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vidbutraguenopalomar/Documents/TFG/"/>
    </mc:Choice>
  </mc:AlternateContent>
  <bookViews>
    <workbookView xWindow="0" yWindow="460" windowWidth="25600" windowHeight="14340" tabRatio="500" activeTab="3"/>
  </bookViews>
  <sheets>
    <sheet name="Jaccard Index" sheetId="1" r:id="rId1"/>
    <sheet name="nDetections" sheetId="2" r:id="rId2"/>
    <sheet name="Comparación" sheetId="3" r:id="rId3"/>
    <sheet name="Sheet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4" l="1"/>
  <c r="G2" i="4"/>
  <c r="F2" i="4"/>
  <c r="E2" i="4"/>
  <c r="D2" i="4"/>
  <c r="C2" i="4"/>
  <c r="B2" i="4"/>
  <c r="B2" i="3"/>
  <c r="C2" i="3"/>
  <c r="D2" i="3"/>
  <c r="H2" i="3"/>
  <c r="G2" i="3"/>
  <c r="F2" i="3"/>
  <c r="E2" i="3"/>
</calcChain>
</file>

<file path=xl/sharedStrings.xml><?xml version="1.0" encoding="utf-8"?>
<sst xmlns="http://schemas.openxmlformats.org/spreadsheetml/2006/main" count="42" uniqueCount="21">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</sst>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DETECTION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353557981841764"/>
          <c:y val="0.0859424481469552"/>
          <c:w val="0.952777533307742"/>
          <c:h val="0.860672791533765"/>
        </c:manualLayout>
      </c:layout>
      <c:lineChart>
        <c:grouping val="standard"/>
        <c:varyColors val="0"/>
        <c:ser>
          <c:idx val="0"/>
          <c:order val="0"/>
          <c:tx>
            <c:strRef>
              <c:f>Comparación!$A$2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Comparación!$B$1:$H$1</c:f>
              <c:numCache>
                <c:formatCode>General</c:formatCode>
                <c:ptCount val="7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</c:numCache>
            </c:numRef>
          </c:cat>
          <c:val>
            <c:numRef>
              <c:f>Comparación!$B$2:$H$2</c:f>
              <c:numCache>
                <c:formatCode>0.0000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0.7306622126084</c:v>
                </c:pt>
                <c:pt idx="4">
                  <c:v>0.0</c:v>
                </c:pt>
                <c:pt idx="5">
                  <c:v>0.0</c:v>
                </c:pt>
                <c:pt idx="6">
                  <c:v>0.74304742600365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15869264"/>
        <c:axId val="-2090814688"/>
      </c:lineChart>
      <c:catAx>
        <c:axId val="-2115869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814688"/>
        <c:crosses val="autoZero"/>
        <c:auto val="1"/>
        <c:lblAlgn val="ctr"/>
        <c:lblOffset val="100"/>
        <c:noMultiLvlLbl val="0"/>
      </c:catAx>
      <c:valAx>
        <c:axId val="-209081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5869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6946094965753"/>
          <c:y val="0.954726643525069"/>
          <c:w val="0.0364866192625075"/>
          <c:h val="0.0399305578691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DETECTION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353557981841764"/>
          <c:y val="0.0968270323018461"/>
          <c:w val="0.952777533307742"/>
          <c:h val="0.860672791533765"/>
        </c:manualLayout>
      </c:layout>
      <c:lineChart>
        <c:grouping val="standard"/>
        <c:varyColors val="0"/>
        <c:ser>
          <c:idx val="0"/>
          <c:order val="0"/>
          <c:tx>
            <c:strRef>
              <c:f>Comparación!$A$2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Comparación!$B$1:$H$1</c:f>
              <c:numCache>
                <c:formatCode>General</c:formatCode>
                <c:ptCount val="7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</c:numCache>
            </c:numRef>
          </c:cat>
          <c:val>
            <c:numRef>
              <c:f>Comparación!$B$2:$H$2</c:f>
              <c:numCache>
                <c:formatCode>0.0000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0.7306622126084</c:v>
                </c:pt>
                <c:pt idx="4">
                  <c:v>0.0</c:v>
                </c:pt>
                <c:pt idx="5">
                  <c:v>0.0</c:v>
                </c:pt>
                <c:pt idx="6">
                  <c:v>0.74304742600365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089027248"/>
        <c:axId val="-2069409696"/>
      </c:lineChart>
      <c:catAx>
        <c:axId val="-2089027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9409696"/>
        <c:crosses val="autoZero"/>
        <c:auto val="1"/>
        <c:lblAlgn val="ctr"/>
        <c:lblOffset val="100"/>
        <c:noMultiLvlLbl val="0"/>
      </c:catAx>
      <c:valAx>
        <c:axId val="-2069409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0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6946094965753"/>
          <c:y val="0.954726643525069"/>
          <c:w val="0.0364866192625075"/>
          <c:h val="0.0399305578691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135060</xdr:rowOff>
    </xdr:from>
    <xdr:to>
      <xdr:col>16</xdr:col>
      <xdr:colOff>18145</xdr:colOff>
      <xdr:row>37</xdr:row>
      <xdr:rowOff>42332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21</xdr:col>
      <xdr:colOff>406201</xdr:colOff>
      <xdr:row>43</xdr:row>
      <xdr:rowOff>144339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opLeftCell="L1" workbookViewId="0">
      <selection activeCell="V8" sqref="V8"/>
    </sheetView>
  </sheetViews>
  <sheetFormatPr baseColWidth="10" defaultRowHeight="16" x14ac:dyDescent="0.2"/>
  <cols>
    <col min="1" max="1" width="12" bestFit="1" customWidth="1"/>
    <col min="2" max="21" width="14.8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1000</v>
      </c>
    </row>
    <row r="3" spans="1:21" x14ac:dyDescent="0.2">
      <c r="A3">
        <v>2000</v>
      </c>
    </row>
    <row r="4" spans="1:21" x14ac:dyDescent="0.2">
      <c r="A4">
        <v>3000</v>
      </c>
    </row>
    <row r="5" spans="1:21" x14ac:dyDescent="0.2">
      <c r="A5">
        <v>4000</v>
      </c>
      <c r="B5">
        <v>0.76887467631299999</v>
      </c>
      <c r="C5">
        <v>0.73314849337499999</v>
      </c>
      <c r="D5">
        <v>0.77818891926599998</v>
      </c>
      <c r="E5">
        <v>0.66874873449700001</v>
      </c>
      <c r="F5">
        <v>0.66656121068600005</v>
      </c>
      <c r="G5">
        <v>0.79989652525699995</v>
      </c>
      <c r="H5">
        <v>0.77794020578500001</v>
      </c>
      <c r="I5">
        <v>0.82988975980900004</v>
      </c>
      <c r="J5">
        <v>0.75421762528900005</v>
      </c>
      <c r="K5">
        <v>0.69340008890799998</v>
      </c>
      <c r="L5">
        <v>0.78885766937900004</v>
      </c>
      <c r="M5">
        <v>0.79140407327999995</v>
      </c>
      <c r="N5">
        <v>0.74802523709799995</v>
      </c>
      <c r="O5">
        <v>0.74899288107999995</v>
      </c>
      <c r="P5">
        <v>0.65529085698400003</v>
      </c>
      <c r="Q5">
        <v>0.55689674326700001</v>
      </c>
      <c r="R5">
        <v>0.62004980001099996</v>
      </c>
      <c r="S5">
        <v>0.73955463943099997</v>
      </c>
      <c r="T5">
        <v>0.802893686105</v>
      </c>
      <c r="U5">
        <v>0.69041242634800004</v>
      </c>
    </row>
    <row r="6" spans="1:21" x14ac:dyDescent="0.2">
      <c r="A6">
        <v>5000</v>
      </c>
    </row>
    <row r="7" spans="1:21" x14ac:dyDescent="0.2">
      <c r="A7">
        <v>6000</v>
      </c>
    </row>
    <row r="8" spans="1:21" x14ac:dyDescent="0.2">
      <c r="A8">
        <v>7000</v>
      </c>
      <c r="B8">
        <v>0.79687890241100001</v>
      </c>
      <c r="C8">
        <v>0.75495941740899997</v>
      </c>
      <c r="D8">
        <v>0.76064013393300001</v>
      </c>
      <c r="E8">
        <v>0.73353208917799995</v>
      </c>
      <c r="F8">
        <v>0.75763716633900002</v>
      </c>
      <c r="G8">
        <v>0.81257652682699999</v>
      </c>
      <c r="H8">
        <v>0.77240325533599996</v>
      </c>
      <c r="I8">
        <v>0.82733717305700005</v>
      </c>
      <c r="J8">
        <v>0.72406144555100005</v>
      </c>
      <c r="K8">
        <v>0.81041279351700002</v>
      </c>
      <c r="L8">
        <v>0.76551160006399999</v>
      </c>
      <c r="M8">
        <v>0.81418843317900003</v>
      </c>
      <c r="N8">
        <v>0.74270452703500001</v>
      </c>
      <c r="O8">
        <v>0.74493032547600002</v>
      </c>
      <c r="P8">
        <v>0.59141896468099997</v>
      </c>
      <c r="Q8">
        <v>0.60527476766999999</v>
      </c>
      <c r="R8">
        <v>0.73882340521599998</v>
      </c>
      <c r="S8">
        <v>0.68861483589500005</v>
      </c>
      <c r="T8">
        <v>0.80532646934899998</v>
      </c>
      <c r="U8">
        <v>0.61371628794999999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G5" sqref="G5"/>
    </sheetView>
  </sheetViews>
  <sheetFormatPr baseColWidth="10" defaultRowHeight="16" x14ac:dyDescent="0.2"/>
  <cols>
    <col min="2" max="6" width="14.83203125" bestFit="1" customWidth="1"/>
    <col min="7" max="7" width="11.6640625" bestFit="1" customWidth="1"/>
    <col min="8" max="12" width="14.83203125" bestFit="1" customWidth="1"/>
    <col min="13" max="13" width="13.83203125" bestFit="1" customWidth="1"/>
    <col min="14" max="21" width="14.8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1000</v>
      </c>
    </row>
    <row r="3" spans="1:21" x14ac:dyDescent="0.2">
      <c r="A3">
        <v>2000</v>
      </c>
    </row>
    <row r="4" spans="1:21" x14ac:dyDescent="0.2">
      <c r="A4">
        <v>3000</v>
      </c>
    </row>
    <row r="5" spans="1:21" x14ac:dyDescent="0.2">
      <c r="A5">
        <v>4000</v>
      </c>
      <c r="B5">
        <v>180</v>
      </c>
      <c r="C5">
        <v>234</v>
      </c>
      <c r="D5">
        <v>158</v>
      </c>
      <c r="E5">
        <v>106</v>
      </c>
      <c r="F5">
        <v>25</v>
      </c>
      <c r="G5">
        <v>137</v>
      </c>
      <c r="H5">
        <v>1122</v>
      </c>
      <c r="I5">
        <v>168</v>
      </c>
      <c r="J5">
        <v>135</v>
      </c>
      <c r="K5">
        <v>38</v>
      </c>
      <c r="L5">
        <v>47</v>
      </c>
      <c r="M5">
        <v>303</v>
      </c>
      <c r="N5">
        <v>200</v>
      </c>
      <c r="O5">
        <v>220</v>
      </c>
      <c r="P5">
        <v>2853</v>
      </c>
      <c r="Q5">
        <v>149</v>
      </c>
      <c r="R5">
        <v>145</v>
      </c>
      <c r="S5">
        <v>153</v>
      </c>
      <c r="T5">
        <v>105</v>
      </c>
      <c r="U5">
        <v>203</v>
      </c>
    </row>
    <row r="6" spans="1:21" x14ac:dyDescent="0.2">
      <c r="A6">
        <v>5000</v>
      </c>
    </row>
    <row r="7" spans="1:21" x14ac:dyDescent="0.2">
      <c r="A7">
        <v>6000</v>
      </c>
    </row>
    <row r="8" spans="1:21" x14ac:dyDescent="0.2">
      <c r="A8">
        <v>7000</v>
      </c>
      <c r="B8">
        <v>235</v>
      </c>
      <c r="C8">
        <v>252</v>
      </c>
      <c r="D8">
        <v>144</v>
      </c>
      <c r="E8">
        <v>113</v>
      </c>
      <c r="F8">
        <v>31</v>
      </c>
      <c r="G8">
        <v>217</v>
      </c>
      <c r="H8">
        <v>1333</v>
      </c>
      <c r="I8">
        <v>170</v>
      </c>
      <c r="J8">
        <v>274</v>
      </c>
      <c r="K8">
        <v>90</v>
      </c>
      <c r="L8">
        <v>72</v>
      </c>
      <c r="M8">
        <v>127</v>
      </c>
      <c r="N8">
        <v>300</v>
      </c>
      <c r="O8">
        <v>218</v>
      </c>
      <c r="P8">
        <v>2614</v>
      </c>
      <c r="Q8">
        <v>53</v>
      </c>
      <c r="R8">
        <v>160</v>
      </c>
      <c r="S8">
        <v>250</v>
      </c>
      <c r="T8">
        <v>216</v>
      </c>
      <c r="U8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90" zoomScaleNormal="90" zoomScalePageLayoutView="90" workbookViewId="0">
      <selection sqref="A1:H2"/>
    </sheetView>
  </sheetViews>
  <sheetFormatPr baseColWidth="10" defaultRowHeight="16" x14ac:dyDescent="0.2"/>
  <cols>
    <col min="1" max="1" width="10.33203125" customWidth="1"/>
    <col min="2" max="21" width="14.83203125" bestFit="1" customWidth="1"/>
  </cols>
  <sheetData>
    <row r="1" spans="1:8" x14ac:dyDescent="0.2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</row>
    <row r="2" spans="1:8" x14ac:dyDescent="0.2">
      <c r="A2" t="s">
        <v>20</v>
      </c>
      <c r="B2" s="1">
        <f>SUM('Jaccard Index'!B2:U2)/20</f>
        <v>0</v>
      </c>
      <c r="C2" s="1">
        <f>SUM('Jaccard Index'!B3:U3)/20</f>
        <v>0</v>
      </c>
      <c r="D2" s="1">
        <f>SUM('Jaccard Index'!B4:U4)/20</f>
        <v>0</v>
      </c>
      <c r="E2" s="1">
        <f>SUM('Jaccard Index'!B5:U5)/20</f>
        <v>0.73066221260839992</v>
      </c>
      <c r="F2" s="1">
        <f>SUM('Jaccard Index'!B6:U6)/20</f>
        <v>0</v>
      </c>
      <c r="G2" s="1">
        <f>SUM('Jaccard Index'!B7:U7)/20</f>
        <v>0</v>
      </c>
      <c r="H2" s="1">
        <f>SUM('Jaccard Index'!B8:U8)/20</f>
        <v>0.74304742600365004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baseColWidth="10" defaultRowHeight="16" x14ac:dyDescent="0.2"/>
  <sheetData>
    <row r="1" spans="1:8" x14ac:dyDescent="0.2">
      <c r="B1">
        <v>1000</v>
      </c>
      <c r="C1">
        <v>2000</v>
      </c>
      <c r="D1">
        <v>3000</v>
      </c>
      <c r="E1">
        <v>4000</v>
      </c>
      <c r="F1">
        <v>5000</v>
      </c>
      <c r="G1">
        <v>6000</v>
      </c>
      <c r="H1">
        <v>7000</v>
      </c>
    </row>
    <row r="2" spans="1:8" x14ac:dyDescent="0.2">
      <c r="A2" t="s">
        <v>20</v>
      </c>
      <c r="B2" s="1">
        <f>SUM('Jaccard Index'!B2:U2)/20</f>
        <v>0</v>
      </c>
      <c r="C2" s="1">
        <f>SUM('Jaccard Index'!B3:U3)/20</f>
        <v>0</v>
      </c>
      <c r="D2" s="1">
        <f>SUM('Jaccard Index'!B4:U4)/20</f>
        <v>0</v>
      </c>
      <c r="E2" s="1">
        <f>SUM('Jaccard Index'!B5:U5)/20</f>
        <v>0.73066221260839992</v>
      </c>
      <c r="F2" s="1">
        <f>SUM('Jaccard Index'!B6:U6)/20</f>
        <v>0</v>
      </c>
      <c r="G2" s="1">
        <f>SUM('Jaccard Index'!B7:U7)/20</f>
        <v>0</v>
      </c>
      <c r="H2" s="1">
        <f>SUM('Jaccard Index'!B8:U8)/20</f>
        <v>0.74304742600365004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Jaccard Index</vt:lpstr>
      <vt:lpstr>nDetections</vt:lpstr>
      <vt:lpstr>Comparación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2018-02-07T20:30:51Z</dcterms:created>
  <dcterms:modified xsi:type="dcterms:W3CDTF">2018-06-28T22:11:31Z</dcterms:modified>
</cp:coreProperties>
</file>