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25" tabRatio="800" firstSheet="2" activeTab="6"/>
  </bookViews>
  <sheets>
    <sheet name="ssd_mobilenet_v1_coco" sheetId="1" r:id="rId1"/>
    <sheet name="ssd_mobilenet_v1_0.75_depth_coc" sheetId="5" r:id="rId2"/>
    <sheet name="ssd_mobilenet_v2_coco" sheetId="10" r:id="rId3"/>
    <sheet name="yolov3_tiny" sheetId="8" r:id="rId4"/>
    <sheet name="ssdlite_mobilenet_v2_coco" sheetId="4" r:id="rId5"/>
    <sheet name="face_yolo" sheetId="11" r:id="rId6"/>
    <sheet name="face_corrector" sheetId="12" r:id="rId7"/>
    <sheet name="facenet" sheetId="13" r:id="rId8"/>
  </sheets>
  <calcPr calcId="144525"/>
</workbook>
</file>

<file path=xl/sharedStrings.xml><?xml version="1.0" encoding="utf-8"?>
<sst xmlns="http://schemas.openxmlformats.org/spreadsheetml/2006/main" count="106" uniqueCount="44">
  <si>
    <t>Model</t>
  </si>
  <si>
    <t>Precision</t>
  </si>
  <si>
    <t>MSS</t>
  </si>
  <si>
    <t>MCE</t>
  </si>
  <si>
    <t>Mean inf. time</t>
  </si>
  <si>
    <t>Avg. FPS</t>
  </si>
  <si>
    <t>ssd_mobilenet_v1_coco</t>
  </si>
  <si>
    <t>FP32</t>
  </si>
  <si>
    <t>FP16</t>
  </si>
  <si>
    <t>INT8</t>
  </si>
  <si>
    <t>ssd_mobilenet_v1_0.75_depth_coco</t>
  </si>
  <si>
    <t>ssd_mobilenet_v2_coco</t>
  </si>
  <si>
    <t xml:space="preserve"> 67,9234</t>
  </si>
  <si>
    <t xml:space="preserve"> 67,9204</t>
  </si>
  <si>
    <t xml:space="preserve"> 68,2606</t>
  </si>
  <si>
    <t xml:space="preserve"> 67,8827</t>
  </si>
  <si>
    <t xml:space="preserve"> 67,6093</t>
  </si>
  <si>
    <t xml:space="preserve"> 52,0465</t>
  </si>
  <si>
    <t xml:space="preserve"> 51,9552</t>
  </si>
  <si>
    <t xml:space="preserve"> 64,6886</t>
  </si>
  <si>
    <t xml:space="preserve"> 64,2897</t>
  </si>
  <si>
    <t xml:space="preserve"> 64,7186</t>
  </si>
  <si>
    <t xml:space="preserve"> 64,5814</t>
  </si>
  <si>
    <t xml:space="preserve"> 64,6789</t>
  </si>
  <si>
    <t xml:space="preserve"> 63,6143</t>
  </si>
  <si>
    <t xml:space="preserve"> 48,5507</t>
  </si>
  <si>
    <t xml:space="preserve"> 48,4325</t>
  </si>
  <si>
    <t xml:space="preserve"> 48,3583</t>
  </si>
  <si>
    <t>116,2488</t>
  </si>
  <si>
    <t>114,8495</t>
  </si>
  <si>
    <t>116,6604</t>
  </si>
  <si>
    <t>115,1101</t>
  </si>
  <si>
    <t>115,4840</t>
  </si>
  <si>
    <t>115,0603</t>
  </si>
  <si>
    <t>101,5242</t>
  </si>
  <si>
    <t>101,3347</t>
  </si>
  <si>
    <t>100,6825</t>
  </si>
  <si>
    <t>yolov3_tiny</t>
  </si>
  <si>
    <t>ssdlite_mobilenet_v2_coco</t>
  </si>
  <si>
    <t>Avg, FPS</t>
  </si>
  <si>
    <t>face_yolo</t>
  </si>
  <si>
    <t>face_corrector</t>
  </si>
  <si>
    <t>facenet</t>
  </si>
  <si>
    <t>NaN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</si>
</sst>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176" formatCode="0.000_ 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50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52" applyNumberFormat="0" applyFill="0" applyAlignment="0" applyProtection="0">
      <alignment vertical="center"/>
    </xf>
    <xf numFmtId="0" fontId="17" fillId="13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7" borderId="47" applyNumberFormat="0" applyFont="0" applyAlignment="0" applyProtection="0">
      <alignment vertical="center"/>
    </xf>
    <xf numFmtId="0" fontId="14" fillId="10" borderId="4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3" borderId="4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4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4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4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vertical="center" textRotation="90" wrapText="1"/>
    </xf>
    <xf numFmtId="0" fontId="0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 wrapText="1"/>
    </xf>
    <xf numFmtId="176" fontId="0" fillId="0" borderId="14" xfId="0" applyNumberFormat="1" applyBorder="1" applyAlignment="1">
      <alignment horizontal="center" vertical="center" wrapText="1"/>
    </xf>
    <xf numFmtId="176" fontId="0" fillId="0" borderId="15" xfId="0" applyNumberFormat="1" applyBorder="1" applyAlignment="1">
      <alignment horizontal="center" vertical="center" wrapText="1"/>
    </xf>
    <xf numFmtId="176" fontId="0" fillId="0" borderId="16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0" xfId="0" applyBorder="1" applyAlignment="1">
      <alignment vertical="center" textRotation="90" wrapText="1"/>
    </xf>
    <xf numFmtId="0" fontId="0" fillId="0" borderId="0" xfId="0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76" fontId="0" fillId="0" borderId="21" xfId="0" applyNumberFormat="1" applyBorder="1" applyAlignment="1">
      <alignment horizontal="center" vertical="center" wrapText="1"/>
    </xf>
    <xf numFmtId="176" fontId="0" fillId="0" borderId="22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 wrapText="1"/>
    </xf>
    <xf numFmtId="176" fontId="0" fillId="0" borderId="24" xfId="0" applyNumberFormat="1" applyBorder="1" applyAlignment="1">
      <alignment horizontal="center" vertical="center" wrapText="1"/>
    </xf>
    <xf numFmtId="176" fontId="0" fillId="0" borderId="25" xfId="0" applyNumberFormat="1" applyBorder="1" applyAlignment="1">
      <alignment horizontal="center" vertical="center" wrapText="1"/>
    </xf>
    <xf numFmtId="176" fontId="0" fillId="0" borderId="22" xfId="0" applyNumberFormat="1" applyBorder="1" applyAlignment="1">
      <alignment horizontal="center" vertical="center" wrapText="1"/>
    </xf>
    <xf numFmtId="176" fontId="0" fillId="0" borderId="26" xfId="0" applyNumberFormat="1" applyBorder="1" applyAlignment="1">
      <alignment horizontal="center" vertical="center" wrapText="1"/>
    </xf>
    <xf numFmtId="176" fontId="0" fillId="0" borderId="22" xfId="0" applyNumberFormat="1" applyFont="1" applyBorder="1" applyAlignment="1">
      <alignment horizontal="center" vertical="center" wrapText="1"/>
    </xf>
    <xf numFmtId="176" fontId="1" fillId="0" borderId="18" xfId="0" applyNumberFormat="1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textRotation="90" wrapText="1"/>
    </xf>
    <xf numFmtId="0" fontId="1" fillId="0" borderId="36" xfId="0" applyFont="1" applyBorder="1" applyAlignment="1">
      <alignment horizontal="center" vertical="center" wrapText="1"/>
    </xf>
    <xf numFmtId="176" fontId="0" fillId="0" borderId="37" xfId="0" applyNumberFormat="1" applyBorder="1" applyAlignment="1">
      <alignment horizontal="center" vertical="center" wrapText="1"/>
    </xf>
    <xf numFmtId="176" fontId="0" fillId="0" borderId="37" xfId="0" applyNumberFormat="1" applyBorder="1" applyAlignment="1">
      <alignment horizontal="center" vertical="center"/>
    </xf>
    <xf numFmtId="176" fontId="0" fillId="0" borderId="38" xfId="0" applyNumberFormat="1" applyBorder="1" applyAlignment="1">
      <alignment horizontal="center" vertical="center" wrapText="1"/>
    </xf>
    <xf numFmtId="176" fontId="0" fillId="0" borderId="39" xfId="0" applyNumberFormat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176" fontId="0" fillId="0" borderId="41" xfId="0" applyNumberFormat="1" applyBorder="1" applyAlignment="1">
      <alignment horizontal="center" vertical="center" wrapText="1"/>
    </xf>
    <xf numFmtId="0" fontId="0" fillId="0" borderId="0" xfId="0" applyFont="1" applyAlignment="1">
      <alignment horizontal="center" vertical="center" textRotation="90" wrapText="1"/>
    </xf>
    <xf numFmtId="0" fontId="0" fillId="0" borderId="3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2"/>
  <sheetViews>
    <sheetView zoomScale="115" zoomScaleNormal="115" workbookViewId="0">
      <selection activeCell="F2" sqref="F2"/>
    </sheetView>
  </sheetViews>
  <sheetFormatPr defaultColWidth="8.85833333333333" defaultRowHeight="14.25" outlineLevelCol="5"/>
  <cols>
    <col min="1" max="1" width="8.85833333333333" style="2"/>
    <col min="2" max="3" width="8.85833333333333" style="3"/>
    <col min="4" max="4" width="8.85833333333333" style="4"/>
    <col min="5" max="5" width="8.70833333333333" style="3" customWidth="1"/>
    <col min="6" max="6" width="7.70833333333333" style="3" customWidth="1"/>
  </cols>
  <sheetData>
    <row r="1" ht="29.25" spans="1:6">
      <c r="A1" s="48" t="s">
        <v>0</v>
      </c>
      <c r="B1" s="48" t="s">
        <v>1</v>
      </c>
      <c r="C1" s="48" t="s">
        <v>2</v>
      </c>
      <c r="D1" s="49" t="s">
        <v>3</v>
      </c>
      <c r="E1" s="74" t="s">
        <v>4</v>
      </c>
      <c r="F1" s="49" t="s">
        <v>5</v>
      </c>
    </row>
    <row r="2" spans="1:6">
      <c r="A2" s="50" t="s">
        <v>6</v>
      </c>
      <c r="B2" s="51" t="s">
        <v>7</v>
      </c>
      <c r="C2" s="51">
        <v>3</v>
      </c>
      <c r="D2" s="8">
        <v>1</v>
      </c>
      <c r="E2" s="19">
        <v>59.4728</v>
      </c>
      <c r="F2" s="75">
        <f>1000/E2</f>
        <v>16.8144092761733</v>
      </c>
    </row>
    <row r="3" spans="1:6">
      <c r="A3" s="50"/>
      <c r="B3" s="52"/>
      <c r="C3" s="52"/>
      <c r="D3" s="9">
        <v>3</v>
      </c>
      <c r="E3" s="21">
        <v>59.4049</v>
      </c>
      <c r="F3" s="75">
        <f>1000/E3</f>
        <v>16.8336282023873</v>
      </c>
    </row>
    <row r="4" ht="15" spans="1:6">
      <c r="A4" s="50"/>
      <c r="B4" s="52"/>
      <c r="C4" s="53"/>
      <c r="D4" s="11">
        <v>5</v>
      </c>
      <c r="E4" s="23">
        <v>59.8939</v>
      </c>
      <c r="F4" s="76">
        <f t="shared" ref="F3:F32" si="0">1000/E4</f>
        <v>16.6961910979248</v>
      </c>
    </row>
    <row r="5" spans="1:6">
      <c r="A5" s="50"/>
      <c r="B5" s="52"/>
      <c r="C5" s="54">
        <v>20</v>
      </c>
      <c r="D5" s="13">
        <v>1</v>
      </c>
      <c r="E5" s="24">
        <v>58.7905</v>
      </c>
      <c r="F5" s="77">
        <f t="shared" si="0"/>
        <v>17.0095508628095</v>
      </c>
    </row>
    <row r="6" spans="1:6">
      <c r="A6" s="50"/>
      <c r="B6" s="52"/>
      <c r="C6" s="52"/>
      <c r="D6" s="9">
        <v>3</v>
      </c>
      <c r="E6" s="21">
        <v>60.5415</v>
      </c>
      <c r="F6" s="75">
        <f t="shared" si="0"/>
        <v>16.5175953684663</v>
      </c>
    </row>
    <row r="7" ht="15" spans="1:6">
      <c r="A7" s="50"/>
      <c r="B7" s="52"/>
      <c r="C7" s="53"/>
      <c r="D7" s="11">
        <v>5</v>
      </c>
      <c r="E7" s="23">
        <v>58.9438</v>
      </c>
      <c r="F7" s="76">
        <f t="shared" si="0"/>
        <v>16.9653127216094</v>
      </c>
    </row>
    <row r="8" spans="1:6">
      <c r="A8" s="50"/>
      <c r="B8" s="52"/>
      <c r="C8" s="54">
        <v>50</v>
      </c>
      <c r="D8" s="13">
        <v>1</v>
      </c>
      <c r="E8" s="24">
        <v>45.6432</v>
      </c>
      <c r="F8" s="77">
        <f t="shared" si="0"/>
        <v>21.9090686016756</v>
      </c>
    </row>
    <row r="9" spans="1:6">
      <c r="A9" s="50"/>
      <c r="B9" s="52"/>
      <c r="C9" s="52"/>
      <c r="D9" s="9">
        <v>3</v>
      </c>
      <c r="E9" s="21">
        <v>45.7303</v>
      </c>
      <c r="F9" s="75">
        <f t="shared" si="0"/>
        <v>21.8673395975972</v>
      </c>
    </row>
    <row r="10" ht="15" spans="1:6">
      <c r="A10" s="50"/>
      <c r="B10" s="53"/>
      <c r="C10" s="53"/>
      <c r="D10" s="10">
        <v>5</v>
      </c>
      <c r="E10" s="22">
        <v>45.458</v>
      </c>
      <c r="F10" s="78">
        <f t="shared" si="0"/>
        <v>21.9983281270623</v>
      </c>
    </row>
    <row r="11" spans="1:6">
      <c r="A11" s="50"/>
      <c r="B11" s="55" t="s">
        <v>8</v>
      </c>
      <c r="C11" s="54">
        <v>3</v>
      </c>
      <c r="D11" s="8">
        <v>1</v>
      </c>
      <c r="E11" s="19">
        <v>56.8019</v>
      </c>
      <c r="F11" s="79">
        <f t="shared" si="0"/>
        <v>17.605044901667</v>
      </c>
    </row>
    <row r="12" spans="1:6">
      <c r="A12" s="50"/>
      <c r="B12" s="2"/>
      <c r="C12" s="52"/>
      <c r="D12" s="9">
        <v>3</v>
      </c>
      <c r="E12" s="21">
        <v>56.8949</v>
      </c>
      <c r="F12" s="75">
        <f t="shared" si="0"/>
        <v>17.5762678201385</v>
      </c>
    </row>
    <row r="13" ht="15" spans="1:6">
      <c r="A13" s="50"/>
      <c r="B13" s="2"/>
      <c r="C13" s="56"/>
      <c r="D13" s="11">
        <v>5</v>
      </c>
      <c r="E13" s="23">
        <v>57.8097</v>
      </c>
      <c r="F13" s="78">
        <f t="shared" si="0"/>
        <v>17.2981350880562</v>
      </c>
    </row>
    <row r="14" spans="1:6">
      <c r="A14" s="50"/>
      <c r="B14" s="2"/>
      <c r="C14" s="51">
        <v>20</v>
      </c>
      <c r="D14" s="13">
        <v>1</v>
      </c>
      <c r="E14" s="24">
        <v>57.6155</v>
      </c>
      <c r="F14" s="79">
        <f t="shared" si="0"/>
        <v>17.3564405411738</v>
      </c>
    </row>
    <row r="15" spans="1:6">
      <c r="A15" s="50"/>
      <c r="B15" s="2"/>
      <c r="C15" s="52"/>
      <c r="D15" s="9">
        <v>3</v>
      </c>
      <c r="E15" s="21">
        <v>56.5795</v>
      </c>
      <c r="F15" s="75">
        <f t="shared" si="0"/>
        <v>17.6742459724812</v>
      </c>
    </row>
    <row r="16" ht="15" spans="1:6">
      <c r="A16" s="50"/>
      <c r="B16" s="2"/>
      <c r="C16" s="53"/>
      <c r="D16" s="10">
        <v>5</v>
      </c>
      <c r="E16" s="23">
        <v>58.0271</v>
      </c>
      <c r="F16" s="76">
        <f t="shared" si="0"/>
        <v>17.23332718678</v>
      </c>
    </row>
    <row r="17" spans="1:6">
      <c r="A17" s="50"/>
      <c r="B17" s="2"/>
      <c r="C17" s="55">
        <v>50</v>
      </c>
      <c r="D17" s="8">
        <v>1</v>
      </c>
      <c r="E17" s="24">
        <v>43.5092</v>
      </c>
      <c r="F17" s="77">
        <f t="shared" si="0"/>
        <v>22.983644838333</v>
      </c>
    </row>
    <row r="18" spans="1:6">
      <c r="A18" s="50"/>
      <c r="B18" s="2"/>
      <c r="C18" s="2"/>
      <c r="D18" s="9">
        <v>3</v>
      </c>
      <c r="E18" s="21">
        <v>43.9931</v>
      </c>
      <c r="F18" s="75">
        <f t="shared" si="0"/>
        <v>22.7308373358549</v>
      </c>
    </row>
    <row r="19" ht="15" spans="1:6">
      <c r="A19" s="50"/>
      <c r="B19" s="2"/>
      <c r="C19" s="51"/>
      <c r="D19" s="11">
        <v>5</v>
      </c>
      <c r="E19" s="23">
        <v>44.1939</v>
      </c>
      <c r="F19" s="76">
        <f t="shared" si="0"/>
        <v>22.6275571968077</v>
      </c>
    </row>
    <row r="20" spans="1:6">
      <c r="A20" s="50"/>
      <c r="B20" s="55" t="s">
        <v>9</v>
      </c>
      <c r="C20" s="54">
        <v>3</v>
      </c>
      <c r="D20" s="13">
        <v>1</v>
      </c>
      <c r="E20" s="24">
        <v>66.1614</v>
      </c>
      <c r="F20" s="77">
        <f t="shared" si="0"/>
        <v>15.1145531986929</v>
      </c>
    </row>
    <row r="21" spans="1:6">
      <c r="A21" s="50"/>
      <c r="B21" s="2"/>
      <c r="C21" s="52"/>
      <c r="D21" s="9">
        <v>3</v>
      </c>
      <c r="E21" s="21">
        <v>65.682</v>
      </c>
      <c r="F21" s="75">
        <f t="shared" si="0"/>
        <v>15.2248713498371</v>
      </c>
    </row>
    <row r="22" ht="15" spans="1:6">
      <c r="A22" s="50"/>
      <c r="B22" s="2"/>
      <c r="C22" s="56"/>
      <c r="D22" s="11">
        <v>5</v>
      </c>
      <c r="E22" s="23">
        <v>66.1543</v>
      </c>
      <c r="F22" s="78">
        <f t="shared" si="0"/>
        <v>15.1161753657737</v>
      </c>
    </row>
    <row r="23" spans="1:6">
      <c r="A23" s="50"/>
      <c r="B23" s="2"/>
      <c r="C23" s="51">
        <v>20</v>
      </c>
      <c r="D23" s="13">
        <v>1</v>
      </c>
      <c r="E23" s="24">
        <v>63.711</v>
      </c>
      <c r="F23" s="79">
        <f t="shared" si="0"/>
        <v>15.6958766931927</v>
      </c>
    </row>
    <row r="24" spans="1:6">
      <c r="A24" s="50"/>
      <c r="B24" s="2"/>
      <c r="C24" s="52"/>
      <c r="D24" s="9">
        <v>3</v>
      </c>
      <c r="E24" s="21">
        <v>64.6741</v>
      </c>
      <c r="F24" s="75">
        <f t="shared" si="0"/>
        <v>15.4621401766704</v>
      </c>
    </row>
    <row r="25" ht="15" spans="1:6">
      <c r="A25" s="50"/>
      <c r="B25" s="2"/>
      <c r="C25" s="53"/>
      <c r="D25" s="10">
        <v>5</v>
      </c>
      <c r="E25" s="22">
        <v>64.8896</v>
      </c>
      <c r="F25" s="78">
        <f t="shared" si="0"/>
        <v>15.4107900187395</v>
      </c>
    </row>
    <row r="26" spans="1:6">
      <c r="A26" s="50"/>
      <c r="B26" s="2"/>
      <c r="C26" s="55">
        <v>50</v>
      </c>
      <c r="D26" s="8">
        <v>1</v>
      </c>
      <c r="E26" s="19">
        <v>53.0618</v>
      </c>
      <c r="F26" s="79">
        <f t="shared" si="0"/>
        <v>18.8459494400868</v>
      </c>
    </row>
    <row r="27" spans="1:6">
      <c r="A27" s="50"/>
      <c r="B27" s="2"/>
      <c r="C27" s="2"/>
      <c r="D27" s="9">
        <v>3</v>
      </c>
      <c r="E27" s="19">
        <v>52.6523</v>
      </c>
      <c r="F27" s="75">
        <f t="shared" si="0"/>
        <v>18.9925226438351</v>
      </c>
    </row>
    <row r="28" ht="15" spans="1:6">
      <c r="A28" s="57"/>
      <c r="B28" s="73"/>
      <c r="C28" s="73"/>
      <c r="D28" s="10">
        <v>5</v>
      </c>
      <c r="E28" s="22">
        <v>52.1051</v>
      </c>
      <c r="F28" s="78">
        <f t="shared" si="0"/>
        <v>19.191979288016</v>
      </c>
    </row>
    <row r="29" s="1" customFormat="1" spans="1:6">
      <c r="A29" s="33"/>
      <c r="B29" s="34"/>
      <c r="C29" s="34"/>
      <c r="E29" s="25"/>
      <c r="F29" s="25"/>
    </row>
    <row r="30" s="1" customFormat="1" spans="1:6">
      <c r="A30" s="33"/>
      <c r="B30" s="34"/>
      <c r="C30" s="4"/>
      <c r="D30" s="4"/>
      <c r="E30" s="25"/>
      <c r="F30" s="25"/>
    </row>
    <row r="31" s="1" customFormat="1" spans="1:6">
      <c r="A31" s="33"/>
      <c r="B31" s="34"/>
      <c r="C31" s="4"/>
      <c r="D31" s="4"/>
      <c r="E31" s="25"/>
      <c r="F31" s="25"/>
    </row>
    <row r="32" s="1" customFormat="1" spans="1:6">
      <c r="A32" s="33"/>
      <c r="B32" s="34"/>
      <c r="C32" s="4"/>
      <c r="D32" s="4"/>
      <c r="E32" s="25"/>
      <c r="F32" s="25"/>
    </row>
  </sheetData>
  <mergeCells count="14">
    <mergeCell ref="A2:A28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30:C32"/>
  </mergeCells>
  <conditionalFormatting sqref="F2: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29"/>
  <sheetViews>
    <sheetView zoomScale="115" zoomScaleNormal="115" workbookViewId="0">
      <selection activeCell="K19" sqref="K19"/>
    </sheetView>
  </sheetViews>
  <sheetFormatPr defaultColWidth="8.85833333333333" defaultRowHeight="14.25" outlineLevelCol="5"/>
  <cols>
    <col min="1" max="1" width="8.85833333333333" style="2"/>
    <col min="2" max="3" width="8.85833333333333" style="3"/>
    <col min="4" max="4" width="8.85833333333333" style="4"/>
    <col min="5" max="5" width="8.70833333333333" style="3" customWidth="1"/>
    <col min="6" max="6" width="7.70833333333333" style="3" customWidth="1"/>
  </cols>
  <sheetData>
    <row r="1" ht="29.25" spans="1:6">
      <c r="A1" s="5" t="s">
        <v>0</v>
      </c>
      <c r="B1" s="5" t="s">
        <v>1</v>
      </c>
      <c r="C1" s="5" t="s">
        <v>2</v>
      </c>
      <c r="D1" s="5" t="s">
        <v>3</v>
      </c>
      <c r="E1" s="72" t="s">
        <v>4</v>
      </c>
      <c r="F1" s="72" t="s">
        <v>5</v>
      </c>
    </row>
    <row r="2" ht="15" spans="1:6">
      <c r="A2" s="68" t="s">
        <v>10</v>
      </c>
      <c r="B2" s="8" t="s">
        <v>7</v>
      </c>
      <c r="C2" s="8">
        <v>3</v>
      </c>
      <c r="D2" s="8">
        <v>1</v>
      </c>
      <c r="E2" s="59">
        <v>59.2225</v>
      </c>
      <c r="F2" s="60">
        <f>1000/E2</f>
        <v>16.8854742707586</v>
      </c>
    </row>
    <row r="3" spans="1:6">
      <c r="A3" s="68"/>
      <c r="B3" s="9"/>
      <c r="C3" s="9"/>
      <c r="D3" s="9">
        <v>3</v>
      </c>
      <c r="E3" s="61">
        <v>57.1393</v>
      </c>
      <c r="F3" s="60">
        <f t="shared" ref="F3:F28" si="0">1000/E3</f>
        <v>17.5010894428178</v>
      </c>
    </row>
    <row r="4" ht="15" spans="1:6">
      <c r="A4" s="68"/>
      <c r="B4" s="9"/>
      <c r="C4" s="10"/>
      <c r="D4" s="10">
        <v>5</v>
      </c>
      <c r="E4" s="67">
        <v>58.2098</v>
      </c>
      <c r="F4" s="65">
        <f t="shared" si="0"/>
        <v>17.1792378602916</v>
      </c>
    </row>
    <row r="5" spans="1:6">
      <c r="A5" s="6"/>
      <c r="B5" s="69"/>
      <c r="C5" s="8">
        <v>20</v>
      </c>
      <c r="D5" s="8">
        <v>1</v>
      </c>
      <c r="E5" s="59">
        <v>58.3981</v>
      </c>
      <c r="F5" s="66">
        <f t="shared" si="0"/>
        <v>17.1238447826214</v>
      </c>
    </row>
    <row r="6" spans="1:6">
      <c r="A6" s="6"/>
      <c r="B6" s="69"/>
      <c r="C6" s="9"/>
      <c r="D6" s="9">
        <v>3</v>
      </c>
      <c r="E6" s="61">
        <v>58.2398</v>
      </c>
      <c r="F6" s="60">
        <f t="shared" si="0"/>
        <v>17.1703886345764</v>
      </c>
    </row>
    <row r="7" ht="15" spans="1:6">
      <c r="A7" s="6"/>
      <c r="B7" s="69"/>
      <c r="C7" s="10"/>
      <c r="D7" s="10">
        <v>5</v>
      </c>
      <c r="E7" s="67">
        <v>57.9099</v>
      </c>
      <c r="F7" s="63">
        <f t="shared" si="0"/>
        <v>17.2682045729659</v>
      </c>
    </row>
    <row r="8" spans="1:6">
      <c r="A8" s="6"/>
      <c r="B8" s="69"/>
      <c r="C8" s="8">
        <v>50</v>
      </c>
      <c r="D8" s="8">
        <v>1</v>
      </c>
      <c r="E8" s="59">
        <v>41.0772</v>
      </c>
      <c r="F8" s="60">
        <f t="shared" si="0"/>
        <v>24.3444051688041</v>
      </c>
    </row>
    <row r="9" spans="1:6">
      <c r="A9" s="6"/>
      <c r="B9" s="69"/>
      <c r="C9" s="9"/>
      <c r="D9" s="9">
        <v>3</v>
      </c>
      <c r="E9" s="61">
        <v>41.41</v>
      </c>
      <c r="F9" s="60">
        <f t="shared" si="0"/>
        <v>24.1487563390485</v>
      </c>
    </row>
    <row r="10" ht="15" spans="1:6">
      <c r="A10" s="6"/>
      <c r="B10" s="70"/>
      <c r="C10" s="10"/>
      <c r="D10" s="10">
        <v>5</v>
      </c>
      <c r="E10" s="67">
        <v>41.0804</v>
      </c>
      <c r="F10" s="63">
        <f t="shared" si="0"/>
        <v>24.3425088363307</v>
      </c>
    </row>
    <row r="11" spans="1:6">
      <c r="A11" s="6"/>
      <c r="B11" s="71" t="s">
        <v>8</v>
      </c>
      <c r="C11" s="8">
        <v>3</v>
      </c>
      <c r="D11" s="8">
        <v>1</v>
      </c>
      <c r="E11" s="59">
        <v>57.4228</v>
      </c>
      <c r="F11" s="60">
        <f t="shared" si="0"/>
        <v>17.4146854559513</v>
      </c>
    </row>
    <row r="12" spans="1:6">
      <c r="A12" s="6"/>
      <c r="B12" s="69"/>
      <c r="C12" s="9"/>
      <c r="D12" s="9">
        <v>3</v>
      </c>
      <c r="E12" s="61">
        <v>56.7766</v>
      </c>
      <c r="F12" s="60">
        <f t="shared" si="0"/>
        <v>17.6128898172839</v>
      </c>
    </row>
    <row r="13" ht="15" spans="1:6">
      <c r="A13" s="6"/>
      <c r="B13" s="69"/>
      <c r="C13" s="10"/>
      <c r="D13" s="10">
        <v>5</v>
      </c>
      <c r="E13" s="67">
        <v>57.2861</v>
      </c>
      <c r="F13" s="65">
        <f t="shared" si="0"/>
        <v>17.4562415664533</v>
      </c>
    </row>
    <row r="14" spans="1:6">
      <c r="A14" s="6"/>
      <c r="B14" s="69"/>
      <c r="C14" s="8">
        <v>20</v>
      </c>
      <c r="D14" s="8">
        <v>1</v>
      </c>
      <c r="E14" s="59">
        <v>56.7828</v>
      </c>
      <c r="F14" s="66">
        <f t="shared" si="0"/>
        <v>17.6109667011842</v>
      </c>
    </row>
    <row r="15" spans="1:6">
      <c r="A15" s="6"/>
      <c r="B15" s="69"/>
      <c r="C15" s="9"/>
      <c r="D15" s="9">
        <v>3</v>
      </c>
      <c r="E15" s="61">
        <v>56.591</v>
      </c>
      <c r="F15" s="60">
        <f t="shared" si="0"/>
        <v>17.6706543443304</v>
      </c>
    </row>
    <row r="16" ht="15" spans="1:6">
      <c r="A16" s="6"/>
      <c r="B16" s="69"/>
      <c r="C16" s="10"/>
      <c r="D16" s="10">
        <v>5</v>
      </c>
      <c r="E16" s="67">
        <v>56.6373</v>
      </c>
      <c r="F16" s="63">
        <f t="shared" si="0"/>
        <v>17.6562088941387</v>
      </c>
    </row>
    <row r="17" spans="1:6">
      <c r="A17" s="6"/>
      <c r="B17" s="69"/>
      <c r="C17" s="8">
        <v>50</v>
      </c>
      <c r="D17" s="8">
        <v>1</v>
      </c>
      <c r="E17" s="59">
        <v>40.0526</v>
      </c>
      <c r="F17" s="60">
        <f t="shared" si="0"/>
        <v>24.9671681738514</v>
      </c>
    </row>
    <row r="18" spans="1:6">
      <c r="A18" s="6"/>
      <c r="B18" s="69"/>
      <c r="C18" s="9"/>
      <c r="D18" s="9">
        <v>3</v>
      </c>
      <c r="E18" s="61">
        <v>39.7382</v>
      </c>
      <c r="F18" s="60">
        <f t="shared" si="0"/>
        <v>25.1647029810107</v>
      </c>
    </row>
    <row r="19" ht="15" spans="1:6">
      <c r="A19" s="6"/>
      <c r="B19" s="70"/>
      <c r="C19" s="10"/>
      <c r="D19" s="10">
        <v>5</v>
      </c>
      <c r="E19" s="67">
        <v>40.1146</v>
      </c>
      <c r="F19" s="65">
        <f t="shared" si="0"/>
        <v>24.9285796193904</v>
      </c>
    </row>
    <row r="20" spans="1:6">
      <c r="A20" s="6"/>
      <c r="B20" s="71" t="s">
        <v>9</v>
      </c>
      <c r="C20" s="8">
        <v>3</v>
      </c>
      <c r="D20" s="8">
        <v>1</v>
      </c>
      <c r="E20" s="59">
        <v>62.8586</v>
      </c>
      <c r="F20" s="66">
        <f t="shared" si="0"/>
        <v>15.9087221159873</v>
      </c>
    </row>
    <row r="21" spans="1:6">
      <c r="A21" s="6"/>
      <c r="B21" s="69"/>
      <c r="C21" s="9"/>
      <c r="D21" s="9">
        <v>3</v>
      </c>
      <c r="E21" s="61">
        <v>61.105</v>
      </c>
      <c r="F21" s="60">
        <f t="shared" si="0"/>
        <v>16.3652728909255</v>
      </c>
    </row>
    <row r="22" ht="15" spans="1:6">
      <c r="A22" s="6"/>
      <c r="B22" s="69"/>
      <c r="C22" s="10"/>
      <c r="D22" s="10">
        <v>5</v>
      </c>
      <c r="E22" s="67">
        <v>62.383</v>
      </c>
      <c r="F22" s="63">
        <f t="shared" si="0"/>
        <v>16.0300081753042</v>
      </c>
    </row>
    <row r="23" spans="1:6">
      <c r="A23" s="6"/>
      <c r="B23" s="69"/>
      <c r="C23" s="8">
        <v>20</v>
      </c>
      <c r="D23" s="8">
        <v>1</v>
      </c>
      <c r="E23" s="59">
        <v>62.4394</v>
      </c>
      <c r="F23" s="60">
        <f t="shared" si="0"/>
        <v>16.0155286565854</v>
      </c>
    </row>
    <row r="24" spans="1:6">
      <c r="A24" s="6"/>
      <c r="B24" s="69"/>
      <c r="C24" s="9"/>
      <c r="D24" s="9">
        <v>3</v>
      </c>
      <c r="E24" s="61">
        <v>61.8099</v>
      </c>
      <c r="F24" s="60">
        <f t="shared" si="0"/>
        <v>16.1786380498917</v>
      </c>
    </row>
    <row r="25" ht="15" spans="1:6">
      <c r="A25" s="6"/>
      <c r="B25" s="69"/>
      <c r="C25" s="10"/>
      <c r="D25" s="10">
        <v>5</v>
      </c>
      <c r="E25" s="67">
        <v>63.4769</v>
      </c>
      <c r="F25" s="63">
        <f t="shared" si="0"/>
        <v>15.7537623923033</v>
      </c>
    </row>
    <row r="26" spans="1:6">
      <c r="A26" s="6"/>
      <c r="B26" s="69"/>
      <c r="C26" s="8">
        <v>50</v>
      </c>
      <c r="D26" s="8">
        <v>1</v>
      </c>
      <c r="E26" s="59">
        <v>46.1226</v>
      </c>
      <c r="F26" s="60">
        <f t="shared" si="0"/>
        <v>21.6813449371891</v>
      </c>
    </row>
    <row r="27" spans="1:6">
      <c r="A27" s="6"/>
      <c r="B27" s="69"/>
      <c r="C27" s="9"/>
      <c r="D27" s="9">
        <v>3</v>
      </c>
      <c r="E27" s="61">
        <v>46.8354</v>
      </c>
      <c r="F27" s="60">
        <f t="shared" si="0"/>
        <v>21.3513709715301</v>
      </c>
    </row>
    <row r="28" ht="15" spans="1:6">
      <c r="A28" s="6"/>
      <c r="B28" s="70"/>
      <c r="C28" s="10"/>
      <c r="D28" s="10">
        <v>5</v>
      </c>
      <c r="E28" s="67">
        <v>47.3872</v>
      </c>
      <c r="F28" s="63">
        <f t="shared" si="0"/>
        <v>21.1027450450755</v>
      </c>
    </row>
    <row r="29" spans="1:1">
      <c r="A29" s="55"/>
    </row>
  </sheetData>
  <mergeCells count="13">
    <mergeCell ref="A2:A28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</mergeCells>
  <conditionalFormatting sqref="F2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28"/>
  <sheetViews>
    <sheetView zoomScale="115" zoomScaleNormal="115" workbookViewId="0">
      <selection activeCell="F2" sqref="F2"/>
    </sheetView>
  </sheetViews>
  <sheetFormatPr defaultColWidth="8.85833333333333" defaultRowHeight="14.25" outlineLevelCol="5"/>
  <cols>
    <col min="1" max="1" width="8.85833333333333" style="2"/>
    <col min="2" max="3" width="8.85833333333333" style="3"/>
    <col min="4" max="4" width="8.85833333333333" style="4"/>
    <col min="5" max="5" width="8.70833333333333" style="3" customWidth="1"/>
    <col min="6" max="6" width="7.70833333333333" style="3" customWidth="1"/>
  </cols>
  <sheetData>
    <row r="1" ht="29.25" spans="1:6">
      <c r="A1" s="48" t="s">
        <v>0</v>
      </c>
      <c r="B1" s="48" t="s">
        <v>1</v>
      </c>
      <c r="C1" s="48" t="s">
        <v>2</v>
      </c>
      <c r="D1" s="49" t="s">
        <v>3</v>
      </c>
      <c r="E1" s="58" t="s">
        <v>4</v>
      </c>
      <c r="F1" s="58" t="s">
        <v>5</v>
      </c>
    </row>
    <row r="2" spans="1:6">
      <c r="A2" s="50" t="s">
        <v>11</v>
      </c>
      <c r="B2" s="51" t="s">
        <v>7</v>
      </c>
      <c r="C2" s="51">
        <v>3</v>
      </c>
      <c r="D2" s="8">
        <v>1</v>
      </c>
      <c r="E2" s="59" t="s">
        <v>12</v>
      </c>
      <c r="F2" s="60">
        <f>1000/E2</f>
        <v>14.7224667787537</v>
      </c>
    </row>
    <row r="3" spans="1:6">
      <c r="A3" s="50"/>
      <c r="B3" s="52"/>
      <c r="C3" s="52"/>
      <c r="D3" s="9">
        <v>3</v>
      </c>
      <c r="E3" s="61" t="s">
        <v>13</v>
      </c>
      <c r="F3" s="60">
        <f t="shared" ref="F3:F36" si="0">1000/E3</f>
        <v>14.7231170605591</v>
      </c>
    </row>
    <row r="4" ht="15" spans="1:6">
      <c r="A4" s="50"/>
      <c r="B4" s="52"/>
      <c r="C4" s="53"/>
      <c r="D4" s="11">
        <v>5</v>
      </c>
      <c r="E4" s="62">
        <v>67.2079</v>
      </c>
      <c r="F4" s="63">
        <f t="shared" si="0"/>
        <v>14.8792031889108</v>
      </c>
    </row>
    <row r="5" spans="1:6">
      <c r="A5" s="50"/>
      <c r="B5" s="52"/>
      <c r="C5" s="54">
        <v>20</v>
      </c>
      <c r="D5" s="13">
        <v>1</v>
      </c>
      <c r="E5" s="64" t="s">
        <v>14</v>
      </c>
      <c r="F5" s="60">
        <f t="shared" si="0"/>
        <v>14.6497393811364</v>
      </c>
    </row>
    <row r="6" spans="1:6">
      <c r="A6" s="50"/>
      <c r="B6" s="52"/>
      <c r="C6" s="52"/>
      <c r="D6" s="9">
        <v>3</v>
      </c>
      <c r="E6" s="61" t="s">
        <v>15</v>
      </c>
      <c r="F6" s="60">
        <f t="shared" si="0"/>
        <v>14.7312938348062</v>
      </c>
    </row>
    <row r="7" ht="15" spans="1:6">
      <c r="A7" s="50"/>
      <c r="B7" s="52"/>
      <c r="C7" s="53"/>
      <c r="D7" s="11">
        <v>5</v>
      </c>
      <c r="E7" s="62" t="s">
        <v>16</v>
      </c>
      <c r="F7" s="65">
        <f t="shared" si="0"/>
        <v>14.7908645704067</v>
      </c>
    </row>
    <row r="8" spans="1:6">
      <c r="A8" s="50"/>
      <c r="B8" s="52"/>
      <c r="C8" s="54">
        <v>50</v>
      </c>
      <c r="D8" s="13">
        <v>1</v>
      </c>
      <c r="E8" s="64">
        <v>52.0945</v>
      </c>
      <c r="F8" s="66">
        <f t="shared" si="0"/>
        <v>19.1958844023841</v>
      </c>
    </row>
    <row r="9" spans="1:6">
      <c r="A9" s="50"/>
      <c r="B9" s="52"/>
      <c r="C9" s="52"/>
      <c r="D9" s="9">
        <v>3</v>
      </c>
      <c r="E9" s="61" t="s">
        <v>17</v>
      </c>
      <c r="F9" s="60">
        <f t="shared" si="0"/>
        <v>19.213587849327</v>
      </c>
    </row>
    <row r="10" ht="15" spans="1:6">
      <c r="A10" s="50"/>
      <c r="B10" s="53"/>
      <c r="C10" s="53"/>
      <c r="D10" s="10">
        <v>5</v>
      </c>
      <c r="E10" s="62" t="s">
        <v>18</v>
      </c>
      <c r="F10" s="65">
        <f t="shared" si="0"/>
        <v>19.2473515644247</v>
      </c>
    </row>
    <row r="11" spans="1:6">
      <c r="A11" s="50"/>
      <c r="B11" s="55" t="s">
        <v>8</v>
      </c>
      <c r="C11" s="54">
        <v>3</v>
      </c>
      <c r="D11" s="8">
        <v>1</v>
      </c>
      <c r="E11" s="64" t="s">
        <v>19</v>
      </c>
      <c r="F11" s="66">
        <f t="shared" si="0"/>
        <v>15.4586743259245</v>
      </c>
    </row>
    <row r="12" spans="1:6">
      <c r="A12" s="50"/>
      <c r="B12" s="2"/>
      <c r="C12" s="52"/>
      <c r="D12" s="9">
        <v>3</v>
      </c>
      <c r="E12" s="61" t="s">
        <v>20</v>
      </c>
      <c r="F12" s="60">
        <f t="shared" si="0"/>
        <v>15.554591170903</v>
      </c>
    </row>
    <row r="13" ht="15" spans="1:6">
      <c r="A13" s="50"/>
      <c r="B13" s="2"/>
      <c r="C13" s="56"/>
      <c r="D13" s="11">
        <v>5</v>
      </c>
      <c r="E13" s="62" t="s">
        <v>21</v>
      </c>
      <c r="F13" s="65">
        <f t="shared" si="0"/>
        <v>15.4515085307779</v>
      </c>
    </row>
    <row r="14" spans="1:6">
      <c r="A14" s="50"/>
      <c r="B14" s="2"/>
      <c r="C14" s="51">
        <v>20</v>
      </c>
      <c r="D14" s="13">
        <v>1</v>
      </c>
      <c r="E14" s="64" t="s">
        <v>22</v>
      </c>
      <c r="F14" s="66">
        <f t="shared" si="0"/>
        <v>15.4843344987876</v>
      </c>
    </row>
    <row r="15" spans="1:6">
      <c r="A15" s="50"/>
      <c r="B15" s="2"/>
      <c r="C15" s="52"/>
      <c r="D15" s="9">
        <v>3</v>
      </c>
      <c r="E15" s="61" t="s">
        <v>23</v>
      </c>
      <c r="F15" s="60">
        <f t="shared" si="0"/>
        <v>15.4609926884966</v>
      </c>
    </row>
    <row r="16" ht="15" spans="1:6">
      <c r="A16" s="50"/>
      <c r="B16" s="2"/>
      <c r="C16" s="53"/>
      <c r="D16" s="10">
        <v>5</v>
      </c>
      <c r="E16" s="67" t="s">
        <v>24</v>
      </c>
      <c r="F16" s="65">
        <f t="shared" si="0"/>
        <v>15.7197359713146</v>
      </c>
    </row>
    <row r="17" spans="1:6">
      <c r="A17" s="50"/>
      <c r="B17" s="2"/>
      <c r="C17" s="55">
        <v>50</v>
      </c>
      <c r="D17" s="8">
        <v>1</v>
      </c>
      <c r="E17" s="59" t="s">
        <v>25</v>
      </c>
      <c r="F17" s="66">
        <f t="shared" si="0"/>
        <v>20.597025377595</v>
      </c>
    </row>
    <row r="18" spans="1:6">
      <c r="A18" s="50"/>
      <c r="B18" s="2"/>
      <c r="C18" s="2"/>
      <c r="D18" s="9">
        <v>3</v>
      </c>
      <c r="E18" s="61" t="s">
        <v>26</v>
      </c>
      <c r="F18" s="60">
        <f t="shared" si="0"/>
        <v>20.6472926237547</v>
      </c>
    </row>
    <row r="19" ht="15" spans="1:6">
      <c r="A19" s="50"/>
      <c r="B19" s="2"/>
      <c r="C19" s="51"/>
      <c r="D19" s="10">
        <v>5</v>
      </c>
      <c r="E19" s="67" t="s">
        <v>27</v>
      </c>
      <c r="F19" s="63">
        <f t="shared" si="0"/>
        <v>20.6789734130439</v>
      </c>
    </row>
    <row r="20" spans="1:6">
      <c r="A20" s="50"/>
      <c r="B20" s="54" t="s">
        <v>9</v>
      </c>
      <c r="C20" s="54">
        <v>3</v>
      </c>
      <c r="D20" s="8">
        <v>1</v>
      </c>
      <c r="E20" s="59" t="s">
        <v>28</v>
      </c>
      <c r="F20" s="60">
        <f t="shared" si="0"/>
        <v>8.60223933494367</v>
      </c>
    </row>
    <row r="21" spans="1:6">
      <c r="A21" s="50"/>
      <c r="B21" s="52"/>
      <c r="C21" s="52"/>
      <c r="D21" s="9">
        <v>3</v>
      </c>
      <c r="E21" s="61" t="s">
        <v>29</v>
      </c>
      <c r="F21" s="60">
        <f t="shared" si="0"/>
        <v>8.70704704852873</v>
      </c>
    </row>
    <row r="22" ht="15" spans="1:6">
      <c r="A22" s="50"/>
      <c r="B22" s="52"/>
      <c r="C22" s="56"/>
      <c r="D22" s="11">
        <v>5</v>
      </c>
      <c r="E22" s="62" t="s">
        <v>30</v>
      </c>
      <c r="F22" s="65">
        <f t="shared" si="0"/>
        <v>8.57188900432366</v>
      </c>
    </row>
    <row r="23" spans="1:6">
      <c r="A23" s="50"/>
      <c r="B23" s="52"/>
      <c r="C23" s="51">
        <v>20</v>
      </c>
      <c r="D23" s="13">
        <v>1</v>
      </c>
      <c r="E23" s="64" t="s">
        <v>31</v>
      </c>
      <c r="F23" s="66">
        <f t="shared" si="0"/>
        <v>8.68733499493094</v>
      </c>
    </row>
    <row r="24" spans="1:6">
      <c r="A24" s="50"/>
      <c r="B24" s="52"/>
      <c r="C24" s="52"/>
      <c r="D24" s="9">
        <v>3</v>
      </c>
      <c r="E24" s="61" t="s">
        <v>32</v>
      </c>
      <c r="F24" s="60">
        <f t="shared" si="0"/>
        <v>8.65920820200201</v>
      </c>
    </row>
    <row r="25" ht="15" spans="1:6">
      <c r="A25" s="50"/>
      <c r="B25" s="52"/>
      <c r="C25" s="53"/>
      <c r="D25" s="10">
        <v>5</v>
      </c>
      <c r="E25" s="67" t="s">
        <v>33</v>
      </c>
      <c r="F25" s="63">
        <f t="shared" si="0"/>
        <v>8.69109501713449</v>
      </c>
    </row>
    <row r="26" spans="1:6">
      <c r="A26" s="50"/>
      <c r="B26" s="52"/>
      <c r="C26" s="54">
        <v>50</v>
      </c>
      <c r="D26" s="8">
        <v>1</v>
      </c>
      <c r="E26" s="59" t="s">
        <v>34</v>
      </c>
      <c r="F26" s="60">
        <f t="shared" si="0"/>
        <v>9.84986830726073</v>
      </c>
    </row>
    <row r="27" spans="1:6">
      <c r="A27" s="50"/>
      <c r="B27" s="52"/>
      <c r="C27" s="51"/>
      <c r="D27" s="9">
        <v>3</v>
      </c>
      <c r="E27" s="59" t="s">
        <v>35</v>
      </c>
      <c r="F27" s="60">
        <f t="shared" si="0"/>
        <v>9.86828796059001</v>
      </c>
    </row>
    <row r="28" ht="15" spans="1:6">
      <c r="A28" s="57"/>
      <c r="B28" s="56"/>
      <c r="C28" s="56"/>
      <c r="D28" s="10">
        <v>5</v>
      </c>
      <c r="E28" s="67" t="s">
        <v>36</v>
      </c>
      <c r="F28" s="63">
        <f t="shared" si="0"/>
        <v>9.93221264867281</v>
      </c>
    </row>
  </sheetData>
  <mergeCells count="13">
    <mergeCell ref="A2:A28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</mergeCells>
  <conditionalFormatting sqref="F2:F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46"/>
  <sheetViews>
    <sheetView zoomScale="115" zoomScaleNormal="115" workbookViewId="0">
      <selection activeCell="H23" sqref="H23"/>
    </sheetView>
  </sheetViews>
  <sheetFormatPr defaultColWidth="8.85833333333333" defaultRowHeight="14.25" outlineLevelCol="5"/>
  <cols>
    <col min="1" max="1" width="8.85833333333333" style="2"/>
    <col min="2" max="3" width="8.85833333333333" style="3"/>
    <col min="4" max="4" width="8.85833333333333" style="4"/>
    <col min="5" max="5" width="8.70833333333333" style="3" customWidth="1"/>
    <col min="6" max="6" width="7.70833333333333" style="3" customWidth="1"/>
    <col min="7" max="7" width="12.425"/>
  </cols>
  <sheetData>
    <row r="1" ht="29.25" spans="1:6">
      <c r="A1" s="5" t="s">
        <v>0</v>
      </c>
      <c r="B1" s="5" t="s">
        <v>1</v>
      </c>
      <c r="C1" s="5" t="s">
        <v>2</v>
      </c>
      <c r="D1" s="5" t="s">
        <v>3</v>
      </c>
      <c r="E1" s="18" t="s">
        <v>4</v>
      </c>
      <c r="F1" s="5" t="s">
        <v>5</v>
      </c>
    </row>
    <row r="2" ht="15" spans="1:6">
      <c r="A2" s="6" t="s">
        <v>37</v>
      </c>
      <c r="B2" s="7" t="s">
        <v>7</v>
      </c>
      <c r="C2" s="8">
        <v>3</v>
      </c>
      <c r="D2" s="8">
        <v>1</v>
      </c>
      <c r="E2" s="19">
        <v>21.2361</v>
      </c>
      <c r="F2" s="20">
        <f>1000/E2</f>
        <v>47.0896256845654</v>
      </c>
    </row>
    <row r="3" spans="1:6">
      <c r="A3" s="6"/>
      <c r="B3" s="7"/>
      <c r="C3" s="9"/>
      <c r="D3" s="9">
        <v>3</v>
      </c>
      <c r="E3" s="21">
        <v>21.2014</v>
      </c>
      <c r="F3" s="20">
        <f t="shared" ref="F3:F28" si="0">1000/E3</f>
        <v>47.1666965389078</v>
      </c>
    </row>
    <row r="4" ht="15" spans="1:6">
      <c r="A4" s="6"/>
      <c r="B4" s="7"/>
      <c r="C4" s="10"/>
      <c r="D4" s="10">
        <v>5</v>
      </c>
      <c r="E4" s="22">
        <v>21.5662</v>
      </c>
      <c r="F4" s="28">
        <f t="shared" si="0"/>
        <v>46.3688549674954</v>
      </c>
    </row>
    <row r="5" spans="1:6">
      <c r="A5" s="6"/>
      <c r="B5" s="7"/>
      <c r="C5" s="8">
        <v>20</v>
      </c>
      <c r="D5" s="8">
        <v>1</v>
      </c>
      <c r="E5" s="19">
        <v>21.3629</v>
      </c>
      <c r="F5" s="20">
        <f t="shared" si="0"/>
        <v>46.810124093639</v>
      </c>
    </row>
    <row r="6" spans="1:6">
      <c r="A6" s="6"/>
      <c r="B6" s="7"/>
      <c r="C6" s="9"/>
      <c r="D6" s="9">
        <v>3</v>
      </c>
      <c r="E6" s="21">
        <v>21.4669</v>
      </c>
      <c r="F6" s="20">
        <f t="shared" si="0"/>
        <v>46.5833445909749</v>
      </c>
    </row>
    <row r="7" ht="15" spans="1:6">
      <c r="A7" s="6"/>
      <c r="B7" s="7"/>
      <c r="C7" s="10"/>
      <c r="D7" s="10">
        <v>5</v>
      </c>
      <c r="E7" s="22">
        <v>21.207</v>
      </c>
      <c r="F7" s="28">
        <f t="shared" si="0"/>
        <v>47.1542415240251</v>
      </c>
    </row>
    <row r="8" spans="1:6">
      <c r="A8" s="6"/>
      <c r="B8" s="7"/>
      <c r="C8" s="8">
        <v>50</v>
      </c>
      <c r="D8" s="8">
        <v>1</v>
      </c>
      <c r="E8" s="19">
        <v>22.4809</v>
      </c>
      <c r="F8" s="20">
        <f t="shared" si="0"/>
        <v>44.4822048939322</v>
      </c>
    </row>
    <row r="9" spans="1:6">
      <c r="A9" s="6"/>
      <c r="B9" s="7"/>
      <c r="C9" s="9"/>
      <c r="D9" s="9">
        <v>3</v>
      </c>
      <c r="E9" s="21">
        <v>22.7166</v>
      </c>
      <c r="F9" s="20">
        <f t="shared" si="0"/>
        <v>44.0206721076217</v>
      </c>
    </row>
    <row r="10" ht="15" spans="1:6">
      <c r="A10" s="6"/>
      <c r="B10" s="7"/>
      <c r="C10" s="11"/>
      <c r="D10" s="11">
        <v>5</v>
      </c>
      <c r="E10" s="23">
        <v>22.1847</v>
      </c>
      <c r="F10" s="29">
        <f t="shared" si="0"/>
        <v>45.0761110134462</v>
      </c>
    </row>
    <row r="11" s="1" customFormat="1" spans="1:6">
      <c r="A11" s="6"/>
      <c r="B11" s="12" t="s">
        <v>8</v>
      </c>
      <c r="C11" s="13">
        <v>3</v>
      </c>
      <c r="D11" s="13">
        <v>1</v>
      </c>
      <c r="E11" s="24">
        <v>16.1211</v>
      </c>
      <c r="F11" s="30">
        <f t="shared" si="0"/>
        <v>62.0305066031474</v>
      </c>
    </row>
    <row r="12" s="1" customFormat="1" spans="1:6">
      <c r="A12" s="6"/>
      <c r="B12" s="7"/>
      <c r="C12" s="9"/>
      <c r="D12" s="9">
        <v>3</v>
      </c>
      <c r="E12" s="21">
        <v>16.45</v>
      </c>
      <c r="F12" s="20">
        <f t="shared" si="0"/>
        <v>60.790273556231</v>
      </c>
    </row>
    <row r="13" s="1" customFormat="1" ht="15" spans="1:6">
      <c r="A13" s="6"/>
      <c r="B13" s="7"/>
      <c r="C13" s="10"/>
      <c r="D13" s="10">
        <v>5</v>
      </c>
      <c r="E13" s="22">
        <v>16.093</v>
      </c>
      <c r="F13" s="45">
        <f t="shared" si="0"/>
        <v>62.1388181196794</v>
      </c>
    </row>
    <row r="14" s="1" customFormat="1" spans="1:6">
      <c r="A14" s="6"/>
      <c r="B14" s="7"/>
      <c r="C14" s="8">
        <v>20</v>
      </c>
      <c r="D14" s="8">
        <v>1</v>
      </c>
      <c r="E14" s="19">
        <v>16.4695</v>
      </c>
      <c r="F14" s="30">
        <f t="shared" si="0"/>
        <v>60.7182974589393</v>
      </c>
    </row>
    <row r="15" s="1" customFormat="1" spans="1:6">
      <c r="A15" s="6"/>
      <c r="B15" s="7"/>
      <c r="C15" s="9"/>
      <c r="D15" s="9">
        <v>3</v>
      </c>
      <c r="E15" s="21">
        <v>16.1031</v>
      </c>
      <c r="F15" s="46">
        <f t="shared" si="0"/>
        <v>62.0998441293912</v>
      </c>
    </row>
    <row r="16" s="1" customFormat="1" ht="15" spans="1:6">
      <c r="A16" s="6"/>
      <c r="B16" s="7"/>
      <c r="C16" s="10"/>
      <c r="D16" s="10">
        <v>5</v>
      </c>
      <c r="E16" s="22">
        <v>16.2719</v>
      </c>
      <c r="F16" s="47">
        <f t="shared" si="0"/>
        <v>61.455638247531</v>
      </c>
    </row>
    <row r="17" s="1" customFormat="1" spans="1:6">
      <c r="A17" s="6"/>
      <c r="B17" s="7"/>
      <c r="C17" s="8">
        <v>50</v>
      </c>
      <c r="D17" s="8">
        <v>1</v>
      </c>
      <c r="E17" s="19">
        <v>18.3759</v>
      </c>
      <c r="F17" s="20">
        <f t="shared" si="0"/>
        <v>54.4191032820161</v>
      </c>
    </row>
    <row r="18" s="1" customFormat="1" spans="1:6">
      <c r="A18" s="6"/>
      <c r="B18" s="7"/>
      <c r="C18" s="9"/>
      <c r="D18" s="9">
        <v>3</v>
      </c>
      <c r="E18" s="21">
        <v>18.3867</v>
      </c>
      <c r="F18" s="20">
        <f t="shared" si="0"/>
        <v>54.3871385294805</v>
      </c>
    </row>
    <row r="19" s="1" customFormat="1" ht="15" spans="1:6">
      <c r="A19" s="6"/>
      <c r="B19" s="14"/>
      <c r="C19" s="10"/>
      <c r="D19" s="10">
        <v>5</v>
      </c>
      <c r="E19" s="22">
        <v>18.4435</v>
      </c>
      <c r="F19" s="28">
        <f t="shared" si="0"/>
        <v>54.2196437769404</v>
      </c>
    </row>
    <row r="20" s="1" customFormat="1" spans="1:6">
      <c r="A20" s="6"/>
      <c r="B20" s="7" t="s">
        <v>9</v>
      </c>
      <c r="C20" s="8">
        <v>3</v>
      </c>
      <c r="D20" s="8">
        <v>1</v>
      </c>
      <c r="E20" s="19">
        <v>36.4395</v>
      </c>
      <c r="F20" s="20">
        <f t="shared" si="0"/>
        <v>27.4427475678865</v>
      </c>
    </row>
    <row r="21" s="1" customFormat="1" spans="1:6">
      <c r="A21" s="6"/>
      <c r="B21" s="7"/>
      <c r="C21" s="9"/>
      <c r="D21" s="9">
        <v>3</v>
      </c>
      <c r="E21" s="21">
        <v>34.9462</v>
      </c>
      <c r="F21" s="20">
        <f t="shared" si="0"/>
        <v>28.6154145515106</v>
      </c>
    </row>
    <row r="22" s="1" customFormat="1" ht="15" spans="1:6">
      <c r="A22" s="6"/>
      <c r="B22" s="7"/>
      <c r="C22" s="10"/>
      <c r="D22" s="10">
        <v>5</v>
      </c>
      <c r="E22" s="22">
        <v>36.2761</v>
      </c>
      <c r="F22" s="28">
        <f t="shared" si="0"/>
        <v>27.5663591179868</v>
      </c>
    </row>
    <row r="23" s="1" customFormat="1" spans="1:6">
      <c r="A23" s="6"/>
      <c r="B23" s="7"/>
      <c r="C23" s="8">
        <v>20</v>
      </c>
      <c r="D23" s="8">
        <v>1</v>
      </c>
      <c r="E23" s="19">
        <v>35.5111</v>
      </c>
      <c r="F23" s="20">
        <f t="shared" si="0"/>
        <v>28.1602090613921</v>
      </c>
    </row>
    <row r="24" s="1" customFormat="1" spans="1:6">
      <c r="A24" s="6"/>
      <c r="B24" s="7"/>
      <c r="C24" s="9"/>
      <c r="D24" s="9">
        <v>3</v>
      </c>
      <c r="E24" s="21">
        <v>35.3117</v>
      </c>
      <c r="F24" s="20">
        <f t="shared" si="0"/>
        <v>28.3192256390941</v>
      </c>
    </row>
    <row r="25" s="1" customFormat="1" ht="15" spans="1:6">
      <c r="A25" s="6"/>
      <c r="B25" s="7"/>
      <c r="C25" s="10"/>
      <c r="D25" s="10">
        <v>5</v>
      </c>
      <c r="E25" s="22">
        <v>35.2125</v>
      </c>
      <c r="F25" s="28">
        <f t="shared" si="0"/>
        <v>28.3990060347888</v>
      </c>
    </row>
    <row r="26" s="1" customFormat="1" spans="1:6">
      <c r="A26" s="6"/>
      <c r="B26" s="7"/>
      <c r="C26" s="8">
        <v>50</v>
      </c>
      <c r="D26" s="8">
        <v>1</v>
      </c>
      <c r="E26" s="19">
        <v>35.4271</v>
      </c>
      <c r="F26" s="20">
        <f t="shared" si="0"/>
        <v>28.22697878178</v>
      </c>
    </row>
    <row r="27" s="1" customFormat="1" spans="1:6">
      <c r="A27" s="6"/>
      <c r="B27" s="7"/>
      <c r="C27" s="9"/>
      <c r="D27" s="9">
        <v>3</v>
      </c>
      <c r="E27" s="21">
        <v>35.392</v>
      </c>
      <c r="F27" s="20">
        <f t="shared" si="0"/>
        <v>28.254972875226</v>
      </c>
    </row>
    <row r="28" s="1" customFormat="1" ht="15" spans="1:6">
      <c r="A28" s="15"/>
      <c r="B28" s="14"/>
      <c r="C28" s="10"/>
      <c r="D28" s="10">
        <v>5</v>
      </c>
      <c r="E28" s="22">
        <v>35.4347</v>
      </c>
      <c r="F28" s="28">
        <f t="shared" si="0"/>
        <v>28.2209246868183</v>
      </c>
    </row>
    <row r="29" s="1" customFormat="1" spans="1:6">
      <c r="A29" s="16"/>
      <c r="B29" s="17"/>
      <c r="C29" s="4"/>
      <c r="D29" s="4"/>
      <c r="E29" s="25"/>
      <c r="F29" s="25"/>
    </row>
    <row r="30" s="1" customFormat="1" spans="1:6">
      <c r="A30" s="16"/>
      <c r="B30" s="17"/>
      <c r="C30" s="4"/>
      <c r="D30" s="4"/>
      <c r="E30" s="25"/>
      <c r="F30" s="25"/>
    </row>
    <row r="31" s="1" customFormat="1" spans="1:6">
      <c r="A31" s="16"/>
      <c r="B31" s="17"/>
      <c r="C31" s="4"/>
      <c r="D31" s="4"/>
      <c r="E31" s="25"/>
      <c r="F31" s="25"/>
    </row>
    <row r="32" s="1" customFormat="1" spans="1:6">
      <c r="A32" s="16"/>
      <c r="B32" s="17"/>
      <c r="C32" s="4"/>
      <c r="D32" s="4"/>
      <c r="E32" s="25"/>
      <c r="F32" s="25"/>
    </row>
    <row r="33" s="1" customFormat="1" spans="1:6">
      <c r="A33" s="16"/>
      <c r="B33" s="17"/>
      <c r="C33" s="4"/>
      <c r="D33" s="4"/>
      <c r="E33" s="25"/>
      <c r="F33" s="26"/>
    </row>
    <row r="34" s="1" customFormat="1" spans="1:6">
      <c r="A34" s="16"/>
      <c r="B34" s="17"/>
      <c r="C34" s="4"/>
      <c r="D34" s="4"/>
      <c r="E34" s="25"/>
      <c r="F34" s="25"/>
    </row>
    <row r="35" s="1" customFormat="1" spans="1:6">
      <c r="A35" s="16"/>
      <c r="B35" s="17"/>
      <c r="C35" s="4"/>
      <c r="D35" s="4"/>
      <c r="E35" s="25"/>
      <c r="F35" s="27"/>
    </row>
    <row r="36" s="1" customFormat="1" spans="1:6">
      <c r="A36" s="16"/>
      <c r="B36" s="17"/>
      <c r="C36" s="4"/>
      <c r="D36" s="4"/>
      <c r="E36" s="25"/>
      <c r="F36" s="25"/>
    </row>
    <row r="37" s="1" customFormat="1" spans="1:6">
      <c r="A37" s="16"/>
      <c r="B37" s="17"/>
      <c r="C37" s="4"/>
      <c r="D37" s="4"/>
      <c r="E37" s="25"/>
      <c r="F37" s="25"/>
    </row>
    <row r="38" s="1" customFormat="1" spans="1:6">
      <c r="A38" s="16"/>
      <c r="B38" s="17"/>
      <c r="C38" s="4"/>
      <c r="D38" s="4"/>
      <c r="E38" s="25"/>
      <c r="F38" s="25"/>
    </row>
    <row r="39" s="1" customFormat="1" spans="1:6">
      <c r="A39" s="16"/>
      <c r="B39" s="17"/>
      <c r="C39" s="4"/>
      <c r="D39" s="4"/>
      <c r="E39" s="25"/>
      <c r="F39" s="25"/>
    </row>
    <row r="40" s="1" customFormat="1" spans="1:6">
      <c r="A40" s="16"/>
      <c r="B40" s="17"/>
      <c r="C40" s="4"/>
      <c r="D40" s="4"/>
      <c r="E40" s="25"/>
      <c r="F40" s="25"/>
    </row>
    <row r="41" s="1" customFormat="1" spans="1:6">
      <c r="A41" s="16"/>
      <c r="B41" s="17"/>
      <c r="C41" s="4"/>
      <c r="D41" s="4"/>
      <c r="E41" s="25"/>
      <c r="F41" s="25"/>
    </row>
    <row r="42" s="1" customFormat="1" spans="1:6">
      <c r="A42" s="16"/>
      <c r="B42" s="17"/>
      <c r="C42" s="4"/>
      <c r="D42" s="4"/>
      <c r="E42" s="25"/>
      <c r="F42" s="25"/>
    </row>
    <row r="43" s="1" customFormat="1" spans="1:6">
      <c r="A43" s="16"/>
      <c r="B43" s="17"/>
      <c r="C43" s="4"/>
      <c r="D43" s="4"/>
      <c r="E43" s="25"/>
      <c r="F43" s="25"/>
    </row>
    <row r="44" s="1" customFormat="1" spans="1:6">
      <c r="A44" s="16"/>
      <c r="B44" s="17"/>
      <c r="C44" s="4"/>
      <c r="D44" s="4"/>
      <c r="E44" s="25"/>
      <c r="F44" s="27"/>
    </row>
    <row r="45" s="1" customFormat="1" spans="1:6">
      <c r="A45" s="16"/>
      <c r="B45" s="17"/>
      <c r="C45" s="4"/>
      <c r="D45" s="4"/>
      <c r="E45" s="25"/>
      <c r="F45" s="25"/>
    </row>
    <row r="46" s="1" customFormat="1" spans="1:6">
      <c r="A46" s="16"/>
      <c r="B46" s="17"/>
      <c r="C46" s="4"/>
      <c r="D46" s="4"/>
      <c r="E46" s="25"/>
      <c r="F46" s="25"/>
    </row>
  </sheetData>
  <mergeCells count="20">
    <mergeCell ref="A2:A28"/>
    <mergeCell ref="B2:B10"/>
    <mergeCell ref="B11:B19"/>
    <mergeCell ref="B20:B28"/>
    <mergeCell ref="B29:B46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</mergeCells>
  <conditionalFormatting sqref="F2:F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15" zoomScaleNormal="115" workbookViewId="0">
      <selection activeCell="A2" sqref="A2:F19"/>
    </sheetView>
  </sheetViews>
  <sheetFormatPr defaultColWidth="8.85833333333333" defaultRowHeight="14.25" outlineLevelCol="5"/>
  <cols>
    <col min="1" max="1" width="8.85833333333333" style="2"/>
    <col min="2" max="3" width="8.85833333333333" style="3"/>
    <col min="4" max="4" width="8.85833333333333" style="4"/>
    <col min="5" max="5" width="8.70833333333333" style="3" customWidth="1"/>
    <col min="6" max="6" width="7.70833333333333" style="3" customWidth="1"/>
  </cols>
  <sheetData>
    <row r="1" ht="29.25" spans="1:6">
      <c r="A1" s="5" t="s">
        <v>0</v>
      </c>
      <c r="B1" s="5" t="s">
        <v>1</v>
      </c>
      <c r="C1" s="5" t="s">
        <v>2</v>
      </c>
      <c r="D1" s="5" t="s">
        <v>3</v>
      </c>
      <c r="E1" s="35" t="s">
        <v>4</v>
      </c>
      <c r="F1" s="36" t="s">
        <v>5</v>
      </c>
    </row>
    <row r="2" ht="15" spans="1:6">
      <c r="A2" s="31" t="s">
        <v>38</v>
      </c>
      <c r="B2" s="8" t="s">
        <v>7</v>
      </c>
      <c r="C2" s="8">
        <v>3</v>
      </c>
      <c r="D2" s="8">
        <v>1</v>
      </c>
      <c r="E2" s="37"/>
      <c r="F2" s="38"/>
    </row>
    <row r="3" spans="1:6">
      <c r="A3" s="31"/>
      <c r="B3" s="9"/>
      <c r="C3" s="9"/>
      <c r="D3" s="9">
        <v>3</v>
      </c>
      <c r="E3" s="39"/>
      <c r="F3" s="38"/>
    </row>
    <row r="4" ht="15" spans="1:6">
      <c r="A4" s="31"/>
      <c r="B4" s="9"/>
      <c r="C4" s="10"/>
      <c r="D4" s="10">
        <v>5</v>
      </c>
      <c r="E4" s="40"/>
      <c r="F4" s="41"/>
    </row>
    <row r="5" spans="1:6">
      <c r="A5" s="31"/>
      <c r="B5" s="9"/>
      <c r="C5" s="8">
        <v>20</v>
      </c>
      <c r="D5" s="8">
        <v>1</v>
      </c>
      <c r="E5" s="37"/>
      <c r="F5" s="42"/>
    </row>
    <row r="6" spans="1:6">
      <c r="A6" s="31"/>
      <c r="B6" s="9"/>
      <c r="C6" s="9"/>
      <c r="D6" s="9">
        <v>3</v>
      </c>
      <c r="E6" s="39"/>
      <c r="F6" s="43"/>
    </row>
    <row r="7" ht="15" spans="1:6">
      <c r="A7" s="31"/>
      <c r="B7" s="9"/>
      <c r="C7" s="10"/>
      <c r="D7" s="10">
        <v>5</v>
      </c>
      <c r="E7" s="40"/>
      <c r="F7" s="41"/>
    </row>
    <row r="8" spans="1:6">
      <c r="A8" s="31"/>
      <c r="B8" s="9"/>
      <c r="C8" s="8">
        <v>50</v>
      </c>
      <c r="D8" s="8">
        <v>1</v>
      </c>
      <c r="E8" s="37"/>
      <c r="F8" s="42"/>
    </row>
    <row r="9" spans="1:6">
      <c r="A9" s="31"/>
      <c r="B9" s="9"/>
      <c r="C9" s="9"/>
      <c r="D9" s="9">
        <v>3</v>
      </c>
      <c r="E9" s="39"/>
      <c r="F9" s="43"/>
    </row>
    <row r="10" ht="15" spans="1:6">
      <c r="A10" s="31"/>
      <c r="B10" s="10"/>
      <c r="C10" s="10"/>
      <c r="D10" s="10">
        <v>5</v>
      </c>
      <c r="E10" s="40"/>
      <c r="F10" s="41"/>
    </row>
    <row r="11" spans="1:6">
      <c r="A11" s="31"/>
      <c r="B11" s="8" t="s">
        <v>8</v>
      </c>
      <c r="C11" s="8">
        <v>3</v>
      </c>
      <c r="D11" s="8">
        <v>1</v>
      </c>
      <c r="E11" s="37"/>
      <c r="F11" s="42"/>
    </row>
    <row r="12" spans="1:6">
      <c r="A12" s="31"/>
      <c r="B12" s="9"/>
      <c r="C12" s="9"/>
      <c r="D12" s="9">
        <v>3</v>
      </c>
      <c r="E12" s="39"/>
      <c r="F12" s="43"/>
    </row>
    <row r="13" ht="15" spans="1:6">
      <c r="A13" s="31"/>
      <c r="B13" s="9"/>
      <c r="C13" s="10"/>
      <c r="D13" s="10">
        <v>5</v>
      </c>
      <c r="E13" s="40"/>
      <c r="F13" s="41"/>
    </row>
    <row r="14" spans="1:6">
      <c r="A14" s="31"/>
      <c r="B14" s="9"/>
      <c r="C14" s="8">
        <v>20</v>
      </c>
      <c r="D14" s="8">
        <v>1</v>
      </c>
      <c r="E14" s="37"/>
      <c r="F14" s="44"/>
    </row>
    <row r="15" spans="1:6">
      <c r="A15" s="31"/>
      <c r="B15" s="9"/>
      <c r="C15" s="9"/>
      <c r="D15" s="9">
        <v>3</v>
      </c>
      <c r="E15" s="39"/>
      <c r="F15" s="43"/>
    </row>
    <row r="16" ht="15" spans="1:6">
      <c r="A16" s="31"/>
      <c r="B16" s="9"/>
      <c r="C16" s="10"/>
      <c r="D16" s="10">
        <v>5</v>
      </c>
      <c r="E16" s="40"/>
      <c r="F16" s="41"/>
    </row>
    <row r="17" spans="1:6">
      <c r="A17" s="31"/>
      <c r="B17" s="9"/>
      <c r="C17" s="8">
        <v>50</v>
      </c>
      <c r="D17" s="8">
        <v>1</v>
      </c>
      <c r="E17" s="37"/>
      <c r="F17" s="42"/>
    </row>
    <row r="18" spans="1:6">
      <c r="A18" s="31"/>
      <c r="B18" s="9"/>
      <c r="C18" s="9"/>
      <c r="D18" s="9">
        <v>3</v>
      </c>
      <c r="E18" s="25"/>
      <c r="F18" s="42"/>
    </row>
    <row r="19" spans="1:6">
      <c r="A19" s="32"/>
      <c r="B19" s="10"/>
      <c r="C19" s="10"/>
      <c r="D19" s="10">
        <v>5</v>
      </c>
      <c r="E19" s="40"/>
      <c r="F19" s="41"/>
    </row>
    <row r="20" spans="1:6">
      <c r="A20" s="33"/>
      <c r="B20" s="34"/>
      <c r="C20" s="4"/>
      <c r="E20" s="25"/>
      <c r="F20" s="25"/>
    </row>
    <row r="21" spans="1:6">
      <c r="A21" s="33"/>
      <c r="B21" s="34"/>
      <c r="C21" s="4"/>
      <c r="E21" s="25"/>
      <c r="F21" s="25"/>
    </row>
    <row r="22" spans="1:3">
      <c r="A22" s="33"/>
      <c r="B22" s="34"/>
      <c r="C22" s="4"/>
    </row>
    <row r="23" spans="1:6">
      <c r="A23" s="33"/>
      <c r="B23" s="34"/>
      <c r="C23" s="4"/>
      <c r="E23" s="25"/>
      <c r="F23" s="25"/>
    </row>
    <row r="24" spans="1:6">
      <c r="A24" s="33"/>
      <c r="B24" s="34"/>
      <c r="C24" s="4"/>
      <c r="E24" s="25"/>
      <c r="F24" s="25"/>
    </row>
    <row r="25" spans="1:6">
      <c r="A25" s="33"/>
      <c r="B25" s="34"/>
      <c r="C25" s="4"/>
      <c r="E25" s="25"/>
      <c r="F25" s="25"/>
    </row>
    <row r="26" spans="1:6">
      <c r="A26" s="33"/>
      <c r="B26" s="34"/>
      <c r="C26" s="4"/>
      <c r="E26" s="25"/>
      <c r="F26" s="25"/>
    </row>
    <row r="27" spans="1:6">
      <c r="A27" s="33"/>
      <c r="B27" s="34"/>
      <c r="C27" s="4"/>
      <c r="E27" s="25"/>
      <c r="F27" s="25"/>
    </row>
    <row r="28" spans="1:6">
      <c r="A28" s="33"/>
      <c r="B28" s="34"/>
      <c r="C28" s="4"/>
      <c r="E28" s="25"/>
      <c r="F28" s="25"/>
    </row>
  </sheetData>
  <mergeCells count="9">
    <mergeCell ref="A2:A19"/>
    <mergeCell ref="B2:B10"/>
    <mergeCell ref="B11:B19"/>
    <mergeCell ref="C2:C4"/>
    <mergeCell ref="C5:C7"/>
    <mergeCell ref="C8:C10"/>
    <mergeCell ref="C11:C13"/>
    <mergeCell ref="C14:C16"/>
    <mergeCell ref="C17:C19"/>
  </mergeCells>
  <conditionalFormatting sqref="F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46"/>
  <sheetViews>
    <sheetView zoomScale="115" zoomScaleNormal="115" workbookViewId="0">
      <selection activeCell="J6" sqref="J6"/>
    </sheetView>
  </sheetViews>
  <sheetFormatPr defaultColWidth="8.85833333333333" defaultRowHeight="14.25" outlineLevelCol="5"/>
  <cols>
    <col min="1" max="1" width="8.85833333333333" style="2"/>
    <col min="2" max="3" width="8.85833333333333" style="3"/>
    <col min="4" max="4" width="8.85833333333333" style="4"/>
    <col min="5" max="5" width="8.70833333333333" style="3" customWidth="1"/>
    <col min="6" max="6" width="7.70833333333333" style="3" customWidth="1"/>
    <col min="7" max="7" width="12.425"/>
  </cols>
  <sheetData>
    <row r="1" ht="29.25" spans="1:6">
      <c r="A1" s="5" t="s">
        <v>0</v>
      </c>
      <c r="B1" s="5" t="s">
        <v>1</v>
      </c>
      <c r="C1" s="5" t="s">
        <v>2</v>
      </c>
      <c r="D1" s="5" t="s">
        <v>3</v>
      </c>
      <c r="E1" s="18" t="s">
        <v>4</v>
      </c>
      <c r="F1" s="5" t="s">
        <v>39</v>
      </c>
    </row>
    <row r="2" ht="15" spans="1:6">
      <c r="A2" s="6" t="s">
        <v>40</v>
      </c>
      <c r="B2" s="7" t="s">
        <v>7</v>
      </c>
      <c r="C2" s="8">
        <v>3</v>
      </c>
      <c r="D2" s="8">
        <v>1</v>
      </c>
      <c r="E2" s="19">
        <v>22.8893</v>
      </c>
      <c r="F2" s="20">
        <f>1000/E2</f>
        <v>43.6885356913492</v>
      </c>
    </row>
    <row r="3" spans="1:6">
      <c r="A3" s="6"/>
      <c r="B3" s="7"/>
      <c r="C3" s="9"/>
      <c r="D3" s="9">
        <v>3</v>
      </c>
      <c r="E3" s="21">
        <v>22.7427</v>
      </c>
      <c r="F3" s="20">
        <f t="shared" ref="F3:F28" si="0">1000/E3</f>
        <v>43.9701530601028</v>
      </c>
    </row>
    <row r="4" ht="15" spans="1:6">
      <c r="A4" s="6"/>
      <c r="B4" s="7"/>
      <c r="C4" s="10"/>
      <c r="D4" s="10">
        <v>5</v>
      </c>
      <c r="E4" s="22">
        <v>23.0043</v>
      </c>
      <c r="F4" s="29">
        <f t="shared" si="0"/>
        <v>43.4701338445421</v>
      </c>
    </row>
    <row r="5" spans="1:6">
      <c r="A5" s="6"/>
      <c r="B5" s="7"/>
      <c r="C5" s="8">
        <v>20</v>
      </c>
      <c r="D5" s="8">
        <v>1</v>
      </c>
      <c r="E5" s="19">
        <v>49.9854</v>
      </c>
      <c r="F5" s="30">
        <f t="shared" si="0"/>
        <v>20.0058417057781</v>
      </c>
    </row>
    <row r="6" spans="1:6">
      <c r="A6" s="6"/>
      <c r="B6" s="7"/>
      <c r="C6" s="9"/>
      <c r="D6" s="9">
        <v>3</v>
      </c>
      <c r="E6" s="21">
        <v>50.3159</v>
      </c>
      <c r="F6" s="20">
        <f t="shared" si="0"/>
        <v>19.8744333302197</v>
      </c>
    </row>
    <row r="7" ht="15" spans="1:6">
      <c r="A7" s="6"/>
      <c r="B7" s="7"/>
      <c r="C7" s="10"/>
      <c r="D7" s="10">
        <v>5</v>
      </c>
      <c r="E7" s="22">
        <v>50.6709</v>
      </c>
      <c r="F7" s="29">
        <f t="shared" si="0"/>
        <v>19.7351931779384</v>
      </c>
    </row>
    <row r="8" spans="1:6">
      <c r="A8" s="6"/>
      <c r="B8" s="7"/>
      <c r="C8" s="8">
        <v>50</v>
      </c>
      <c r="D8" s="8">
        <v>1</v>
      </c>
      <c r="E8" s="19">
        <v>50.0125</v>
      </c>
      <c r="F8" s="30">
        <f t="shared" si="0"/>
        <v>19.9950012496876</v>
      </c>
    </row>
    <row r="9" spans="1:6">
      <c r="A9" s="6"/>
      <c r="B9" s="7"/>
      <c r="C9" s="9"/>
      <c r="D9" s="9">
        <v>3</v>
      </c>
      <c r="E9" s="21">
        <v>49.767</v>
      </c>
      <c r="F9" s="20">
        <f t="shared" si="0"/>
        <v>20.0936363453694</v>
      </c>
    </row>
    <row r="10" ht="15" spans="1:6">
      <c r="A10" s="6"/>
      <c r="B10" s="7"/>
      <c r="C10" s="11"/>
      <c r="D10" s="11">
        <v>5</v>
      </c>
      <c r="E10" s="23">
        <v>50.3047</v>
      </c>
      <c r="F10" s="28">
        <f t="shared" si="0"/>
        <v>19.8788582378982</v>
      </c>
    </row>
    <row r="11" s="1" customFormat="1" spans="1:6">
      <c r="A11" s="6"/>
      <c r="B11" s="12" t="s">
        <v>8</v>
      </c>
      <c r="C11" s="13">
        <v>3</v>
      </c>
      <c r="D11" s="13">
        <v>1</v>
      </c>
      <c r="E11" s="24">
        <v>17.3511</v>
      </c>
      <c r="F11" s="20">
        <f t="shared" si="0"/>
        <v>57.6332336278392</v>
      </c>
    </row>
    <row r="12" s="1" customFormat="1" spans="1:6">
      <c r="A12" s="6"/>
      <c r="B12" s="7"/>
      <c r="C12" s="9"/>
      <c r="D12" s="9">
        <v>3</v>
      </c>
      <c r="E12" s="21">
        <v>17.2569</v>
      </c>
      <c r="F12" s="20">
        <f t="shared" si="0"/>
        <v>57.9478353586102</v>
      </c>
    </row>
    <row r="13" s="1" customFormat="1" ht="15" spans="1:6">
      <c r="A13" s="6"/>
      <c r="B13" s="7"/>
      <c r="C13" s="10"/>
      <c r="D13" s="10">
        <v>5</v>
      </c>
      <c r="E13" s="22">
        <v>17.2777</v>
      </c>
      <c r="F13" s="28">
        <f t="shared" si="0"/>
        <v>57.8780740492079</v>
      </c>
    </row>
    <row r="14" s="1" customFormat="1" spans="1:6">
      <c r="A14" s="6"/>
      <c r="B14" s="7"/>
      <c r="C14" s="8">
        <v>20</v>
      </c>
      <c r="D14" s="8">
        <v>1</v>
      </c>
      <c r="E14" s="19">
        <v>50.1075</v>
      </c>
      <c r="F14" s="20">
        <f t="shared" si="0"/>
        <v>19.9570922516589</v>
      </c>
    </row>
    <row r="15" s="1" customFormat="1" spans="1:6">
      <c r="A15" s="6"/>
      <c r="B15" s="7"/>
      <c r="C15" s="9"/>
      <c r="D15" s="9">
        <v>3</v>
      </c>
      <c r="E15" s="21">
        <v>50.3475</v>
      </c>
      <c r="F15" s="20">
        <f t="shared" si="0"/>
        <v>19.8619593822931</v>
      </c>
    </row>
    <row r="16" s="1" customFormat="1" ht="15" spans="1:6">
      <c r="A16" s="6"/>
      <c r="B16" s="7"/>
      <c r="C16" s="10"/>
      <c r="D16" s="10">
        <v>5</v>
      </c>
      <c r="E16" s="22">
        <v>50.3854</v>
      </c>
      <c r="F16" s="29">
        <f t="shared" si="0"/>
        <v>19.8470191761899</v>
      </c>
    </row>
    <row r="17" s="1" customFormat="1" spans="1:6">
      <c r="A17" s="6"/>
      <c r="B17" s="7"/>
      <c r="C17" s="8">
        <v>50</v>
      </c>
      <c r="D17" s="8">
        <v>1</v>
      </c>
      <c r="E17" s="19">
        <v>50.2688</v>
      </c>
      <c r="F17" s="30">
        <f t="shared" si="0"/>
        <v>19.8930549366605</v>
      </c>
    </row>
    <row r="18" s="1" customFormat="1" spans="1:6">
      <c r="A18" s="6"/>
      <c r="B18" s="7"/>
      <c r="C18" s="9"/>
      <c r="D18" s="9">
        <v>3</v>
      </c>
      <c r="E18" s="21">
        <v>50.7565</v>
      </c>
      <c r="F18" s="20">
        <f t="shared" si="0"/>
        <v>19.7019101001842</v>
      </c>
    </row>
    <row r="19" s="1" customFormat="1" ht="15" spans="1:6">
      <c r="A19" s="6"/>
      <c r="B19" s="14"/>
      <c r="C19" s="10"/>
      <c r="D19" s="10">
        <v>5</v>
      </c>
      <c r="E19" s="22">
        <v>50.324</v>
      </c>
      <c r="F19" s="28">
        <f t="shared" si="0"/>
        <v>19.871234401081</v>
      </c>
    </row>
    <row r="20" s="1" customFormat="1" spans="1:6">
      <c r="A20" s="6"/>
      <c r="B20" s="7" t="s">
        <v>9</v>
      </c>
      <c r="C20" s="8">
        <v>3</v>
      </c>
      <c r="D20" s="8">
        <v>1</v>
      </c>
      <c r="E20" s="19">
        <v>50.3497</v>
      </c>
      <c r="F20" s="20">
        <f t="shared" si="0"/>
        <v>19.8610915258681</v>
      </c>
    </row>
    <row r="21" s="1" customFormat="1" spans="1:6">
      <c r="A21" s="6"/>
      <c r="B21" s="7"/>
      <c r="C21" s="9"/>
      <c r="D21" s="9">
        <v>3</v>
      </c>
      <c r="E21" s="21">
        <v>50.3699</v>
      </c>
      <c r="F21" s="20">
        <f t="shared" si="0"/>
        <v>19.8531265696378</v>
      </c>
    </row>
    <row r="22" s="1" customFormat="1" ht="15" spans="1:6">
      <c r="A22" s="6"/>
      <c r="B22" s="7"/>
      <c r="C22" s="10"/>
      <c r="D22" s="10">
        <v>5</v>
      </c>
      <c r="E22" s="22">
        <v>50.1164</v>
      </c>
      <c r="F22" s="29">
        <f t="shared" si="0"/>
        <v>19.9535481399302</v>
      </c>
    </row>
    <row r="23" s="1" customFormat="1" spans="1:6">
      <c r="A23" s="6"/>
      <c r="B23" s="7"/>
      <c r="C23" s="8">
        <v>20</v>
      </c>
      <c r="D23" s="8">
        <v>1</v>
      </c>
      <c r="E23" s="19">
        <v>49.6675</v>
      </c>
      <c r="F23" s="30">
        <f t="shared" si="0"/>
        <v>20.1338903709669</v>
      </c>
    </row>
    <row r="24" s="1" customFormat="1" spans="1:6">
      <c r="A24" s="6"/>
      <c r="B24" s="7"/>
      <c r="C24" s="9"/>
      <c r="D24" s="9">
        <v>3</v>
      </c>
      <c r="E24" s="21">
        <v>49.8234</v>
      </c>
      <c r="F24" s="20">
        <f t="shared" si="0"/>
        <v>20.0708903848393</v>
      </c>
    </row>
    <row r="25" s="1" customFormat="1" ht="15" spans="1:6">
      <c r="A25" s="6"/>
      <c r="B25" s="7"/>
      <c r="C25" s="10"/>
      <c r="D25" s="10">
        <v>5</v>
      </c>
      <c r="E25" s="22">
        <v>50.4785</v>
      </c>
      <c r="F25" s="29">
        <f t="shared" si="0"/>
        <v>19.8104143348158</v>
      </c>
    </row>
    <row r="26" s="1" customFormat="1" spans="1:6">
      <c r="A26" s="6"/>
      <c r="B26" s="7"/>
      <c r="C26" s="8">
        <v>50</v>
      </c>
      <c r="D26" s="8">
        <v>1</v>
      </c>
      <c r="E26" s="19">
        <v>49.6816</v>
      </c>
      <c r="F26" s="30">
        <f t="shared" si="0"/>
        <v>20.1281762262085</v>
      </c>
    </row>
    <row r="27" s="1" customFormat="1" spans="1:6">
      <c r="A27" s="6"/>
      <c r="B27" s="7"/>
      <c r="C27" s="9"/>
      <c r="D27" s="9">
        <v>3</v>
      </c>
      <c r="E27" s="21">
        <v>49.9642</v>
      </c>
      <c r="F27" s="20">
        <f t="shared" si="0"/>
        <v>20.0143302604665</v>
      </c>
    </row>
    <row r="28" s="1" customFormat="1" ht="15" spans="1:6">
      <c r="A28" s="15"/>
      <c r="B28" s="14"/>
      <c r="C28" s="10"/>
      <c r="D28" s="10">
        <v>5</v>
      </c>
      <c r="E28" s="22">
        <v>50.0017</v>
      </c>
      <c r="F28" s="28">
        <f t="shared" si="0"/>
        <v>19.9993200231192</v>
      </c>
    </row>
    <row r="29" s="1" customFormat="1" spans="1:6">
      <c r="A29" s="16"/>
      <c r="B29" s="17"/>
      <c r="C29" s="4"/>
      <c r="D29" s="4"/>
      <c r="E29" s="25"/>
      <c r="F29" s="25"/>
    </row>
    <row r="30" s="1" customFormat="1" spans="1:6">
      <c r="A30" s="16"/>
      <c r="B30" s="17"/>
      <c r="C30" s="4"/>
      <c r="D30" s="4"/>
      <c r="E30" s="25"/>
      <c r="F30" s="25"/>
    </row>
    <row r="31" s="1" customFormat="1" spans="1:6">
      <c r="A31" s="16"/>
      <c r="B31" s="17"/>
      <c r="C31" s="4"/>
      <c r="D31" s="4"/>
      <c r="E31" s="25"/>
      <c r="F31" s="25"/>
    </row>
    <row r="32" s="1" customFormat="1" spans="1:6">
      <c r="A32" s="16"/>
      <c r="B32" s="17"/>
      <c r="C32" s="4"/>
      <c r="D32" s="4"/>
      <c r="E32" s="25"/>
      <c r="F32" s="25"/>
    </row>
    <row r="33" s="1" customFormat="1" spans="1:6">
      <c r="A33" s="16"/>
      <c r="B33" s="17"/>
      <c r="C33" s="4"/>
      <c r="D33" s="4"/>
      <c r="E33" s="25"/>
      <c r="F33" s="26"/>
    </row>
    <row r="34" s="1" customFormat="1" spans="1:6">
      <c r="A34" s="16"/>
      <c r="B34" s="17"/>
      <c r="C34" s="4"/>
      <c r="D34" s="4"/>
      <c r="E34" s="25"/>
      <c r="F34" s="25"/>
    </row>
    <row r="35" s="1" customFormat="1" spans="1:6">
      <c r="A35" s="16"/>
      <c r="B35" s="17"/>
      <c r="C35" s="4"/>
      <c r="D35" s="4"/>
      <c r="E35" s="25"/>
      <c r="F35" s="27"/>
    </row>
    <row r="36" s="1" customFormat="1" spans="1:6">
      <c r="A36" s="16"/>
      <c r="B36" s="17"/>
      <c r="C36" s="4"/>
      <c r="D36" s="4"/>
      <c r="E36" s="25"/>
      <c r="F36" s="25"/>
    </row>
    <row r="37" s="1" customFormat="1" spans="1:6">
      <c r="A37" s="16"/>
      <c r="B37" s="17"/>
      <c r="C37" s="4"/>
      <c r="D37" s="4"/>
      <c r="E37" s="25"/>
      <c r="F37" s="25"/>
    </row>
    <row r="38" s="1" customFormat="1" spans="1:6">
      <c r="A38" s="16"/>
      <c r="B38" s="17"/>
      <c r="C38" s="4"/>
      <c r="D38" s="4"/>
      <c r="E38" s="25"/>
      <c r="F38" s="25"/>
    </row>
    <row r="39" s="1" customFormat="1" spans="1:6">
      <c r="A39" s="16"/>
      <c r="B39" s="17"/>
      <c r="C39" s="4"/>
      <c r="D39" s="4"/>
      <c r="E39" s="25"/>
      <c r="F39" s="25"/>
    </row>
    <row r="40" s="1" customFormat="1" spans="1:6">
      <c r="A40" s="16"/>
      <c r="B40" s="17"/>
      <c r="C40" s="4"/>
      <c r="D40" s="4"/>
      <c r="E40" s="25"/>
      <c r="F40" s="25"/>
    </row>
    <row r="41" s="1" customFormat="1" spans="1:6">
      <c r="A41" s="16"/>
      <c r="B41" s="17"/>
      <c r="C41" s="4"/>
      <c r="D41" s="4"/>
      <c r="E41" s="25"/>
      <c r="F41" s="25"/>
    </row>
    <row r="42" s="1" customFormat="1" spans="1:6">
      <c r="A42" s="16"/>
      <c r="B42" s="17"/>
      <c r="C42" s="4"/>
      <c r="D42" s="4"/>
      <c r="E42" s="25"/>
      <c r="F42" s="25"/>
    </row>
    <row r="43" s="1" customFormat="1" spans="1:6">
      <c r="A43" s="16"/>
      <c r="B43" s="17"/>
      <c r="C43" s="4"/>
      <c r="D43" s="4"/>
      <c r="E43" s="25"/>
      <c r="F43" s="25"/>
    </row>
    <row r="44" s="1" customFormat="1" spans="1:6">
      <c r="A44" s="16"/>
      <c r="B44" s="17"/>
      <c r="C44" s="4"/>
      <c r="D44" s="4"/>
      <c r="E44" s="25"/>
      <c r="F44" s="27"/>
    </row>
    <row r="45" s="1" customFormat="1" spans="1:6">
      <c r="A45" s="16"/>
      <c r="B45" s="17"/>
      <c r="C45" s="4"/>
      <c r="D45" s="4"/>
      <c r="E45" s="25"/>
      <c r="F45" s="25"/>
    </row>
    <row r="46" s="1" customFormat="1" spans="1:6">
      <c r="A46" s="16"/>
      <c r="B46" s="17"/>
      <c r="C46" s="4"/>
      <c r="D46" s="4"/>
      <c r="E46" s="25"/>
      <c r="F46" s="25"/>
    </row>
  </sheetData>
  <mergeCells count="20">
    <mergeCell ref="A2:A28"/>
    <mergeCell ref="B2:B10"/>
    <mergeCell ref="B11:B19"/>
    <mergeCell ref="B20:B28"/>
    <mergeCell ref="B29:B46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</mergeCells>
  <conditionalFormatting sqref="F2:F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46"/>
  <sheetViews>
    <sheetView tabSelected="1" zoomScale="115" zoomScaleNormal="115" workbookViewId="0">
      <selection activeCell="H7" sqref="H7"/>
    </sheetView>
  </sheetViews>
  <sheetFormatPr defaultColWidth="8.85833333333333" defaultRowHeight="14.25" outlineLevelCol="5"/>
  <cols>
    <col min="1" max="1" width="8.85833333333333" style="2"/>
    <col min="2" max="3" width="8.85833333333333" style="3"/>
    <col min="4" max="4" width="8.85833333333333" style="4"/>
    <col min="5" max="5" width="8.70833333333333" style="3" customWidth="1"/>
    <col min="6" max="6" width="7.70833333333333" style="3" customWidth="1"/>
    <col min="7" max="7" width="12.425"/>
  </cols>
  <sheetData>
    <row r="1" ht="29.25" spans="1:6">
      <c r="A1" s="5" t="s">
        <v>0</v>
      </c>
      <c r="B1" s="5" t="s">
        <v>1</v>
      </c>
      <c r="C1" s="5" t="s">
        <v>2</v>
      </c>
      <c r="D1" s="5" t="s">
        <v>3</v>
      </c>
      <c r="E1" s="18" t="s">
        <v>4</v>
      </c>
      <c r="F1" s="5" t="s">
        <v>39</v>
      </c>
    </row>
    <row r="2" ht="15" spans="1:6">
      <c r="A2" s="6" t="s">
        <v>41</v>
      </c>
      <c r="B2" s="7" t="s">
        <v>7</v>
      </c>
      <c r="C2" s="8">
        <v>3</v>
      </c>
      <c r="D2" s="8">
        <v>1</v>
      </c>
      <c r="E2" s="19">
        <v>5.7658</v>
      </c>
      <c r="F2" s="20">
        <f>1000/E2</f>
        <v>173.436470220958</v>
      </c>
    </row>
    <row r="3" spans="1:6">
      <c r="A3" s="6"/>
      <c r="B3" s="7"/>
      <c r="C3" s="9"/>
      <c r="D3" s="9">
        <v>3</v>
      </c>
      <c r="E3" s="21">
        <v>5.5901</v>
      </c>
      <c r="F3" s="20">
        <f t="shared" ref="F3:F28" si="0">1000/E3</f>
        <v>178.887676427971</v>
      </c>
    </row>
    <row r="4" ht="15" spans="1:6">
      <c r="A4" s="6"/>
      <c r="B4" s="7"/>
      <c r="C4" s="10"/>
      <c r="D4" s="10">
        <v>5</v>
      </c>
      <c r="E4" s="22">
        <v>5.6053</v>
      </c>
      <c r="F4" s="20">
        <f t="shared" si="0"/>
        <v>178.402583269406</v>
      </c>
    </row>
    <row r="5" spans="1:6">
      <c r="A5" s="6"/>
      <c r="B5" s="7"/>
      <c r="C5" s="8">
        <v>20</v>
      </c>
      <c r="D5" s="8">
        <v>1</v>
      </c>
      <c r="E5" s="19">
        <v>5.9996</v>
      </c>
      <c r="F5" s="20">
        <f t="shared" si="0"/>
        <v>166.677778518568</v>
      </c>
    </row>
    <row r="6" spans="1:6">
      <c r="A6" s="6"/>
      <c r="B6" s="7"/>
      <c r="C6" s="9"/>
      <c r="D6" s="9">
        <v>3</v>
      </c>
      <c r="E6" s="21">
        <v>5.6925</v>
      </c>
      <c r="F6" s="20">
        <f t="shared" si="0"/>
        <v>175.669740887132</v>
      </c>
    </row>
    <row r="7" ht="15" spans="1:6">
      <c r="A7" s="6"/>
      <c r="B7" s="7"/>
      <c r="C7" s="10"/>
      <c r="D7" s="10">
        <v>5</v>
      </c>
      <c r="E7" s="22">
        <v>5.8295</v>
      </c>
      <c r="F7" s="20">
        <f t="shared" si="0"/>
        <v>171.54129856763</v>
      </c>
    </row>
    <row r="8" spans="1:6">
      <c r="A8" s="6"/>
      <c r="B8" s="7"/>
      <c r="C8" s="8">
        <v>50</v>
      </c>
      <c r="D8" s="8">
        <v>1</v>
      </c>
      <c r="E8" s="19">
        <v>5.9157</v>
      </c>
      <c r="F8" s="20">
        <f t="shared" si="0"/>
        <v>169.041702588028</v>
      </c>
    </row>
    <row r="9" spans="1:6">
      <c r="A9" s="6"/>
      <c r="B9" s="7"/>
      <c r="C9" s="9"/>
      <c r="D9" s="9">
        <v>3</v>
      </c>
      <c r="E9" s="21">
        <v>5.6868</v>
      </c>
      <c r="F9" s="20">
        <f t="shared" si="0"/>
        <v>175.845818386439</v>
      </c>
    </row>
    <row r="10" ht="15" spans="1:6">
      <c r="A10" s="6"/>
      <c r="B10" s="7"/>
      <c r="C10" s="11"/>
      <c r="D10" s="11">
        <v>5</v>
      </c>
      <c r="E10" s="23">
        <v>5.8554</v>
      </c>
      <c r="F10" s="20">
        <f t="shared" si="0"/>
        <v>170.782525531988</v>
      </c>
    </row>
    <row r="11" s="1" customFormat="1" spans="1:6">
      <c r="A11" s="6"/>
      <c r="B11" s="12" t="s">
        <v>8</v>
      </c>
      <c r="C11" s="13">
        <v>3</v>
      </c>
      <c r="D11" s="13">
        <v>1</v>
      </c>
      <c r="E11" s="24">
        <v>5.6035</v>
      </c>
      <c r="F11" s="20">
        <f t="shared" si="0"/>
        <v>178.459891139466</v>
      </c>
    </row>
    <row r="12" s="1" customFormat="1" spans="1:6">
      <c r="A12" s="6"/>
      <c r="B12" s="7"/>
      <c r="C12" s="9"/>
      <c r="D12" s="9">
        <v>3</v>
      </c>
      <c r="E12" s="21">
        <v>5.7515</v>
      </c>
      <c r="F12" s="20">
        <f t="shared" si="0"/>
        <v>173.867686690429</v>
      </c>
    </row>
    <row r="13" s="1" customFormat="1" ht="15" spans="1:6">
      <c r="A13" s="6"/>
      <c r="B13" s="7"/>
      <c r="C13" s="10"/>
      <c r="D13" s="10">
        <v>5</v>
      </c>
      <c r="E13" s="22">
        <v>5.6033</v>
      </c>
      <c r="F13" s="20">
        <f t="shared" si="0"/>
        <v>178.466260953367</v>
      </c>
    </row>
    <row r="14" s="1" customFormat="1" spans="1:6">
      <c r="A14" s="6"/>
      <c r="B14" s="7"/>
      <c r="C14" s="8">
        <v>20</v>
      </c>
      <c r="D14" s="8">
        <v>1</v>
      </c>
      <c r="E14" s="19">
        <v>5.6889</v>
      </c>
      <c r="F14" s="20">
        <f t="shared" si="0"/>
        <v>175.780906677917</v>
      </c>
    </row>
    <row r="15" s="1" customFormat="1" spans="1:6">
      <c r="A15" s="6"/>
      <c r="B15" s="7"/>
      <c r="C15" s="9"/>
      <c r="D15" s="9">
        <v>3</v>
      </c>
      <c r="E15" s="21">
        <v>5.6197</v>
      </c>
      <c r="F15" s="20">
        <f t="shared" si="0"/>
        <v>177.945441927505</v>
      </c>
    </row>
    <row r="16" s="1" customFormat="1" ht="15" spans="1:6">
      <c r="A16" s="6"/>
      <c r="B16" s="7"/>
      <c r="C16" s="10"/>
      <c r="D16" s="10">
        <v>5</v>
      </c>
      <c r="E16" s="22">
        <v>5.8975</v>
      </c>
      <c r="F16" s="20">
        <f t="shared" si="0"/>
        <v>169.563374311149</v>
      </c>
    </row>
    <row r="17" s="1" customFormat="1" spans="1:6">
      <c r="A17" s="6"/>
      <c r="B17" s="7"/>
      <c r="C17" s="8">
        <v>50</v>
      </c>
      <c r="D17" s="8">
        <v>1</v>
      </c>
      <c r="E17" s="19">
        <v>5.7945</v>
      </c>
      <c r="F17" s="20">
        <f t="shared" si="0"/>
        <v>172.577444128052</v>
      </c>
    </row>
    <row r="18" s="1" customFormat="1" spans="1:6">
      <c r="A18" s="6"/>
      <c r="B18" s="7"/>
      <c r="C18" s="9"/>
      <c r="D18" s="9">
        <v>3</v>
      </c>
      <c r="E18" s="21">
        <v>6.0476</v>
      </c>
      <c r="F18" s="20">
        <f t="shared" si="0"/>
        <v>165.354851511343</v>
      </c>
    </row>
    <row r="19" s="1" customFormat="1" ht="15" spans="1:6">
      <c r="A19" s="6"/>
      <c r="B19" s="14"/>
      <c r="C19" s="10"/>
      <c r="D19" s="10">
        <v>5</v>
      </c>
      <c r="E19" s="22">
        <v>5.7783</v>
      </c>
      <c r="F19" s="20">
        <f t="shared" si="0"/>
        <v>173.061280999602</v>
      </c>
    </row>
    <row r="20" s="1" customFormat="1" spans="1:6">
      <c r="A20" s="6"/>
      <c r="B20" s="7" t="s">
        <v>9</v>
      </c>
      <c r="C20" s="8">
        <v>3</v>
      </c>
      <c r="D20" s="8">
        <v>1</v>
      </c>
      <c r="E20" s="19">
        <v>5.9743</v>
      </c>
      <c r="F20" s="20">
        <f t="shared" si="0"/>
        <v>167.383626533652</v>
      </c>
    </row>
    <row r="21" s="1" customFormat="1" spans="1:6">
      <c r="A21" s="6"/>
      <c r="B21" s="7"/>
      <c r="C21" s="9"/>
      <c r="D21" s="9">
        <v>3</v>
      </c>
      <c r="E21" s="21">
        <v>5.8049</v>
      </c>
      <c r="F21" s="20">
        <f t="shared" si="0"/>
        <v>172.268256128443</v>
      </c>
    </row>
    <row r="22" s="1" customFormat="1" ht="15" spans="1:6">
      <c r="A22" s="6"/>
      <c r="B22" s="7"/>
      <c r="C22" s="10"/>
      <c r="D22" s="10">
        <v>5</v>
      </c>
      <c r="E22" s="22">
        <v>5.8001</v>
      </c>
      <c r="F22" s="20">
        <f t="shared" si="0"/>
        <v>172.410820503095</v>
      </c>
    </row>
    <row r="23" s="1" customFormat="1" spans="1:6">
      <c r="A23" s="6"/>
      <c r="B23" s="7"/>
      <c r="C23" s="8">
        <v>20</v>
      </c>
      <c r="D23" s="8">
        <v>1</v>
      </c>
      <c r="E23" s="19">
        <v>5.6334</v>
      </c>
      <c r="F23" s="20">
        <f t="shared" si="0"/>
        <v>177.512692157489</v>
      </c>
    </row>
    <row r="24" s="1" customFormat="1" spans="1:6">
      <c r="A24" s="6"/>
      <c r="B24" s="7"/>
      <c r="C24" s="9"/>
      <c r="D24" s="9">
        <v>3</v>
      </c>
      <c r="E24" s="21">
        <v>5.8536</v>
      </c>
      <c r="F24" s="20">
        <f t="shared" si="0"/>
        <v>170.83504168375</v>
      </c>
    </row>
    <row r="25" s="1" customFormat="1" ht="15" spans="1:6">
      <c r="A25" s="6"/>
      <c r="B25" s="7"/>
      <c r="C25" s="10"/>
      <c r="D25" s="10">
        <v>5</v>
      </c>
      <c r="E25" s="22">
        <v>5.9736</v>
      </c>
      <c r="F25" s="20">
        <f t="shared" si="0"/>
        <v>167.403240926744</v>
      </c>
    </row>
    <row r="26" s="1" customFormat="1" spans="1:6">
      <c r="A26" s="6"/>
      <c r="B26" s="7"/>
      <c r="C26" s="8">
        <v>50</v>
      </c>
      <c r="D26" s="8">
        <v>1</v>
      </c>
      <c r="E26" s="19">
        <v>5.9308</v>
      </c>
      <c r="F26" s="20">
        <f t="shared" si="0"/>
        <v>168.61131719161</v>
      </c>
    </row>
    <row r="27" s="1" customFormat="1" spans="1:6">
      <c r="A27" s="6"/>
      <c r="B27" s="7"/>
      <c r="C27" s="9"/>
      <c r="D27" s="9">
        <v>3</v>
      </c>
      <c r="E27" s="21">
        <v>5.8464</v>
      </c>
      <c r="F27" s="20">
        <f t="shared" si="0"/>
        <v>171.045429666119</v>
      </c>
    </row>
    <row r="28" s="1" customFormat="1" ht="15" spans="1:6">
      <c r="A28" s="15"/>
      <c r="B28" s="14"/>
      <c r="C28" s="10"/>
      <c r="D28" s="10">
        <v>5</v>
      </c>
      <c r="E28" s="22">
        <v>5.621</v>
      </c>
      <c r="F28" s="28">
        <f t="shared" si="0"/>
        <v>177.904287493329</v>
      </c>
    </row>
    <row r="29" s="1" customFormat="1" spans="1:6">
      <c r="A29" s="16"/>
      <c r="B29" s="17"/>
      <c r="C29" s="4"/>
      <c r="D29" s="4"/>
      <c r="E29" s="25"/>
      <c r="F29" s="25"/>
    </row>
    <row r="30" s="1" customFormat="1" spans="1:6">
      <c r="A30" s="16"/>
      <c r="B30" s="17"/>
      <c r="C30" s="4"/>
      <c r="D30" s="4"/>
      <c r="E30" s="25"/>
      <c r="F30" s="25"/>
    </row>
    <row r="31" s="1" customFormat="1" spans="1:6">
      <c r="A31" s="16"/>
      <c r="B31" s="17"/>
      <c r="C31" s="4"/>
      <c r="D31" s="4"/>
      <c r="E31" s="25"/>
      <c r="F31" s="25"/>
    </row>
    <row r="32" s="1" customFormat="1" spans="1:6">
      <c r="A32" s="16"/>
      <c r="B32" s="17"/>
      <c r="C32" s="4"/>
      <c r="D32" s="4"/>
      <c r="E32" s="25"/>
      <c r="F32" s="25"/>
    </row>
    <row r="33" s="1" customFormat="1" spans="1:6">
      <c r="A33" s="16"/>
      <c r="B33" s="17"/>
      <c r="C33" s="4"/>
      <c r="D33" s="4"/>
      <c r="E33" s="25"/>
      <c r="F33" s="26"/>
    </row>
    <row r="34" s="1" customFormat="1" spans="1:6">
      <c r="A34" s="16"/>
      <c r="B34" s="17"/>
      <c r="C34" s="4"/>
      <c r="D34" s="4"/>
      <c r="E34" s="25"/>
      <c r="F34" s="25"/>
    </row>
    <row r="35" s="1" customFormat="1" spans="1:6">
      <c r="A35" s="16"/>
      <c r="B35" s="17"/>
      <c r="C35" s="4"/>
      <c r="D35" s="4"/>
      <c r="E35" s="25"/>
      <c r="F35" s="27"/>
    </row>
    <row r="36" s="1" customFormat="1" spans="1:6">
      <c r="A36" s="16"/>
      <c r="B36" s="17"/>
      <c r="C36" s="4"/>
      <c r="D36" s="4"/>
      <c r="E36" s="25"/>
      <c r="F36" s="25"/>
    </row>
    <row r="37" s="1" customFormat="1" spans="1:6">
      <c r="A37" s="16"/>
      <c r="B37" s="17"/>
      <c r="C37" s="4"/>
      <c r="D37" s="4"/>
      <c r="E37" s="25"/>
      <c r="F37" s="25"/>
    </row>
    <row r="38" s="1" customFormat="1" spans="1:6">
      <c r="A38" s="16"/>
      <c r="B38" s="17"/>
      <c r="C38" s="4"/>
      <c r="D38" s="4"/>
      <c r="E38" s="25"/>
      <c r="F38" s="25"/>
    </row>
    <row r="39" s="1" customFormat="1" spans="1:6">
      <c r="A39" s="16"/>
      <c r="B39" s="17"/>
      <c r="C39" s="4"/>
      <c r="D39" s="4"/>
      <c r="E39" s="25"/>
      <c r="F39" s="25"/>
    </row>
    <row r="40" s="1" customFormat="1" spans="1:6">
      <c r="A40" s="16"/>
      <c r="B40" s="17"/>
      <c r="C40" s="4"/>
      <c r="D40" s="4"/>
      <c r="E40" s="25"/>
      <c r="F40" s="25"/>
    </row>
    <row r="41" s="1" customFormat="1" spans="1:6">
      <c r="A41" s="16"/>
      <c r="B41" s="17"/>
      <c r="C41" s="4"/>
      <c r="D41" s="4"/>
      <c r="E41" s="25"/>
      <c r="F41" s="25"/>
    </row>
    <row r="42" s="1" customFormat="1" spans="1:6">
      <c r="A42" s="16"/>
      <c r="B42" s="17"/>
      <c r="C42" s="4"/>
      <c r="D42" s="4"/>
      <c r="E42" s="25"/>
      <c r="F42" s="25"/>
    </row>
    <row r="43" s="1" customFormat="1" spans="1:6">
      <c r="A43" s="16"/>
      <c r="B43" s="17"/>
      <c r="C43" s="4"/>
      <c r="D43" s="4"/>
      <c r="E43" s="25"/>
      <c r="F43" s="25"/>
    </row>
    <row r="44" s="1" customFormat="1" spans="1:6">
      <c r="A44" s="16"/>
      <c r="B44" s="17"/>
      <c r="C44" s="4"/>
      <c r="D44" s="4"/>
      <c r="E44" s="25"/>
      <c r="F44" s="27"/>
    </row>
    <row r="45" s="1" customFormat="1" spans="1:6">
      <c r="A45" s="16"/>
      <c r="B45" s="17"/>
      <c r="C45" s="4"/>
      <c r="D45" s="4"/>
      <c r="E45" s="25"/>
      <c r="F45" s="25"/>
    </row>
    <row r="46" s="1" customFormat="1" spans="1:6">
      <c r="A46" s="16"/>
      <c r="B46" s="17"/>
      <c r="C46" s="4"/>
      <c r="D46" s="4"/>
      <c r="E46" s="25"/>
      <c r="F46" s="25"/>
    </row>
  </sheetData>
  <mergeCells count="20">
    <mergeCell ref="A2:A28"/>
    <mergeCell ref="B2:B10"/>
    <mergeCell ref="B11:B19"/>
    <mergeCell ref="B20:B28"/>
    <mergeCell ref="B29:B46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</mergeCells>
  <conditionalFormatting sqref="F2:F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46"/>
  <sheetViews>
    <sheetView zoomScale="115" zoomScaleNormal="115" workbookViewId="0">
      <selection activeCell="L16" sqref="L16"/>
    </sheetView>
  </sheetViews>
  <sheetFormatPr defaultColWidth="8.85833333333333" defaultRowHeight="14.25" outlineLevelCol="5"/>
  <cols>
    <col min="1" max="1" width="8.85833333333333" style="2"/>
    <col min="2" max="3" width="8.85833333333333" style="3"/>
    <col min="4" max="4" width="8.85833333333333" style="4"/>
    <col min="5" max="5" width="8.70833333333333" style="3" customWidth="1"/>
    <col min="6" max="6" width="7.70833333333333" style="3" customWidth="1"/>
    <col min="7" max="7" width="12.425"/>
  </cols>
  <sheetData>
    <row r="1" ht="29.25" spans="1:6">
      <c r="A1" s="5" t="s">
        <v>0</v>
      </c>
      <c r="B1" s="5" t="s">
        <v>1</v>
      </c>
      <c r="C1" s="5" t="s">
        <v>2</v>
      </c>
      <c r="D1" s="5" t="s">
        <v>3</v>
      </c>
      <c r="E1" s="18" t="s">
        <v>4</v>
      </c>
      <c r="F1" s="5" t="s">
        <v>5</v>
      </c>
    </row>
    <row r="2" ht="15" spans="1:6">
      <c r="A2" s="6" t="s">
        <v>42</v>
      </c>
      <c r="B2" s="7" t="s">
        <v>7</v>
      </c>
      <c r="C2" s="8">
        <v>3</v>
      </c>
      <c r="D2" s="8">
        <v>1</v>
      </c>
      <c r="E2" s="19">
        <v>40.6022</v>
      </c>
      <c r="F2" s="20">
        <f>1000/E2</f>
        <v>24.6292072843343</v>
      </c>
    </row>
    <row r="3" spans="1:6">
      <c r="A3" s="6"/>
      <c r="B3" s="7"/>
      <c r="C3" s="9"/>
      <c r="D3" s="9">
        <v>3</v>
      </c>
      <c r="E3" s="21">
        <v>39.4904</v>
      </c>
      <c r="F3" s="20">
        <f t="shared" ref="F3:F28" si="0">1000/E3</f>
        <v>25.3226100520633</v>
      </c>
    </row>
    <row r="4" ht="15" spans="1:6">
      <c r="A4" s="6"/>
      <c r="B4" s="7"/>
      <c r="C4" s="10"/>
      <c r="D4" s="10">
        <v>5</v>
      </c>
      <c r="E4" s="22">
        <v>40.163</v>
      </c>
      <c r="F4" s="20">
        <f t="shared" si="0"/>
        <v>24.8985384557926</v>
      </c>
    </row>
    <row r="5" spans="1:6">
      <c r="A5" s="6"/>
      <c r="B5" s="7"/>
      <c r="C5" s="8">
        <v>20</v>
      </c>
      <c r="D5" s="8">
        <v>1</v>
      </c>
      <c r="E5" s="19">
        <v>65.5515</v>
      </c>
      <c r="F5" s="20">
        <f t="shared" si="0"/>
        <v>15.255181040861</v>
      </c>
    </row>
    <row r="6" spans="1:6">
      <c r="A6" s="6"/>
      <c r="B6" s="7"/>
      <c r="C6" s="9"/>
      <c r="D6" s="9">
        <v>3</v>
      </c>
      <c r="E6" s="21">
        <v>66.3987</v>
      </c>
      <c r="F6" s="20">
        <f t="shared" si="0"/>
        <v>15.0605358237435</v>
      </c>
    </row>
    <row r="7" ht="15" spans="1:6">
      <c r="A7" s="6"/>
      <c r="B7" s="7"/>
      <c r="C7" s="10"/>
      <c r="D7" s="10">
        <v>5</v>
      </c>
      <c r="E7" s="22">
        <v>66.3482</v>
      </c>
      <c r="F7" s="20">
        <f t="shared" si="0"/>
        <v>15.0719989389313</v>
      </c>
    </row>
    <row r="8" spans="1:6">
      <c r="A8" s="6"/>
      <c r="B8" s="7"/>
      <c r="C8" s="8">
        <v>50</v>
      </c>
      <c r="D8" s="8">
        <v>1</v>
      </c>
      <c r="E8" s="19">
        <v>63.4975</v>
      </c>
      <c r="F8" s="20">
        <f t="shared" si="0"/>
        <v>15.7486515217135</v>
      </c>
    </row>
    <row r="9" spans="1:6">
      <c r="A9" s="6"/>
      <c r="B9" s="7"/>
      <c r="C9" s="9"/>
      <c r="D9" s="9">
        <v>3</v>
      </c>
      <c r="E9" s="21">
        <v>65.2988</v>
      </c>
      <c r="F9" s="20">
        <f t="shared" si="0"/>
        <v>15.3142171065931</v>
      </c>
    </row>
    <row r="10" ht="15" spans="1:6">
      <c r="A10" s="6"/>
      <c r="B10" s="7"/>
      <c r="C10" s="11"/>
      <c r="D10" s="11">
        <v>5</v>
      </c>
      <c r="E10" s="23">
        <v>66.1227</v>
      </c>
      <c r="F10" s="20">
        <f t="shared" si="0"/>
        <v>15.1233993772184</v>
      </c>
    </row>
    <row r="11" s="1" customFormat="1" spans="1:6">
      <c r="A11" s="6"/>
      <c r="B11" s="12" t="s">
        <v>8</v>
      </c>
      <c r="C11" s="13">
        <v>3</v>
      </c>
      <c r="D11" s="13">
        <v>1</v>
      </c>
      <c r="E11" s="24">
        <v>44.5745</v>
      </c>
      <c r="F11" s="20">
        <f t="shared" si="0"/>
        <v>22.4343514789846</v>
      </c>
    </row>
    <row r="12" s="1" customFormat="1" spans="1:6">
      <c r="A12" s="6"/>
      <c r="B12" s="7"/>
      <c r="C12" s="9"/>
      <c r="D12" s="9">
        <v>3</v>
      </c>
      <c r="E12" s="21">
        <v>44.4643</v>
      </c>
      <c r="F12" s="20">
        <f t="shared" si="0"/>
        <v>22.4899526136698</v>
      </c>
    </row>
    <row r="13" s="1" customFormat="1" ht="15" spans="1:6">
      <c r="A13" s="6"/>
      <c r="B13" s="7"/>
      <c r="C13" s="10"/>
      <c r="D13" s="10">
        <v>5</v>
      </c>
      <c r="E13" s="22">
        <v>44.8891</v>
      </c>
      <c r="F13" s="20">
        <f t="shared" si="0"/>
        <v>22.2771229541247</v>
      </c>
    </row>
    <row r="14" s="1" customFormat="1" spans="1:6">
      <c r="A14" s="6"/>
      <c r="B14" s="7"/>
      <c r="C14" s="8">
        <v>20</v>
      </c>
      <c r="D14" s="8">
        <v>1</v>
      </c>
      <c r="E14" s="19">
        <v>66.842</v>
      </c>
      <c r="F14" s="20">
        <f t="shared" si="0"/>
        <v>14.9606534813441</v>
      </c>
    </row>
    <row r="15" s="1" customFormat="1" spans="1:6">
      <c r="A15" s="6"/>
      <c r="B15" s="7"/>
      <c r="C15" s="9"/>
      <c r="D15" s="9">
        <v>3</v>
      </c>
      <c r="E15" s="21">
        <v>65.593</v>
      </c>
      <c r="F15" s="20">
        <f t="shared" si="0"/>
        <v>15.2455292485479</v>
      </c>
    </row>
    <row r="16" s="1" customFormat="1" ht="15" spans="1:6">
      <c r="A16" s="6"/>
      <c r="B16" s="7"/>
      <c r="C16" s="10"/>
      <c r="D16" s="10">
        <v>5</v>
      </c>
      <c r="E16" s="22">
        <v>65.8395</v>
      </c>
      <c r="F16" s="20">
        <f t="shared" si="0"/>
        <v>15.1884507020861</v>
      </c>
    </row>
    <row r="17" s="1" customFormat="1" spans="1:6">
      <c r="A17" s="6"/>
      <c r="B17" s="7"/>
      <c r="C17" s="8">
        <v>50</v>
      </c>
      <c r="D17" s="8">
        <v>1</v>
      </c>
      <c r="E17" s="19">
        <v>62.6969</v>
      </c>
      <c r="F17" s="20">
        <f t="shared" si="0"/>
        <v>15.9497519016092</v>
      </c>
    </row>
    <row r="18" s="1" customFormat="1" spans="1:6">
      <c r="A18" s="6"/>
      <c r="B18" s="7"/>
      <c r="C18" s="9"/>
      <c r="D18" s="9">
        <v>3</v>
      </c>
      <c r="E18" s="21">
        <v>66.0121</v>
      </c>
      <c r="F18" s="20">
        <f t="shared" si="0"/>
        <v>15.1487378829033</v>
      </c>
    </row>
    <row r="19" s="1" customFormat="1" ht="15" spans="1:6">
      <c r="A19" s="6"/>
      <c r="B19" s="14"/>
      <c r="C19" s="10"/>
      <c r="D19" s="10">
        <v>5</v>
      </c>
      <c r="E19" s="22">
        <v>65.5363</v>
      </c>
      <c r="F19" s="20">
        <f t="shared" si="0"/>
        <v>15.2587192136266</v>
      </c>
    </row>
    <row r="20" s="1" customFormat="1" spans="1:6">
      <c r="A20" s="6"/>
      <c r="B20" s="7" t="s">
        <v>9</v>
      </c>
      <c r="C20" s="8">
        <v>3</v>
      </c>
      <c r="D20" s="8">
        <v>1</v>
      </c>
      <c r="E20" s="19">
        <v>64.5519</v>
      </c>
      <c r="F20" s="20">
        <f t="shared" si="0"/>
        <v>15.491410787289</v>
      </c>
    </row>
    <row r="21" s="1" customFormat="1" spans="1:6">
      <c r="A21" s="6"/>
      <c r="B21" s="7"/>
      <c r="C21" s="9"/>
      <c r="D21" s="9">
        <v>3</v>
      </c>
      <c r="E21" s="21" t="s">
        <v>43</v>
      </c>
      <c r="F21" s="20"/>
    </row>
    <row r="22" s="1" customFormat="1" ht="15" spans="1:6">
      <c r="A22" s="6"/>
      <c r="B22" s="7"/>
      <c r="C22" s="10"/>
      <c r="D22" s="10">
        <v>5</v>
      </c>
      <c r="E22" s="22" t="s">
        <v>43</v>
      </c>
      <c r="F22" s="20"/>
    </row>
    <row r="23" s="1" customFormat="1" spans="1:6">
      <c r="A23" s="6"/>
      <c r="B23" s="7"/>
      <c r="C23" s="8">
        <v>20</v>
      </c>
      <c r="D23" s="8">
        <v>1</v>
      </c>
      <c r="E23" s="19">
        <v>66.0291</v>
      </c>
      <c r="F23" s="20">
        <f t="shared" si="0"/>
        <v>15.1448376549128</v>
      </c>
    </row>
    <row r="24" s="1" customFormat="1" spans="1:6">
      <c r="A24" s="6"/>
      <c r="B24" s="7"/>
      <c r="C24" s="9"/>
      <c r="D24" s="9">
        <v>3</v>
      </c>
      <c r="E24" s="21">
        <v>64.8517</v>
      </c>
      <c r="F24" s="20">
        <f t="shared" si="0"/>
        <v>15.4197962428124</v>
      </c>
    </row>
    <row r="25" s="1" customFormat="1" ht="15" spans="1:6">
      <c r="A25" s="6"/>
      <c r="B25" s="7"/>
      <c r="C25" s="10"/>
      <c r="D25" s="10">
        <v>5</v>
      </c>
      <c r="E25" s="22">
        <v>65.5067</v>
      </c>
      <c r="F25" s="20">
        <f t="shared" si="0"/>
        <v>15.2656140516924</v>
      </c>
    </row>
    <row r="26" s="1" customFormat="1" spans="1:6">
      <c r="A26" s="6"/>
      <c r="B26" s="7"/>
      <c r="C26" s="8">
        <v>50</v>
      </c>
      <c r="D26" s="8">
        <v>1</v>
      </c>
      <c r="E26" s="19">
        <v>63.3984</v>
      </c>
      <c r="F26" s="20">
        <f t="shared" si="0"/>
        <v>15.7732687260246</v>
      </c>
    </row>
    <row r="27" s="1" customFormat="1" spans="1:6">
      <c r="A27" s="6"/>
      <c r="B27" s="7"/>
      <c r="C27" s="9"/>
      <c r="D27" s="9">
        <v>3</v>
      </c>
      <c r="E27" s="21">
        <v>65.6623</v>
      </c>
      <c r="F27" s="20">
        <f t="shared" si="0"/>
        <v>15.2294391149868</v>
      </c>
    </row>
    <row r="28" s="1" customFormat="1" ht="15" spans="1:6">
      <c r="A28" s="15"/>
      <c r="B28" s="14"/>
      <c r="C28" s="10"/>
      <c r="D28" s="10">
        <v>5</v>
      </c>
      <c r="E28" s="22">
        <v>64.7697</v>
      </c>
      <c r="F28" s="20">
        <f t="shared" si="0"/>
        <v>15.4393180761992</v>
      </c>
    </row>
    <row r="29" s="1" customFormat="1" spans="1:6">
      <c r="A29" s="16"/>
      <c r="B29" s="17"/>
      <c r="C29" s="4"/>
      <c r="D29" s="4"/>
      <c r="E29" s="25"/>
      <c r="F29" s="25"/>
    </row>
    <row r="30" s="1" customFormat="1" spans="1:6">
      <c r="A30" s="16"/>
      <c r="B30" s="17"/>
      <c r="C30" s="4"/>
      <c r="D30" s="4"/>
      <c r="E30" s="25"/>
      <c r="F30" s="25"/>
    </row>
    <row r="31" s="1" customFormat="1" spans="1:6">
      <c r="A31" s="16"/>
      <c r="B31" s="17"/>
      <c r="C31" s="4"/>
      <c r="D31" s="4"/>
      <c r="E31" s="25"/>
      <c r="F31" s="25"/>
    </row>
    <row r="32" s="1" customFormat="1" spans="1:6">
      <c r="A32" s="16"/>
      <c r="B32" s="17"/>
      <c r="C32" s="4"/>
      <c r="D32" s="4"/>
      <c r="E32" s="25"/>
      <c r="F32" s="25"/>
    </row>
    <row r="33" s="1" customFormat="1" spans="1:6">
      <c r="A33" s="16"/>
      <c r="B33" s="17"/>
      <c r="C33" s="4"/>
      <c r="D33" s="4"/>
      <c r="E33" s="25"/>
      <c r="F33" s="26"/>
    </row>
    <row r="34" s="1" customFormat="1" spans="1:6">
      <c r="A34" s="16"/>
      <c r="B34" s="17"/>
      <c r="C34" s="4"/>
      <c r="D34" s="4"/>
      <c r="E34" s="25"/>
      <c r="F34" s="25"/>
    </row>
    <row r="35" s="1" customFormat="1" spans="1:6">
      <c r="A35" s="16"/>
      <c r="B35" s="17"/>
      <c r="C35" s="4"/>
      <c r="D35" s="4"/>
      <c r="E35" s="25"/>
      <c r="F35" s="27"/>
    </row>
    <row r="36" s="1" customFormat="1" spans="1:6">
      <c r="A36" s="16"/>
      <c r="B36" s="17"/>
      <c r="C36" s="4"/>
      <c r="D36" s="4"/>
      <c r="E36" s="25"/>
      <c r="F36" s="25"/>
    </row>
    <row r="37" s="1" customFormat="1" spans="1:6">
      <c r="A37" s="16"/>
      <c r="B37" s="17"/>
      <c r="C37" s="4"/>
      <c r="D37" s="4"/>
      <c r="E37" s="25"/>
      <c r="F37" s="25"/>
    </row>
    <row r="38" s="1" customFormat="1" spans="1:6">
      <c r="A38" s="16"/>
      <c r="B38" s="17"/>
      <c r="C38" s="4"/>
      <c r="D38" s="4"/>
      <c r="E38" s="25"/>
      <c r="F38" s="25"/>
    </row>
    <row r="39" s="1" customFormat="1" spans="1:6">
      <c r="A39" s="16"/>
      <c r="B39" s="17"/>
      <c r="C39" s="4"/>
      <c r="D39" s="4"/>
      <c r="E39" s="25"/>
      <c r="F39" s="25"/>
    </row>
    <row r="40" s="1" customFormat="1" spans="1:6">
      <c r="A40" s="16"/>
      <c r="B40" s="17"/>
      <c r="C40" s="4"/>
      <c r="D40" s="4"/>
      <c r="E40" s="25"/>
      <c r="F40" s="25"/>
    </row>
    <row r="41" s="1" customFormat="1" spans="1:6">
      <c r="A41" s="16"/>
      <c r="B41" s="17"/>
      <c r="C41" s="4"/>
      <c r="D41" s="4"/>
      <c r="E41" s="25"/>
      <c r="F41" s="25"/>
    </row>
    <row r="42" s="1" customFormat="1" spans="1:6">
      <c r="A42" s="16"/>
      <c r="B42" s="17"/>
      <c r="C42" s="4"/>
      <c r="D42" s="4"/>
      <c r="E42" s="25"/>
      <c r="F42" s="25"/>
    </row>
    <row r="43" s="1" customFormat="1" spans="1:6">
      <c r="A43" s="16"/>
      <c r="B43" s="17"/>
      <c r="C43" s="4"/>
      <c r="D43" s="4"/>
      <c r="E43" s="25"/>
      <c r="F43" s="25"/>
    </row>
    <row r="44" s="1" customFormat="1" spans="1:6">
      <c r="A44" s="16"/>
      <c r="B44" s="17"/>
      <c r="C44" s="4"/>
      <c r="D44" s="4"/>
      <c r="E44" s="25"/>
      <c r="F44" s="27"/>
    </row>
    <row r="45" s="1" customFormat="1" spans="1:6">
      <c r="A45" s="16"/>
      <c r="B45" s="17"/>
      <c r="C45" s="4"/>
      <c r="D45" s="4"/>
      <c r="E45" s="25"/>
      <c r="F45" s="25"/>
    </row>
    <row r="46" s="1" customFormat="1" spans="1:6">
      <c r="A46" s="16"/>
      <c r="B46" s="17"/>
      <c r="C46" s="4"/>
      <c r="D46" s="4"/>
      <c r="E46" s="25"/>
      <c r="F46" s="25"/>
    </row>
  </sheetData>
  <mergeCells count="20">
    <mergeCell ref="A2:A28"/>
    <mergeCell ref="B2:B10"/>
    <mergeCell ref="B11:B19"/>
    <mergeCell ref="B20:B28"/>
    <mergeCell ref="B29:B46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</mergeCells>
  <conditionalFormatting sqref="F2:F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ssd_mobilenet_v1_coco</vt:lpstr>
      <vt:lpstr>ssd_mobilenet_v1_0.75_depth_coc</vt:lpstr>
      <vt:lpstr>ssd_mobilenet_v2_coco</vt:lpstr>
      <vt:lpstr>yolov3_tiny</vt:lpstr>
      <vt:lpstr>ssdlite_mobilenet_v2_coco</vt:lpstr>
      <vt:lpstr>face_yolo</vt:lpstr>
      <vt:lpstr>face_corrector</vt:lpstr>
      <vt:lpstr>facenet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naxvm</dc:creator>
  <cp:lastModifiedBy>naxvm</cp:lastModifiedBy>
  <dcterms:created xsi:type="dcterms:W3CDTF">2019-11-19T01:46:00Z</dcterms:created>
  <dcterms:modified xsi:type="dcterms:W3CDTF">2020-02-10T14:06:37Z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