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  <sheet name="pinho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<sst xmlns="http://schemas.openxmlformats.org/spreadsheetml/2006/main" count="325" uniqueCount="31">
  <si>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</si>
  <si>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</si>
  <si>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</si>
  <si>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</si>
  <si>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</si>
  <si>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</si>
  <si>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</si>
  <si>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</si>
  <si>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</si>
  <si>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</si>
  <si>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</si>
  <si>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</si>
  <si>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</si>
  <si>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</si>
  <si>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</si>
  <si>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</si>
  <si>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  <charset val="1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  <charset val="1"/>
      </rPr>
      <t xml:space="preserve">)</t>
    </r>
  </si>
  <si>
    <t xml:space="preserve">Radianes (rad)</t>
  </si>
  <si>
    <r>
      <rPr>
        <sz val="11"/>
        <color rgb="FF000000"/>
        <rFont val="Calibri"/>
        <family val="2"/>
        <charset val="1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</si>
  <si>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</si>
  <si>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</si>
  <si>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</si>
  <si>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</si>
  <si>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</si>
  <si>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</si>
  <si>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negativa</t>
    </r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</si>
  <si>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</t>
    </r>
  </si>
  <si>
    <t xml:space="preserve">Coordenada Mundo (mm) (22º Rotación)</t>
  </si>
  <si>
    <t xml:space="preserve">Coordenada Mundo (mm) (-22º Rotación)</t>
  </si>
  <si>
    <t xml:space="preserve">Coordenada Mundo (mm) (65º Rotación)</t>
  </si>
  <si>
    <t xml:space="preserve">49.05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</si>
</sst>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623880</xdr:colOff>
      <xdr:row>13</xdr:row>
      <xdr:rowOff>141480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5280" cy="249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583200</xdr:colOff>
      <xdr:row>9</xdr:row>
      <xdr:rowOff>140040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29040" cy="1768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97920</xdr:colOff>
      <xdr:row>14</xdr:row>
      <xdr:rowOff>50040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83440" cy="258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217080</xdr:colOff>
      <xdr:row>9</xdr:row>
      <xdr:rowOff>162720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63840" y="23040"/>
          <a:ext cx="2989800" cy="176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37080</xdr:colOff>
      <xdr:row>40</xdr:row>
      <xdr:rowOff>77400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444280"/>
          <a:ext cx="5477760" cy="187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27</xdr:row>
      <xdr:rowOff>178920</xdr:rowOff>
    </xdr:from>
    <xdr:to>
      <xdr:col>5</xdr:col>
      <xdr:colOff>271440</xdr:colOff>
      <xdr:row>41</xdr:row>
      <xdr:rowOff>9000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7560" y="5065200"/>
          <a:ext cx="4340520" cy="2363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786600</xdr:colOff>
      <xdr:row>69</xdr:row>
      <xdr:rowOff>9000</xdr:rowOff>
    </xdr:from>
    <xdr:to>
      <xdr:col>10</xdr:col>
      <xdr:colOff>788040</xdr:colOff>
      <xdr:row>77</xdr:row>
      <xdr:rowOff>154440</xdr:rowOff>
    </xdr:to>
    <xdr:pic>
      <xdr:nvPicPr>
        <xdr:cNvPr id="6" name="Imagen 2" descr=""/>
        <xdr:cNvPicPr/>
      </xdr:nvPicPr>
      <xdr:blipFill>
        <a:blip r:embed="rId2"/>
        <a:stretch/>
      </xdr:blipFill>
      <xdr:spPr>
        <a:xfrm>
          <a:off x="5741640" y="12467880"/>
          <a:ext cx="3552120" cy="156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777240</xdr:colOff>
      <xdr:row>59</xdr:row>
      <xdr:rowOff>171360</xdr:rowOff>
    </xdr:from>
    <xdr:to>
      <xdr:col>8</xdr:col>
      <xdr:colOff>780840</xdr:colOff>
      <xdr:row>68</xdr:row>
      <xdr:rowOff>173880</xdr:rowOff>
    </xdr:to>
    <xdr:pic>
      <xdr:nvPicPr>
        <xdr:cNvPr id="7" name="Imagen 3" descr=""/>
        <xdr:cNvPicPr/>
      </xdr:nvPicPr>
      <xdr:blipFill>
        <a:blip r:embed="rId3"/>
        <a:stretch/>
      </xdr:blipFill>
      <xdr:spPr>
        <a:xfrm>
          <a:off x="5732280" y="10848960"/>
          <a:ext cx="1634040" cy="1602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73:C77 A1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1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4.25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4.25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4.25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4.25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4.25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4.25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4.25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4.25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4.25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4.2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4.25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4.25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4.25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4.25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4.25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4.25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4.25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4.25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4.25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4.25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4.25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4.25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4.25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4.25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4.25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4.25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4.25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4.25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4.25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4.25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4.25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4.25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4.25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4.25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4.25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4.25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4.25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4.25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4.25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4.25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4.25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4.25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4.25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4.25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4.25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4.25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4.25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4.25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4.25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4.25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73:C77 A1"/>
    </sheetView>
  </sheetViews>
  <sheetFormatPr defaultColWidth="11.5703125" defaultRowHeight="14.25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4.25" hidden="false" customHeight="false" outlineLevel="0" collapsed="false">
      <c r="E1" s="8"/>
      <c r="F1" s="8" t="s">
        <v>16</v>
      </c>
      <c r="G1" s="8" t="s">
        <v>17</v>
      </c>
    </row>
    <row r="2" customFormat="false" ht="14.25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4.25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4.25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4.25" hidden="false" customHeight="false" outlineLevel="0" collapsed="false">
      <c r="E7" s="32" t="s">
        <v>22</v>
      </c>
      <c r="F7" s="32"/>
      <c r="G7" s="32"/>
    </row>
    <row r="8" customFormat="false" ht="14.25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4.25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4.25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4.25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4.25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3" activeCellId="1" sqref="C73:C77 H23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1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4.25" hidden="false" customHeight="false" outlineLevel="0" collapsed="false">
      <c r="M1" s="8"/>
      <c r="N1" s="8" t="s">
        <v>16</v>
      </c>
      <c r="O1" s="8" t="s">
        <v>17</v>
      </c>
    </row>
    <row r="2" customFormat="false" ht="14.25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4.25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4.25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4.25" hidden="false" customHeight="false" outlineLevel="0" collapsed="false">
      <c r="M7" s="32" t="s">
        <v>22</v>
      </c>
      <c r="N7" s="32"/>
      <c r="O7" s="32"/>
    </row>
    <row r="8" customFormat="false" ht="14.25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4.25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4.25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5" customFormat="false" ht="14.25" hidden="false" customHeight="false" outlineLevel="0" collapsed="false">
      <c r="H15" s="33"/>
      <c r="I15" s="33"/>
      <c r="J15" s="33"/>
      <c r="K15" s="33"/>
      <c r="L15" s="33"/>
      <c r="M15" s="33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H16" s="34"/>
      <c r="I16" s="34"/>
      <c r="J16" s="34"/>
      <c r="K16" s="34"/>
      <c r="L16" s="34"/>
      <c r="M16" s="3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H17" s="34"/>
      <c r="I17" s="34"/>
      <c r="J17" s="34"/>
      <c r="K17" s="34"/>
      <c r="L17" s="34"/>
      <c r="M17" s="34"/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  <c r="H18" s="34"/>
      <c r="I18" s="34"/>
      <c r="J18" s="34"/>
      <c r="K18" s="11"/>
      <c r="L18" s="11"/>
      <c r="M18" s="11"/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  <c r="H19" s="34"/>
      <c r="I19" s="34"/>
      <c r="J19" s="34"/>
      <c r="K19" s="11"/>
      <c r="L19" s="11"/>
      <c r="M19" s="11"/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  <c r="H20" s="34"/>
      <c r="I20" s="34"/>
      <c r="J20" s="34"/>
      <c r="K20" s="11"/>
      <c r="L20" s="11"/>
      <c r="M20" s="11"/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  <c r="H21" s="34"/>
      <c r="I21" s="34"/>
      <c r="J21" s="34"/>
      <c r="K21" s="11"/>
      <c r="L21" s="11"/>
      <c r="M21" s="11"/>
    </row>
    <row r="23" customFormat="false" ht="14.25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4.25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4.25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4.25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4.25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4.25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4.25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4.25" hidden="false" customHeight="false" outlineLevel="0" collapsed="false">
      <c r="H31" s="8"/>
      <c r="I31" s="8" t="s">
        <v>16</v>
      </c>
      <c r="J31" s="8" t="s">
        <v>17</v>
      </c>
    </row>
    <row r="32" customFormat="false" ht="14.25" hidden="false" customHeight="false" outlineLevel="0" collapsed="false">
      <c r="H32" s="28" t="s">
        <v>18</v>
      </c>
      <c r="I32" s="8" t="n">
        <v>41</v>
      </c>
      <c r="J32" s="8" t="n">
        <f aca="false">RADIANS(I32)</f>
        <v>0.715584993317675</v>
      </c>
    </row>
    <row r="34" customFormat="false" ht="14.25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4.25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4.25" hidden="false" customHeight="false" outlineLevel="0" collapsed="false">
      <c r="H37" s="32" t="s">
        <v>22</v>
      </c>
      <c r="I37" s="32"/>
      <c r="J37" s="32"/>
    </row>
    <row r="38" customFormat="false" ht="14.25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4.25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-0.656059028990507</v>
      </c>
    </row>
    <row r="40" customFormat="false" ht="14.25" hidden="false" customHeight="false" outlineLevel="0" collapsed="false">
      <c r="H40" s="8" t="n">
        <v>0</v>
      </c>
      <c r="I40" s="8" t="n">
        <f aca="false">SIN(J32)</f>
        <v>0.656059028990507</v>
      </c>
      <c r="J40" s="8" t="n">
        <f aca="false">COS(J32)</f>
        <v>0.754709580222772</v>
      </c>
    </row>
    <row r="42" customFormat="false" ht="14.25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4.25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15</v>
      </c>
      <c r="I43" s="4"/>
      <c r="J43" s="4"/>
      <c r="K43" s="4" t="s">
        <v>24</v>
      </c>
      <c r="L43" s="4"/>
      <c r="M43" s="4"/>
    </row>
    <row r="44" customFormat="false" ht="14.25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4.25" hidden="false" customHeight="false" outlineLevel="0" collapsed="false">
      <c r="A45" s="15" t="n">
        <v>-0.28989372</v>
      </c>
      <c r="B45" s="15" t="n">
        <v>253.06857</v>
      </c>
      <c r="C45" s="15" t="n">
        <v>-290.935859</v>
      </c>
      <c r="D45" s="8" t="n">
        <v>-25.09</v>
      </c>
      <c r="E45" s="8" t="n">
        <v>14.01</v>
      </c>
      <c r="F45" s="8" t="n">
        <v>0</v>
      </c>
      <c r="H45" s="15" t="n">
        <v>-0.28989372</v>
      </c>
      <c r="I45" s="15" t="n">
        <v>-252.884154</v>
      </c>
      <c r="J45" s="15" t="n">
        <v>-291.096169</v>
      </c>
      <c r="K45" s="8" t="n">
        <v>-26.33</v>
      </c>
      <c r="L45" s="8" t="n">
        <v>14.7</v>
      </c>
      <c r="M45" s="8" t="n">
        <v>0</v>
      </c>
    </row>
    <row r="46" customFormat="false" ht="14.25" hidden="false" customHeight="false" outlineLevel="0" collapsed="false">
      <c r="A46" s="15" t="n">
        <v>-0.0520558769</v>
      </c>
      <c r="B46" s="15" t="n">
        <v>253.248068</v>
      </c>
      <c r="C46" s="15" t="n">
        <v>-290.779823</v>
      </c>
      <c r="D46" s="8" t="n">
        <v>-4.31</v>
      </c>
      <c r="E46" s="8" t="n">
        <v>39.47</v>
      </c>
      <c r="F46" s="8" t="n">
        <v>0</v>
      </c>
      <c r="H46" s="15" t="n">
        <v>-0.0520558769</v>
      </c>
      <c r="I46" s="15" t="n">
        <v>-252.704655</v>
      </c>
      <c r="J46" s="15" t="n">
        <v>-291.252205</v>
      </c>
      <c r="K46" s="8" t="n">
        <v>-4.97</v>
      </c>
      <c r="L46" s="8" t="n">
        <v>45.52</v>
      </c>
      <c r="M46" s="8" t="n">
        <v>0</v>
      </c>
    </row>
    <row r="47" customFormat="false" ht="14.25" hidden="false" customHeight="false" outlineLevel="0" collapsed="false">
      <c r="A47" s="15" t="n">
        <v>-0.86286669</v>
      </c>
      <c r="B47" s="15" t="n">
        <v>252.84011706</v>
      </c>
      <c r="C47" s="15" t="n">
        <v>-291.13444969</v>
      </c>
      <c r="D47" s="8" t="n">
        <v>-79.31</v>
      </c>
      <c r="E47" s="8" t="n">
        <v>-21.99</v>
      </c>
      <c r="F47" s="8" t="n">
        <v>0</v>
      </c>
      <c r="H47" s="15" t="n">
        <v>-0.86286669</v>
      </c>
      <c r="I47" s="15" t="n">
        <v>-253.11260619</v>
      </c>
      <c r="J47" s="15" t="n">
        <v>-290.8975785</v>
      </c>
      <c r="K47" s="8" t="n">
        <v>-73.85</v>
      </c>
      <c r="L47" s="8" t="n">
        <v>-20.47</v>
      </c>
      <c r="M47" s="8" t="n">
        <v>0</v>
      </c>
    </row>
    <row r="48" customFormat="false" ht="14.25" hidden="false" customHeight="false" outlineLevel="0" collapsed="false">
      <c r="A48" s="15" t="n">
        <v>-1.40340723</v>
      </c>
      <c r="B48" s="15" t="n">
        <v>253.85999487</v>
      </c>
      <c r="C48" s="15" t="n">
        <v>-290.24788344</v>
      </c>
      <c r="D48" s="8" t="n">
        <v>-101.02</v>
      </c>
      <c r="E48" s="8" t="n">
        <v>111.67</v>
      </c>
      <c r="F48" s="8" t="n">
        <v>0</v>
      </c>
      <c r="H48" s="15" t="n">
        <v>-1.40340723</v>
      </c>
      <c r="I48" s="15" t="n">
        <v>-252.09272838</v>
      </c>
      <c r="J48" s="15" t="n">
        <v>-291.78414476</v>
      </c>
      <c r="K48" s="8" t="n">
        <v>-161.83</v>
      </c>
      <c r="L48" s="8" t="n">
        <v>178.89</v>
      </c>
      <c r="M48" s="8" t="n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7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C73" activeCellId="0" sqref="C73:C77"/>
    </sheetView>
  </sheetViews>
  <sheetFormatPr defaultColWidth="11.5703125" defaultRowHeight="14.25" zeroHeight="false" outlineLevelRow="0" outlineLevelCol="0"/>
  <cols>
    <col collapsed="false" customWidth="true" hidden="false" outlineLevel="0" max="6" min="6" style="0" width="12.44"/>
    <col collapsed="false" customWidth="true" hidden="false" outlineLevel="0" max="9" min="9" style="0" width="13.66"/>
    <col collapsed="false" customWidth="true" hidden="false" outlineLevel="0" max="10" min="10" style="0" width="13.55"/>
  </cols>
  <sheetData>
    <row r="1" customFormat="false" ht="14.25" hidden="false" customHeight="false" outlineLevel="0" collapsed="false">
      <c r="A1" s="8"/>
      <c r="B1" s="8" t="s">
        <v>16</v>
      </c>
      <c r="C1" s="8" t="s">
        <v>17</v>
      </c>
      <c r="D1" s="34"/>
      <c r="E1" s="34"/>
      <c r="F1" s="34"/>
    </row>
    <row r="2" customFormat="false" ht="14.25" hidden="false" customHeight="false" outlineLevel="0" collapsed="false">
      <c r="A2" s="28" t="s">
        <v>18</v>
      </c>
      <c r="B2" s="8" t="n">
        <v>22</v>
      </c>
      <c r="C2" s="8" t="n">
        <f aca="false">RADIANS(B2)</f>
        <v>0.383972435438752</v>
      </c>
      <c r="D2" s="34"/>
      <c r="E2" s="34"/>
      <c r="F2" s="34"/>
    </row>
    <row r="3" customFormat="false" ht="14.25" hidden="false" customHeight="false" outlineLevel="0" collapsed="false">
      <c r="D3" s="11"/>
      <c r="E3" s="11"/>
      <c r="F3" s="11"/>
    </row>
    <row r="4" customFormat="false" ht="14.25" hidden="false" customHeight="false" outlineLevel="0" collapsed="false">
      <c r="A4" s="29" t="s">
        <v>19</v>
      </c>
      <c r="B4" s="30" t="s">
        <v>20</v>
      </c>
      <c r="C4" s="31" t="s">
        <v>21</v>
      </c>
      <c r="D4" s="11"/>
      <c r="E4" s="11"/>
      <c r="F4" s="11"/>
    </row>
    <row r="5" customFormat="false" ht="14.25" hidden="false" customHeight="false" outlineLevel="0" collapsed="false">
      <c r="A5" s="8" t="n">
        <v>0</v>
      </c>
      <c r="B5" s="8" t="n">
        <v>0</v>
      </c>
      <c r="C5" s="8" t="n">
        <v>-265</v>
      </c>
      <c r="D5" s="11"/>
      <c r="E5" s="11"/>
      <c r="F5" s="11"/>
    </row>
    <row r="6" customFormat="false" ht="14.25" hidden="false" customHeight="false" outlineLevel="0" collapsed="false">
      <c r="D6" s="11"/>
      <c r="E6" s="11"/>
      <c r="F6" s="11"/>
    </row>
    <row r="7" customFormat="false" ht="14.25" hidden="false" customHeight="false" outlineLevel="0" collapsed="false">
      <c r="A7" s="32" t="s">
        <v>22</v>
      </c>
      <c r="B7" s="32"/>
      <c r="C7" s="32"/>
    </row>
    <row r="8" customFormat="false" ht="14.25" hidden="false" customHeight="false" outlineLevel="0" collapsed="false">
      <c r="A8" s="8" t="n">
        <v>1</v>
      </c>
      <c r="B8" s="8" t="n">
        <v>0</v>
      </c>
      <c r="C8" s="8" t="n">
        <v>0</v>
      </c>
    </row>
    <row r="9" customFormat="false" ht="14.25" hidden="false" customHeight="false" outlineLevel="0" collapsed="false">
      <c r="A9" s="8" t="n">
        <v>0</v>
      </c>
      <c r="B9" s="8" t="n">
        <f aca="false">COS(C2)</f>
        <v>0.927183854566787</v>
      </c>
      <c r="C9" s="8" t="n">
        <f aca="false">SIN(C2)</f>
        <v>0.374606593415912</v>
      </c>
    </row>
    <row r="10" customFormat="false" ht="14.25" hidden="false" customHeight="false" outlineLevel="0" collapsed="false">
      <c r="A10" s="8" t="n">
        <v>0</v>
      </c>
      <c r="B10" s="8" t="n">
        <f aca="false">-SIN(C2)</f>
        <v>-0.374606593415912</v>
      </c>
      <c r="C10" s="8" t="n">
        <f aca="false">COS(C2)</f>
        <v>0.927183854566787</v>
      </c>
    </row>
    <row r="13" customFormat="false" ht="14.25" hidden="false" customHeight="false" outlineLevel="0" collapsed="false">
      <c r="A13" s="2" t="s">
        <v>25</v>
      </c>
      <c r="B13" s="2"/>
      <c r="C13" s="2"/>
      <c r="D13" s="2"/>
      <c r="E13" s="2"/>
      <c r="F13" s="2"/>
      <c r="G13" s="2"/>
      <c r="H13" s="2"/>
      <c r="I13" s="2"/>
      <c r="K13" s="2" t="s">
        <v>26</v>
      </c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false" outlineLevel="0" collapsed="false">
      <c r="A14" s="4" t="s">
        <v>11</v>
      </c>
      <c r="B14" s="4"/>
      <c r="C14" s="4"/>
      <c r="D14" s="4" t="s">
        <v>27</v>
      </c>
      <c r="E14" s="4"/>
      <c r="F14" s="4"/>
      <c r="G14" s="4" t="s">
        <v>28</v>
      </c>
      <c r="H14" s="4"/>
      <c r="I14" s="4"/>
      <c r="K14" s="4" t="s">
        <v>11</v>
      </c>
      <c r="L14" s="4"/>
      <c r="M14" s="4"/>
      <c r="N14" s="4" t="s">
        <v>27</v>
      </c>
      <c r="O14" s="4"/>
      <c r="P14" s="4"/>
      <c r="Q14" s="4" t="s">
        <v>28</v>
      </c>
      <c r="R14" s="4"/>
      <c r="S14" s="4"/>
    </row>
    <row r="15" customFormat="false" ht="14.25" hidden="false" customHeight="false" outlineLevel="0" collapsed="false">
      <c r="A15" s="5" t="s">
        <v>6</v>
      </c>
      <c r="B15" s="6" t="s">
        <v>7</v>
      </c>
      <c r="C15" s="7" t="s">
        <v>8</v>
      </c>
      <c r="D15" s="5" t="s">
        <v>6</v>
      </c>
      <c r="E15" s="6" t="s">
        <v>7</v>
      </c>
      <c r="F15" s="7" t="s">
        <v>8</v>
      </c>
      <c r="G15" s="5" t="s">
        <v>6</v>
      </c>
      <c r="H15" s="6" t="s">
        <v>7</v>
      </c>
      <c r="I15" s="7" t="s">
        <v>8</v>
      </c>
      <c r="K15" s="5" t="s">
        <v>6</v>
      </c>
      <c r="L15" s="6" t="s">
        <v>7</v>
      </c>
      <c r="M15" s="7" t="s">
        <v>8</v>
      </c>
      <c r="N15" s="5" t="s">
        <v>6</v>
      </c>
      <c r="O15" s="6" t="s">
        <v>7</v>
      </c>
      <c r="P15" s="7" t="s">
        <v>8</v>
      </c>
      <c r="Q15" s="5" t="s">
        <v>6</v>
      </c>
      <c r="R15" s="6" t="s">
        <v>7</v>
      </c>
      <c r="S15" s="7" t="s">
        <v>8</v>
      </c>
    </row>
    <row r="16" customFormat="false" ht="14.25" hidden="false" customHeight="false" outlineLevel="0" collapsed="false">
      <c r="A16" s="8" t="n">
        <v>300</v>
      </c>
      <c r="B16" s="8" t="n">
        <v>0</v>
      </c>
      <c r="C16" s="8" t="n">
        <v>0</v>
      </c>
      <c r="D16" s="15" t="n">
        <v>35.51</v>
      </c>
      <c r="E16" s="15" t="n">
        <v>24.51</v>
      </c>
      <c r="F16" s="15" t="n">
        <v>0</v>
      </c>
      <c r="G16" s="8" t="n">
        <v>-196.08</v>
      </c>
      <c r="H16" s="8" t="n">
        <v>30.59</v>
      </c>
      <c r="I16" s="8" t="n">
        <v>0</v>
      </c>
      <c r="K16" s="8" t="n">
        <v>300</v>
      </c>
      <c r="L16" s="8" t="n">
        <v>0</v>
      </c>
      <c r="M16" s="8" t="n">
        <v>0</v>
      </c>
      <c r="N16" s="15" t="n">
        <v>-35.51</v>
      </c>
      <c r="O16" s="15" t="n">
        <v>-24.83</v>
      </c>
      <c r="P16" s="15" t="n">
        <v>0</v>
      </c>
      <c r="Q16" s="8" t="n">
        <v>195.14</v>
      </c>
      <c r="R16" s="8" t="n">
        <v>-30.56</v>
      </c>
      <c r="S16" s="8" t="n">
        <v>0</v>
      </c>
    </row>
    <row r="17" customFormat="false" ht="14.25" hidden="false" customHeight="false" outlineLevel="0" collapsed="false">
      <c r="A17" s="8" t="n">
        <v>400</v>
      </c>
      <c r="B17" s="8" t="n">
        <v>0</v>
      </c>
      <c r="C17" s="8" t="n">
        <v>0</v>
      </c>
      <c r="D17" s="15" t="n">
        <v>73.47</v>
      </c>
      <c r="E17" s="15" t="n">
        <v>25.52</v>
      </c>
      <c r="F17" s="15" t="n">
        <v>0</v>
      </c>
      <c r="G17" s="8" t="n">
        <v>-144.74</v>
      </c>
      <c r="H17" s="8" t="n">
        <v>28.01</v>
      </c>
      <c r="I17" s="8" t="n">
        <v>0</v>
      </c>
      <c r="K17" s="8" t="n">
        <v>400</v>
      </c>
      <c r="L17" s="8" t="n">
        <v>0</v>
      </c>
      <c r="M17" s="8" t="n">
        <v>0</v>
      </c>
      <c r="N17" s="15" t="n">
        <v>-72.43</v>
      </c>
      <c r="O17" s="15" t="n">
        <v>-26.49</v>
      </c>
      <c r="P17" s="15" t="n">
        <v>0</v>
      </c>
      <c r="Q17" s="8" t="n">
        <v>144.33</v>
      </c>
      <c r="R17" s="8" t="n">
        <v>-28.73</v>
      </c>
      <c r="S17" s="8" t="n">
        <v>0</v>
      </c>
    </row>
    <row r="18" customFormat="false" ht="14.25" hidden="false" customHeight="false" outlineLevel="0" collapsed="false">
      <c r="A18" s="8" t="n">
        <v>500</v>
      </c>
      <c r="B18" s="8" t="n">
        <v>0</v>
      </c>
      <c r="C18" s="8" t="n">
        <v>0</v>
      </c>
      <c r="D18" s="15" t="n">
        <v>102.16</v>
      </c>
      <c r="E18" s="15" t="n">
        <v>26.52</v>
      </c>
      <c r="F18" s="15" t="n">
        <v>0</v>
      </c>
      <c r="G18" s="8" t="n">
        <v>-112.8</v>
      </c>
      <c r="H18" s="8" t="n">
        <v>27.6</v>
      </c>
      <c r="I18" s="8" t="n">
        <v>0</v>
      </c>
      <c r="K18" s="8" t="n">
        <v>500</v>
      </c>
      <c r="L18" s="8" t="n">
        <v>0</v>
      </c>
      <c r="M18" s="8" t="n">
        <v>0</v>
      </c>
      <c r="N18" s="15" t="n">
        <v>-101.42</v>
      </c>
      <c r="O18" s="15" t="n">
        <v>-27.54</v>
      </c>
      <c r="P18" s="15" t="n">
        <v>0</v>
      </c>
      <c r="Q18" s="8" t="n">
        <v>112.42</v>
      </c>
      <c r="R18" s="8" t="n">
        <v>-27.23</v>
      </c>
      <c r="S18" s="8" t="n">
        <v>0</v>
      </c>
    </row>
    <row r="19" customFormat="false" ht="14.25" hidden="false" customHeight="false" outlineLevel="0" collapsed="false">
      <c r="A19" s="8" t="n">
        <v>600</v>
      </c>
      <c r="B19" s="8" t="n">
        <v>0</v>
      </c>
      <c r="C19" s="8" t="n">
        <v>0</v>
      </c>
      <c r="D19" s="15" t="n">
        <v>124.42</v>
      </c>
      <c r="E19" s="15" t="n">
        <v>26.94</v>
      </c>
      <c r="F19" s="15" t="n">
        <v>0</v>
      </c>
      <c r="G19" s="8" t="n">
        <v>-89.74</v>
      </c>
      <c r="H19" s="8" t="n">
        <v>26.09</v>
      </c>
      <c r="I19" s="8" t="n">
        <v>0</v>
      </c>
      <c r="K19" s="8" t="n">
        <v>600</v>
      </c>
      <c r="L19" s="8" t="n">
        <v>0</v>
      </c>
      <c r="M19" s="8" t="n">
        <v>0</v>
      </c>
      <c r="N19" s="15" t="n">
        <v>-124.82</v>
      </c>
      <c r="O19" s="15" t="n">
        <v>-27.31</v>
      </c>
      <c r="P19" s="15" t="n">
        <v>0</v>
      </c>
      <c r="Q19" s="8" t="n">
        <v>90.1</v>
      </c>
      <c r="R19" s="8" t="n">
        <v>-26.44</v>
      </c>
      <c r="S19" s="8" t="n">
        <v>0</v>
      </c>
    </row>
    <row r="21" customFormat="false" ht="14.25" hidden="false" customHeight="false" outlineLevel="0" collapsed="false">
      <c r="A21" s="2" t="s">
        <v>25</v>
      </c>
      <c r="B21" s="2"/>
      <c r="C21" s="2"/>
      <c r="D21" s="2"/>
      <c r="E21" s="2"/>
      <c r="F21" s="2"/>
      <c r="G21" s="2"/>
      <c r="H21" s="2"/>
      <c r="I21" s="2"/>
      <c r="K21" s="2" t="s">
        <v>26</v>
      </c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false" outlineLevel="0" collapsed="false">
      <c r="A22" s="4" t="s">
        <v>11</v>
      </c>
      <c r="B22" s="4"/>
      <c r="C22" s="4"/>
      <c r="D22" s="4" t="s">
        <v>27</v>
      </c>
      <c r="E22" s="4"/>
      <c r="F22" s="4"/>
      <c r="G22" s="4" t="s">
        <v>28</v>
      </c>
      <c r="H22" s="4"/>
      <c r="I22" s="4"/>
      <c r="K22" s="4" t="s">
        <v>11</v>
      </c>
      <c r="L22" s="4"/>
      <c r="M22" s="4"/>
      <c r="N22" s="4" t="s">
        <v>27</v>
      </c>
      <c r="O22" s="4"/>
      <c r="P22" s="4"/>
      <c r="Q22" s="4" t="s">
        <v>28</v>
      </c>
      <c r="R22" s="4"/>
      <c r="S22" s="4"/>
    </row>
    <row r="23" customFormat="false" ht="14.25" hidden="false" customHeight="false" outlineLevel="0" collapsed="false">
      <c r="A23" s="5" t="s">
        <v>6</v>
      </c>
      <c r="B23" s="6" t="s">
        <v>7</v>
      </c>
      <c r="C23" s="7" t="s">
        <v>8</v>
      </c>
      <c r="D23" s="5" t="s">
        <v>6</v>
      </c>
      <c r="E23" s="6" t="s">
        <v>7</v>
      </c>
      <c r="F23" s="7" t="s">
        <v>8</v>
      </c>
      <c r="G23" s="5" t="s">
        <v>6</v>
      </c>
      <c r="H23" s="6" t="s">
        <v>7</v>
      </c>
      <c r="I23" s="7" t="s">
        <v>8</v>
      </c>
      <c r="K23" s="5" t="s">
        <v>6</v>
      </c>
      <c r="L23" s="6" t="s">
        <v>7</v>
      </c>
      <c r="M23" s="7" t="s">
        <v>8</v>
      </c>
      <c r="N23" s="5" t="s">
        <v>6</v>
      </c>
      <c r="O23" s="6" t="s">
        <v>7</v>
      </c>
      <c r="P23" s="7" t="s">
        <v>8</v>
      </c>
      <c r="Q23" s="5" t="s">
        <v>6</v>
      </c>
      <c r="R23" s="6" t="s">
        <v>7</v>
      </c>
      <c r="S23" s="7" t="s">
        <v>8</v>
      </c>
    </row>
    <row r="24" customFormat="false" ht="14.25" hidden="false" customHeight="false" outlineLevel="0" collapsed="false">
      <c r="A24" s="8" t="n">
        <v>500</v>
      </c>
      <c r="B24" s="8" t="n">
        <v>50</v>
      </c>
      <c r="C24" s="8" t="n">
        <v>0</v>
      </c>
      <c r="D24" s="15" t="n">
        <v>101.79</v>
      </c>
      <c r="E24" s="15" t="n">
        <v>51.25</v>
      </c>
      <c r="F24" s="15" t="n">
        <v>0</v>
      </c>
      <c r="G24" s="8" t="n">
        <v>-112.4</v>
      </c>
      <c r="H24" s="8" t="n">
        <v>51.97</v>
      </c>
      <c r="I24" s="8" t="n">
        <v>0</v>
      </c>
      <c r="K24" s="8" t="n">
        <v>600</v>
      </c>
      <c r="L24" s="8" t="n">
        <v>50</v>
      </c>
      <c r="M24" s="8" t="n">
        <v>0</v>
      </c>
      <c r="N24" s="15" t="n">
        <v>-101.79</v>
      </c>
      <c r="O24" s="15" t="n">
        <v>-51.6</v>
      </c>
      <c r="P24" s="15" t="n">
        <v>0</v>
      </c>
      <c r="Q24" s="8" t="n">
        <v>112.41</v>
      </c>
      <c r="R24" s="8" t="n">
        <v>-51.62</v>
      </c>
      <c r="S24" s="8" t="n">
        <v>0</v>
      </c>
    </row>
    <row r="25" customFormat="false" ht="14.25" hidden="false" customHeight="false" outlineLevel="0" collapsed="false">
      <c r="A25" s="8" t="n">
        <v>500</v>
      </c>
      <c r="B25" s="8" t="n">
        <v>100</v>
      </c>
      <c r="C25" s="8" t="n">
        <v>0</v>
      </c>
      <c r="D25" s="15" t="n">
        <v>102.91</v>
      </c>
      <c r="E25" s="15" t="n">
        <v>76.81</v>
      </c>
      <c r="F25" s="15" t="n">
        <v>0</v>
      </c>
      <c r="G25" s="8" t="n">
        <v>-111.27</v>
      </c>
      <c r="H25" s="8" t="n">
        <v>77.65</v>
      </c>
      <c r="I25" s="8" t="n">
        <v>0</v>
      </c>
      <c r="K25" s="8" t="n">
        <v>600</v>
      </c>
      <c r="L25" s="8" t="n">
        <v>100</v>
      </c>
      <c r="M25" s="8" t="n">
        <v>0</v>
      </c>
      <c r="N25" s="15" t="n">
        <v>-102.91</v>
      </c>
      <c r="O25" s="15" t="n">
        <v>-76.81</v>
      </c>
      <c r="P25" s="15" t="n">
        <v>0</v>
      </c>
      <c r="Q25" s="8" t="n">
        <v>111.27</v>
      </c>
      <c r="R25" s="8" t="n">
        <v>-77.3</v>
      </c>
      <c r="S25" s="8" t="n">
        <v>0</v>
      </c>
    </row>
    <row r="26" customFormat="false" ht="14.25" hidden="false" customHeight="false" outlineLevel="0" collapsed="false">
      <c r="A26" s="8" t="n">
        <v>500</v>
      </c>
      <c r="B26" s="8" t="n">
        <v>150</v>
      </c>
      <c r="C26" s="8" t="n">
        <v>0</v>
      </c>
      <c r="D26" s="15" t="n">
        <v>104.41</v>
      </c>
      <c r="E26" s="15" t="n">
        <v>102.84</v>
      </c>
      <c r="F26" s="15" t="n">
        <v>0</v>
      </c>
      <c r="G26" s="8" t="n">
        <v>-110.13</v>
      </c>
      <c r="H26" s="8" t="n">
        <v>102.55</v>
      </c>
      <c r="I26" s="8" t="n">
        <v>0</v>
      </c>
      <c r="K26" s="8" t="n">
        <v>600</v>
      </c>
      <c r="L26" s="8" t="n">
        <v>150</v>
      </c>
      <c r="M26" s="8" t="n">
        <v>0</v>
      </c>
      <c r="N26" s="15" t="n">
        <v>-104.41</v>
      </c>
      <c r="O26" s="15" t="n">
        <v>-102.14</v>
      </c>
      <c r="P26" s="15" t="n">
        <v>0</v>
      </c>
      <c r="Q26" s="8" t="n">
        <v>110.5</v>
      </c>
      <c r="R26" s="8" t="n">
        <v>-102.96</v>
      </c>
      <c r="S26" s="8" t="n">
        <v>0</v>
      </c>
    </row>
    <row r="27" customFormat="false" ht="14.25" hidden="false" customHeight="false" outlineLevel="0" collapsed="false">
      <c r="A27" s="8" t="n">
        <v>500</v>
      </c>
      <c r="B27" s="8" t="n">
        <v>200</v>
      </c>
      <c r="C27" s="8" t="n">
        <v>0</v>
      </c>
      <c r="D27" s="15" t="n">
        <v>105.91</v>
      </c>
      <c r="E27" s="15" t="n">
        <v>127.57</v>
      </c>
      <c r="F27" s="15" t="n">
        <v>0</v>
      </c>
      <c r="G27" s="8" t="n">
        <v>-108.23</v>
      </c>
      <c r="H27" s="8" t="n">
        <v>127.96</v>
      </c>
      <c r="I27" s="8" t="n">
        <v>0</v>
      </c>
      <c r="K27" s="8" t="n">
        <v>600</v>
      </c>
      <c r="L27" s="8" t="n">
        <v>200</v>
      </c>
      <c r="M27" s="8" t="n">
        <v>0</v>
      </c>
      <c r="N27" s="15" t="n">
        <v>-105.16</v>
      </c>
      <c r="O27" s="15" t="n">
        <v>-128.84</v>
      </c>
      <c r="P27" s="15" t="n">
        <v>0</v>
      </c>
      <c r="Q27" s="8" t="n">
        <v>108.98</v>
      </c>
      <c r="R27" s="8" t="n">
        <v>-129.49</v>
      </c>
      <c r="S27" s="8" t="n">
        <v>0</v>
      </c>
    </row>
    <row r="29" customFormat="false" ht="14.25" hidden="false" customHeight="false" outlineLevel="0" collapsed="false">
      <c r="G29" s="8"/>
      <c r="H29" s="8" t="s">
        <v>16</v>
      </c>
      <c r="I29" s="8" t="s">
        <v>17</v>
      </c>
    </row>
    <row r="30" customFormat="false" ht="14.25" hidden="false" customHeight="false" outlineLevel="0" collapsed="false">
      <c r="G30" s="28" t="s">
        <v>18</v>
      </c>
      <c r="H30" s="8" t="n">
        <v>22</v>
      </c>
      <c r="I30" s="8" t="n">
        <f aca="false">RADIANS(H30)</f>
        <v>0.383972435438752</v>
      </c>
    </row>
    <row r="32" customFormat="false" ht="14.25" hidden="false" customHeight="false" outlineLevel="0" collapsed="false">
      <c r="G32" s="29" t="s">
        <v>19</v>
      </c>
      <c r="H32" s="30" t="s">
        <v>20</v>
      </c>
      <c r="I32" s="31" t="s">
        <v>21</v>
      </c>
    </row>
    <row r="33" customFormat="false" ht="14.25" hidden="false" customHeight="false" outlineLevel="0" collapsed="false">
      <c r="G33" s="8" t="n">
        <v>0</v>
      </c>
      <c r="H33" s="8" t="n">
        <v>0</v>
      </c>
      <c r="I33" s="8" t="n">
        <v>-265</v>
      </c>
    </row>
    <row r="35" customFormat="false" ht="14.25" hidden="false" customHeight="false" outlineLevel="0" collapsed="false">
      <c r="G35" s="32" t="s">
        <v>22</v>
      </c>
      <c r="H35" s="32"/>
      <c r="I35" s="32"/>
    </row>
    <row r="36" customFormat="false" ht="14.25" hidden="false" customHeight="false" outlineLevel="0" collapsed="false">
      <c r="G36" s="8" t="n">
        <v>1</v>
      </c>
      <c r="H36" s="8" t="n">
        <v>0</v>
      </c>
      <c r="I36" s="8" t="n">
        <v>0</v>
      </c>
    </row>
    <row r="37" customFormat="false" ht="14.25" hidden="false" customHeight="false" outlineLevel="0" collapsed="false">
      <c r="G37" s="8" t="n">
        <v>0</v>
      </c>
      <c r="H37" s="8" t="n">
        <f aca="false">COS(I30)</f>
        <v>0.927183854566787</v>
      </c>
      <c r="I37" s="8" t="n">
        <f aca="false">SIN(I30)</f>
        <v>0.374606593415912</v>
      </c>
    </row>
    <row r="38" customFormat="false" ht="14.25" hidden="false" customHeight="false" outlineLevel="0" collapsed="false">
      <c r="G38" s="8" t="n">
        <v>0</v>
      </c>
      <c r="H38" s="8" t="n">
        <f aca="false">-SIN(I30)</f>
        <v>-0.374606593415912</v>
      </c>
      <c r="I38" s="8" t="n">
        <f aca="false">COS(I30)</f>
        <v>0.927183854566787</v>
      </c>
    </row>
    <row r="43" customFormat="false" ht="14.25" hidden="false" customHeight="false" outlineLevel="0" collapsed="false">
      <c r="A43" s="2" t="s">
        <v>25</v>
      </c>
      <c r="B43" s="2"/>
      <c r="C43" s="2"/>
      <c r="D43" s="2"/>
      <c r="E43" s="2"/>
      <c r="F43" s="2"/>
    </row>
    <row r="44" customFormat="false" ht="14.25" hidden="false" customHeight="false" outlineLevel="0" collapsed="false">
      <c r="A44" s="4" t="s">
        <v>11</v>
      </c>
      <c r="B44" s="4"/>
      <c r="C44" s="4"/>
      <c r="D44" s="4" t="s">
        <v>27</v>
      </c>
      <c r="E44" s="4"/>
      <c r="F44" s="4"/>
      <c r="G44" s="35"/>
      <c r="H44" s="35"/>
      <c r="I44" s="35"/>
    </row>
    <row r="45" customFormat="false" ht="14.25" hidden="false" customHeight="false" outlineLevel="0" collapsed="false">
      <c r="A45" s="5" t="s">
        <v>6</v>
      </c>
      <c r="B45" s="6" t="s">
        <v>7</v>
      </c>
      <c r="C45" s="7" t="s">
        <v>8</v>
      </c>
      <c r="D45" s="5" t="s">
        <v>6</v>
      </c>
      <c r="E45" s="6" t="s">
        <v>7</v>
      </c>
      <c r="F45" s="7" t="s">
        <v>8</v>
      </c>
      <c r="G45" s="36"/>
      <c r="H45" s="36"/>
      <c r="I45" s="36"/>
    </row>
    <row r="46" customFormat="false" ht="14.25" hidden="false" customHeight="false" outlineLevel="0" collapsed="false">
      <c r="A46" s="8" t="n">
        <v>300</v>
      </c>
      <c r="B46" s="8" t="n">
        <v>0</v>
      </c>
      <c r="C46" s="8" t="n">
        <v>0</v>
      </c>
      <c r="D46" s="15" t="n">
        <v>35.51</v>
      </c>
      <c r="E46" s="15" t="n">
        <v>24.51</v>
      </c>
      <c r="F46" s="15" t="n">
        <v>0</v>
      </c>
      <c r="G46" s="34"/>
      <c r="H46" s="34"/>
      <c r="I46" s="34"/>
    </row>
    <row r="47" customFormat="false" ht="14.25" hidden="false" customHeight="false" outlineLevel="0" collapsed="false">
      <c r="A47" s="8" t="n">
        <v>400</v>
      </c>
      <c r="B47" s="8" t="n">
        <v>0</v>
      </c>
      <c r="C47" s="8" t="n">
        <v>0</v>
      </c>
      <c r="D47" s="15" t="n">
        <v>73.47</v>
      </c>
      <c r="E47" s="15" t="n">
        <v>25.52</v>
      </c>
      <c r="F47" s="15" t="n">
        <v>0</v>
      </c>
      <c r="G47" s="11"/>
      <c r="H47" s="11"/>
      <c r="I47" s="11"/>
    </row>
    <row r="48" customFormat="false" ht="14.25" hidden="false" customHeight="false" outlineLevel="0" collapsed="false">
      <c r="A48" s="8" t="n">
        <v>500</v>
      </c>
      <c r="B48" s="8" t="n">
        <v>0</v>
      </c>
      <c r="C48" s="8" t="n">
        <v>0</v>
      </c>
      <c r="D48" s="15" t="n">
        <v>102.16</v>
      </c>
      <c r="E48" s="15" t="n">
        <v>26.52</v>
      </c>
      <c r="F48" s="15" t="n">
        <v>0</v>
      </c>
      <c r="G48" s="11"/>
      <c r="H48" s="11"/>
      <c r="I48" s="11"/>
    </row>
    <row r="49" customFormat="false" ht="14.25" hidden="false" customHeight="false" outlineLevel="0" collapsed="false">
      <c r="A49" s="8" t="n">
        <v>600</v>
      </c>
      <c r="B49" s="8" t="n">
        <v>0</v>
      </c>
      <c r="C49" s="8" t="n">
        <v>0</v>
      </c>
      <c r="D49" s="15" t="n">
        <v>124.42</v>
      </c>
      <c r="E49" s="15" t="n">
        <v>26.94</v>
      </c>
      <c r="F49" s="15" t="n">
        <v>0</v>
      </c>
      <c r="G49" s="11"/>
      <c r="H49" s="11"/>
      <c r="I49" s="11"/>
    </row>
    <row r="50" customFormat="false" ht="14.25" hidden="false" customHeight="false" outlineLevel="0" collapsed="false">
      <c r="G50" s="11"/>
      <c r="H50" s="11"/>
      <c r="I50" s="11"/>
    </row>
    <row r="51" customFormat="false" ht="14.25" hidden="false" customHeight="false" outlineLevel="0" collapsed="false">
      <c r="A51" s="2" t="s">
        <v>25</v>
      </c>
      <c r="B51" s="2"/>
      <c r="C51" s="2"/>
      <c r="D51" s="2"/>
      <c r="E51" s="2"/>
      <c r="F51" s="2"/>
    </row>
    <row r="52" customFormat="false" ht="14.25" hidden="false" customHeight="false" outlineLevel="0" collapsed="false">
      <c r="A52" s="4" t="s">
        <v>11</v>
      </c>
      <c r="B52" s="4"/>
      <c r="C52" s="4"/>
      <c r="D52" s="4" t="s">
        <v>27</v>
      </c>
      <c r="E52" s="4"/>
      <c r="F52" s="4"/>
      <c r="G52" s="35"/>
      <c r="H52" s="35"/>
      <c r="I52" s="35"/>
    </row>
    <row r="53" customFormat="false" ht="14.25" hidden="false" customHeight="false" outlineLevel="0" collapsed="false">
      <c r="A53" s="5" t="s">
        <v>6</v>
      </c>
      <c r="B53" s="6" t="s">
        <v>7</v>
      </c>
      <c r="C53" s="7" t="s">
        <v>8</v>
      </c>
      <c r="D53" s="5" t="s">
        <v>6</v>
      </c>
      <c r="E53" s="6" t="s">
        <v>7</v>
      </c>
      <c r="F53" s="7" t="s">
        <v>8</v>
      </c>
      <c r="G53" s="36"/>
      <c r="H53" s="36"/>
      <c r="I53" s="36"/>
    </row>
    <row r="54" customFormat="false" ht="14.25" hidden="false" customHeight="false" outlineLevel="0" collapsed="false">
      <c r="A54" s="8" t="n">
        <v>500</v>
      </c>
      <c r="B54" s="8" t="n">
        <v>50</v>
      </c>
      <c r="C54" s="8" t="n">
        <v>0</v>
      </c>
      <c r="D54" s="15" t="n">
        <v>51.25</v>
      </c>
      <c r="E54" s="15" t="n">
        <v>101.79</v>
      </c>
      <c r="F54" s="15" t="n">
        <v>0</v>
      </c>
      <c r="G54" s="34"/>
      <c r="H54" s="34"/>
      <c r="I54" s="34"/>
    </row>
    <row r="55" customFormat="false" ht="14.25" hidden="false" customHeight="false" outlineLevel="0" collapsed="false">
      <c r="A55" s="8" t="n">
        <v>500</v>
      </c>
      <c r="B55" s="8" t="n">
        <v>100</v>
      </c>
      <c r="C55" s="8" t="n">
        <v>0</v>
      </c>
      <c r="D55" s="15" t="n">
        <v>76.81</v>
      </c>
      <c r="E55" s="15" t="n">
        <v>102.91</v>
      </c>
      <c r="F55" s="15" t="n">
        <v>0</v>
      </c>
      <c r="G55" s="11"/>
      <c r="H55" s="11"/>
      <c r="I55" s="11"/>
    </row>
    <row r="56" customFormat="false" ht="14.25" hidden="false" customHeight="false" outlineLevel="0" collapsed="false">
      <c r="A56" s="8" t="n">
        <v>500</v>
      </c>
      <c r="B56" s="8" t="n">
        <v>150</v>
      </c>
      <c r="C56" s="8" t="n">
        <v>0</v>
      </c>
      <c r="D56" s="15" t="n">
        <v>102.84</v>
      </c>
      <c r="E56" s="15" t="n">
        <v>104.41</v>
      </c>
      <c r="F56" s="15" t="n">
        <v>0</v>
      </c>
      <c r="G56" s="11"/>
      <c r="H56" s="11"/>
      <c r="I56" s="11"/>
    </row>
    <row r="57" customFormat="false" ht="14.25" hidden="false" customHeight="false" outlineLevel="0" collapsed="false">
      <c r="A57" s="8" t="n">
        <v>500</v>
      </c>
      <c r="B57" s="8" t="n">
        <v>200</v>
      </c>
      <c r="C57" s="8" t="n">
        <v>0</v>
      </c>
      <c r="D57" s="15" t="n">
        <v>127.57</v>
      </c>
      <c r="E57" s="15" t="n">
        <v>105.91</v>
      </c>
      <c r="F57" s="15" t="n">
        <v>0</v>
      </c>
      <c r="G57" s="11"/>
      <c r="H57" s="11"/>
      <c r="I57" s="11"/>
    </row>
    <row r="58" customFormat="false" ht="14.25" hidden="false" customHeight="false" outlineLevel="0" collapsed="false">
      <c r="G58" s="11"/>
      <c r="H58" s="11"/>
      <c r="I58" s="11"/>
    </row>
    <row r="61" customFormat="false" ht="14.25" hidden="false" customHeight="false" outlineLevel="0" collapsed="false">
      <c r="A61" s="2" t="s">
        <v>25</v>
      </c>
      <c r="B61" s="2"/>
      <c r="C61" s="2"/>
      <c r="D61" s="2"/>
      <c r="E61" s="2"/>
      <c r="F61" s="2"/>
    </row>
    <row r="62" customFormat="false" ht="14.25" hidden="false" customHeight="false" outlineLevel="0" collapsed="false">
      <c r="A62" s="4" t="s">
        <v>11</v>
      </c>
      <c r="B62" s="4"/>
      <c r="C62" s="4"/>
      <c r="D62" s="4" t="s">
        <v>29</v>
      </c>
      <c r="E62" s="4"/>
      <c r="F62" s="4"/>
    </row>
    <row r="63" customFormat="false" ht="14.25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</row>
    <row r="64" customFormat="false" ht="13.8" hidden="false" customHeight="false" outlineLevel="0" collapsed="false">
      <c r="A64" s="8" t="n">
        <v>240</v>
      </c>
      <c r="B64" s="8" t="n">
        <v>0</v>
      </c>
      <c r="C64" s="8" t="n">
        <v>0</v>
      </c>
      <c r="D64" s="15" t="n">
        <v>260.47</v>
      </c>
      <c r="E64" s="15" t="n">
        <v>29.09</v>
      </c>
      <c r="F64" s="15" t="n">
        <v>0</v>
      </c>
    </row>
    <row r="65" customFormat="false" ht="13.8" hidden="false" customHeight="false" outlineLevel="0" collapsed="false">
      <c r="A65" s="8" t="n">
        <v>300</v>
      </c>
      <c r="B65" s="8" t="n">
        <v>0</v>
      </c>
      <c r="C65" s="8" t="n">
        <v>0</v>
      </c>
      <c r="D65" s="15" t="n">
        <v>325.28</v>
      </c>
      <c r="E65" s="15" t="n">
        <v>33.49</v>
      </c>
      <c r="F65" s="15" t="n">
        <v>0</v>
      </c>
    </row>
    <row r="66" customFormat="false" ht="13.8" hidden="false" customHeight="false" outlineLevel="0" collapsed="false">
      <c r="A66" s="8" t="n">
        <v>400</v>
      </c>
      <c r="B66" s="8" t="n">
        <v>0</v>
      </c>
      <c r="C66" s="8" t="n">
        <v>0</v>
      </c>
      <c r="D66" s="15" t="n">
        <v>438.29</v>
      </c>
      <c r="E66" s="15" t="n">
        <v>41.31</v>
      </c>
      <c r="F66" s="15" t="n">
        <v>0</v>
      </c>
    </row>
    <row r="67" customFormat="false" ht="13.8" hidden="false" customHeight="false" outlineLevel="0" collapsed="false">
      <c r="A67" s="8" t="n">
        <v>500</v>
      </c>
      <c r="B67" s="8" t="n">
        <v>0</v>
      </c>
      <c r="C67" s="8" t="n">
        <v>0</v>
      </c>
      <c r="D67" s="15" t="n">
        <v>553.93</v>
      </c>
      <c r="E67" s="15" t="s">
        <v>30</v>
      </c>
      <c r="F67" s="15" t="n">
        <v>0</v>
      </c>
    </row>
    <row r="68" customFormat="false" ht="13.8" hidden="false" customHeight="false" outlineLevel="0" collapsed="false">
      <c r="A68" s="15" t="n">
        <v>600</v>
      </c>
      <c r="B68" s="15" t="n">
        <v>0</v>
      </c>
      <c r="C68" s="8" t="n">
        <v>0</v>
      </c>
      <c r="D68" s="15" t="n">
        <v>675.18</v>
      </c>
      <c r="E68" s="15" t="n">
        <v>59.61</v>
      </c>
      <c r="F68" s="15" t="n">
        <v>0</v>
      </c>
    </row>
    <row r="70" customFormat="false" ht="14.25" hidden="false" customHeight="false" outlineLevel="0" collapsed="false">
      <c r="A70" s="2" t="s">
        <v>25</v>
      </c>
      <c r="B70" s="2"/>
      <c r="C70" s="2"/>
      <c r="D70" s="2"/>
      <c r="E70" s="2"/>
      <c r="F70" s="2"/>
    </row>
    <row r="71" customFormat="false" ht="14.25" hidden="false" customHeight="false" outlineLevel="0" collapsed="false">
      <c r="A71" s="4" t="s">
        <v>11</v>
      </c>
      <c r="B71" s="4"/>
      <c r="C71" s="4"/>
      <c r="D71" s="4" t="s">
        <v>29</v>
      </c>
      <c r="E71" s="4"/>
      <c r="F71" s="4"/>
    </row>
    <row r="72" customFormat="false" ht="14.25" hidden="false" customHeight="false" outlineLevel="0" collapsed="false">
      <c r="A72" s="5" t="s">
        <v>6</v>
      </c>
      <c r="B72" s="6" t="s">
        <v>7</v>
      </c>
      <c r="C72" s="7" t="s">
        <v>8</v>
      </c>
      <c r="D72" s="5" t="s">
        <v>6</v>
      </c>
      <c r="E72" s="6" t="s">
        <v>7</v>
      </c>
      <c r="F72" s="7" t="s">
        <v>8</v>
      </c>
    </row>
    <row r="73" customFormat="false" ht="13.8" hidden="false" customHeight="false" outlineLevel="0" collapsed="false">
      <c r="A73" s="8" t="n">
        <v>500</v>
      </c>
      <c r="B73" s="34" t="n">
        <v>0</v>
      </c>
      <c r="C73" s="8" t="n">
        <v>0</v>
      </c>
      <c r="D73" s="15" t="n">
        <v>536.94</v>
      </c>
      <c r="E73" s="15" t="n">
        <v>36.06</v>
      </c>
      <c r="F73" s="15" t="n">
        <v>0</v>
      </c>
    </row>
    <row r="74" customFormat="false" ht="13.8" hidden="false" customHeight="false" outlineLevel="0" collapsed="false">
      <c r="A74" s="8" t="n">
        <v>500</v>
      </c>
      <c r="B74" s="8" t="n">
        <v>50</v>
      </c>
      <c r="C74" s="8" t="n">
        <v>0</v>
      </c>
      <c r="D74" s="15" t="n">
        <v>541.95</v>
      </c>
      <c r="E74" s="15" t="n">
        <v>96.32</v>
      </c>
      <c r="F74" s="15" t="n">
        <v>0</v>
      </c>
    </row>
    <row r="75" customFormat="false" ht="13.8" hidden="false" customHeight="false" outlineLevel="0" collapsed="false">
      <c r="A75" s="8" t="n">
        <v>500</v>
      </c>
      <c r="B75" s="8" t="n">
        <v>100</v>
      </c>
      <c r="C75" s="8" t="n">
        <v>0</v>
      </c>
      <c r="D75" s="15" t="n">
        <v>545.32</v>
      </c>
      <c r="E75" s="15" t="n">
        <v>148.92</v>
      </c>
      <c r="F75" s="15" t="n">
        <v>0</v>
      </c>
    </row>
    <row r="76" customFormat="false" ht="13.8" hidden="false" customHeight="false" outlineLevel="0" collapsed="false">
      <c r="A76" s="8" t="n">
        <v>500</v>
      </c>
      <c r="B76" s="8" t="n">
        <v>150</v>
      </c>
      <c r="C76" s="8" t="n">
        <v>0</v>
      </c>
      <c r="D76" s="15" t="n">
        <v>550.46</v>
      </c>
      <c r="E76" s="15" t="n">
        <v>202.57</v>
      </c>
      <c r="F76" s="15" t="n">
        <v>0</v>
      </c>
    </row>
    <row r="77" customFormat="false" ht="13.8" hidden="false" customHeight="false" outlineLevel="0" collapsed="false">
      <c r="A77" s="15" t="n">
        <v>500</v>
      </c>
      <c r="B77" s="8" t="n">
        <v>200</v>
      </c>
      <c r="C77" s="8" t="n">
        <v>0</v>
      </c>
      <c r="D77" s="15" t="n">
        <v>552.19</v>
      </c>
      <c r="E77" s="15" t="n">
        <v>261.74</v>
      </c>
      <c r="F77" s="15" t="n">
        <v>0</v>
      </c>
    </row>
  </sheetData>
  <mergeCells count="32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  <mergeCell ref="G35:I35"/>
    <mergeCell ref="A43:F43"/>
    <mergeCell ref="A44:C44"/>
    <mergeCell ref="D44:F44"/>
    <mergeCell ref="G45:I45"/>
    <mergeCell ref="A51:F51"/>
    <mergeCell ref="A52:C52"/>
    <mergeCell ref="D52:F52"/>
    <mergeCell ref="G53:I53"/>
    <mergeCell ref="A61:F61"/>
    <mergeCell ref="A62:C62"/>
    <mergeCell ref="D62:F62"/>
    <mergeCell ref="A70:F70"/>
    <mergeCell ref="A71:C71"/>
    <mergeCell ref="D71:F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2024-05-13T22:25:19Z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