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bot\new_z_drive\20210401_1609\"/>
    </mc:Choice>
  </mc:AlternateContent>
  <xr:revisionPtr revIDLastSave="0" documentId="8_{2E90A8E0-75B4-4A56-921B-03DEC19D3DCA}" xr6:coauthVersionLast="46" xr6:coauthVersionMax="46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RAW" sheetId="1" r:id="rId1"/>
    <sheet name="RAW_tree" sheetId="13" r:id="rId2"/>
    <sheet name="CompleteShrub" sheetId="15" r:id="rId3"/>
    <sheet name="northShrub2" sheetId="22" r:id="rId4"/>
    <sheet name="southShrub2" sheetId="23" r:id="rId5"/>
    <sheet name="CompleteTree" sheetId="14" r:id="rId6"/>
    <sheet name="southTree2" sheetId="21" r:id="rId7"/>
    <sheet name="northTree2" sheetId="20" r:id="rId8"/>
    <sheet name="completeGrassForb" sheetId="12" r:id="rId9"/>
    <sheet name="completeForb" sheetId="24" r:id="rId10"/>
    <sheet name="northForb" sheetId="25" r:id="rId11"/>
    <sheet name="southForb" sheetId="26" r:id="rId12"/>
    <sheet name="northGrassForb" sheetId="10" r:id="rId13"/>
    <sheet name="southGrassForb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26" l="1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P2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Q19" i="15" l="1"/>
  <c r="Q2" i="15"/>
  <c r="M2" i="23"/>
  <c r="L14" i="22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M1" i="23"/>
  <c r="L2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" i="22"/>
  <c r="L4" i="22"/>
  <c r="L5" i="22"/>
  <c r="L6" i="22"/>
  <c r="L7" i="22"/>
  <c r="L8" i="22"/>
  <c r="L9" i="22"/>
  <c r="L10" i="22"/>
  <c r="L11" i="22"/>
  <c r="L12" i="22"/>
  <c r="L13" i="22"/>
  <c r="M4" i="20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3" i="14"/>
  <c r="Q32" i="14"/>
  <c r="Q31" i="14"/>
  <c r="Q30" i="14"/>
  <c r="Q29" i="14"/>
  <c r="Q28" i="14"/>
  <c r="Q27" i="14"/>
  <c r="Q25" i="14"/>
  <c r="Q24" i="14"/>
  <c r="Q23" i="14"/>
  <c r="Q22" i="14"/>
  <c r="Q21" i="14"/>
  <c r="Q20" i="14"/>
  <c r="Q18" i="14"/>
  <c r="Q17" i="14"/>
  <c r="Q16" i="14"/>
  <c r="Q14" i="14"/>
  <c r="Q13" i="14"/>
  <c r="Q12" i="14"/>
  <c r="Q11" i="14"/>
  <c r="Q10" i="14"/>
  <c r="Q9" i="14"/>
  <c r="Q8" i="14"/>
  <c r="Q7" i="14"/>
  <c r="Q6" i="14"/>
  <c r="Q5" i="14"/>
  <c r="Q4" i="14"/>
  <c r="Q3" i="14"/>
  <c r="Q1" i="14"/>
  <c r="L15" i="22"/>
  <c r="Q27" i="15"/>
  <c r="Q20" i="15"/>
  <c r="Q26" i="14"/>
  <c r="Q2" i="14"/>
  <c r="Q15" i="14"/>
  <c r="Q4" i="15"/>
  <c r="Q5" i="15"/>
  <c r="Q6" i="15"/>
  <c r="Q7" i="15"/>
  <c r="Q8" i="15"/>
  <c r="Q9" i="15"/>
  <c r="Q30" i="15" l="1"/>
  <c r="Q31" i="15"/>
  <c r="Q32" i="15"/>
  <c r="Q33" i="15"/>
  <c r="Q34" i="15"/>
  <c r="Q35" i="15"/>
  <c r="Q36" i="15"/>
  <c r="Q3" i="15"/>
  <c r="Q10" i="15"/>
  <c r="Q11" i="15"/>
  <c r="Q12" i="15"/>
  <c r="Q13" i="15"/>
  <c r="Q14" i="15"/>
  <c r="Q15" i="15"/>
  <c r="Q16" i="15"/>
  <c r="Q17" i="15"/>
  <c r="Q18" i="15"/>
  <c r="Q21" i="15"/>
  <c r="Q22" i="15"/>
  <c r="Q23" i="15"/>
  <c r="Q24" i="15"/>
  <c r="Q25" i="15"/>
  <c r="Q26" i="15"/>
  <c r="Q28" i="15"/>
  <c r="Q29" i="15"/>
  <c r="Q1" i="15"/>
  <c r="K2" i="9" l="1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L79" i="10"/>
  <c r="L80" i="10"/>
  <c r="L81" i="10"/>
  <c r="L82" i="10"/>
  <c r="L83" i="10"/>
  <c r="L84" i="10"/>
  <c r="L85" i="10"/>
  <c r="L86" i="10"/>
  <c r="L87" i="10"/>
  <c r="L88" i="10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82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38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</calcChain>
</file>

<file path=xl/sharedStrings.xml><?xml version="1.0" encoding="utf-8"?>
<sst xmlns="http://schemas.openxmlformats.org/spreadsheetml/2006/main" count="13045" uniqueCount="1020">
  <si>
    <t>botanical</t>
  </si>
  <si>
    <t>common</t>
  </si>
  <si>
    <t>class</t>
  </si>
  <si>
    <t>Chrysopogon fallax</t>
  </si>
  <si>
    <t>Themeda triandra</t>
  </si>
  <si>
    <t>Kangaroo grass</t>
  </si>
  <si>
    <t>Golden beard grass</t>
  </si>
  <si>
    <t>Pan wanderrie grass</t>
  </si>
  <si>
    <t>Eriachne glauca</t>
  </si>
  <si>
    <t>Annual grass</t>
  </si>
  <si>
    <t>Mnesithea rottboellioides</t>
  </si>
  <si>
    <t>Darwin</t>
  </si>
  <si>
    <t>Chrysopogon latifolius</t>
  </si>
  <si>
    <t>ribbon grass</t>
  </si>
  <si>
    <t>Eucalyptus, Coolabah, Corymbia, Ghost Gum, Melaleuca, Paperbark</t>
  </si>
  <si>
    <t>Tree</t>
  </si>
  <si>
    <t>Perennial</t>
  </si>
  <si>
    <t>Triodia pungens</t>
  </si>
  <si>
    <t>soft spinifex</t>
  </si>
  <si>
    <t>Annual speargrass</t>
  </si>
  <si>
    <t>Gomphrena canescens</t>
  </si>
  <si>
    <t>Batchlors buttons</t>
  </si>
  <si>
    <t>Bloodwood sp., Darwin woollybutt, Ironwood</t>
  </si>
  <si>
    <t>Winged nut tree</t>
  </si>
  <si>
    <t>Med_Height_Shrub</t>
  </si>
  <si>
    <t>Bloodwood sp., Salmon gum, Emu apple, Iron wood</t>
  </si>
  <si>
    <t>Round-leaf bloodwood, Iron wood, Salmon gum</t>
  </si>
  <si>
    <t>Sorghum plumosum</t>
  </si>
  <si>
    <t>Plume sorghum</t>
  </si>
  <si>
    <t>Terminalia ferdinandiana</t>
  </si>
  <si>
    <t>Kakadu Plum</t>
  </si>
  <si>
    <t>Hakea arborescens</t>
  </si>
  <si>
    <t>Common Hakea</t>
  </si>
  <si>
    <t>Eucalyptus tetrodonta</t>
  </si>
  <si>
    <t>Darwin stringybark</t>
  </si>
  <si>
    <t>Eucalyptus miniata</t>
  </si>
  <si>
    <t>Darwin Woolybutt</t>
  </si>
  <si>
    <t>Acacia Sp.</t>
  </si>
  <si>
    <t>Corymbia ferruginea</t>
  </si>
  <si>
    <t>Rusty Bloodwood</t>
  </si>
  <si>
    <t>Northern wanderrie</t>
  </si>
  <si>
    <t>Eriachne obtusa</t>
  </si>
  <si>
    <t>Gardenia sp.</t>
  </si>
  <si>
    <t>Aristida hygrometrica</t>
  </si>
  <si>
    <t>Three-awn, Wiregrass</t>
  </si>
  <si>
    <t>Chionachne cyathopoda</t>
  </si>
  <si>
    <t>Whitegrass</t>
  </si>
  <si>
    <t>Sehima nervosum</t>
  </si>
  <si>
    <t>Large leafed cabbage gum</t>
  </si>
  <si>
    <t>Corymbia grandifolia</t>
  </si>
  <si>
    <t>Emu apple</t>
  </si>
  <si>
    <t xml:space="preserve">Owenia vernicosa </t>
  </si>
  <si>
    <t>Black spear grass</t>
  </si>
  <si>
    <t>Heteropogon contortus</t>
  </si>
  <si>
    <t xml:space="preserve">Corymbia bella </t>
  </si>
  <si>
    <t>Ghost gum</t>
  </si>
  <si>
    <t xml:space="preserve">Eucalyptus tectifica </t>
  </si>
  <si>
    <t xml:space="preserve">Pandanus spiralis </t>
  </si>
  <si>
    <t>Pandanus</t>
  </si>
  <si>
    <t>Sida acuta</t>
  </si>
  <si>
    <t xml:space="preserve">spiny-head sida </t>
  </si>
  <si>
    <t>Weeds</t>
  </si>
  <si>
    <t>Hyptis suaveolens</t>
  </si>
  <si>
    <t>Hyptis</t>
  </si>
  <si>
    <t>Red flinders grass</t>
  </si>
  <si>
    <t xml:space="preserve">Iseilema vaginiflorum </t>
  </si>
  <si>
    <t xml:space="preserve">Sporobolus australasicus </t>
  </si>
  <si>
    <t xml:space="preserve">Eucalyptus leucophloia </t>
  </si>
  <si>
    <t>Snappy gum</t>
  </si>
  <si>
    <t xml:space="preserve">Cochlospermum gillivrael </t>
  </si>
  <si>
    <t>Kapok (currajong)</t>
  </si>
  <si>
    <t>Pseudoraphis spinescens</t>
  </si>
  <si>
    <t>Portulaca australis</t>
  </si>
  <si>
    <t>Pigweed</t>
  </si>
  <si>
    <t>Atriplex spongiosa</t>
  </si>
  <si>
    <t>Pop salt bush</t>
  </si>
  <si>
    <t>Livistona humilis</t>
  </si>
  <si>
    <t>Sand palm</t>
  </si>
  <si>
    <t>Terminalia subacroptera</t>
  </si>
  <si>
    <t>Terminalia pear tree</t>
  </si>
  <si>
    <t>Freshwater mangrove</t>
  </si>
  <si>
    <t>Sundew</t>
  </si>
  <si>
    <t>Drosera sp.</t>
  </si>
  <si>
    <t>Brachiaria mutica</t>
  </si>
  <si>
    <t>Para grass</t>
  </si>
  <si>
    <t>Eriachne armitii</t>
  </si>
  <si>
    <t>Long awn wanderrie</t>
  </si>
  <si>
    <t>Chamaecrista rotundifolia</t>
  </si>
  <si>
    <t>Calopogonium mucunoides</t>
  </si>
  <si>
    <t>Calopo</t>
  </si>
  <si>
    <t>Heteropogon triticius</t>
  </si>
  <si>
    <t>Giant speargrass</t>
  </si>
  <si>
    <t>Sorghum timorense</t>
  </si>
  <si>
    <t>Setaria apiculata</t>
  </si>
  <si>
    <t>Pigeon grass</t>
  </si>
  <si>
    <t>Senna obtusifolia</t>
  </si>
  <si>
    <t>Sicklepod</t>
  </si>
  <si>
    <t>Alysicarpus vaginali</t>
  </si>
  <si>
    <t>Panicum decompositum</t>
  </si>
  <si>
    <t>Native Millet</t>
  </si>
  <si>
    <t>Silky Browntop</t>
  </si>
  <si>
    <t xml:space="preserve">Eulalia aurea </t>
  </si>
  <si>
    <t>Gulf</t>
  </si>
  <si>
    <t xml:space="preserve">Astrebla squarrosa </t>
  </si>
  <si>
    <t>Curly Bluegrass</t>
  </si>
  <si>
    <t xml:space="preserve">Aristida latifolia </t>
  </si>
  <si>
    <t>Eragrostis tenellula</t>
  </si>
  <si>
    <t>Flemingia paucifolia</t>
  </si>
  <si>
    <t xml:space="preserve">Neptunia dimorphantha </t>
  </si>
  <si>
    <t>Dichanthium fecundum</t>
  </si>
  <si>
    <t>Grewia retusifolia</t>
  </si>
  <si>
    <t>Schizachyrium fragile</t>
  </si>
  <si>
    <t>Rattllepod</t>
  </si>
  <si>
    <t>Crotalaria montana</t>
  </si>
  <si>
    <t xml:space="preserve">Eucalyptus pruinosa </t>
  </si>
  <si>
    <r>
      <t>Bauhinia cunninghamii</t>
    </r>
    <r>
      <rPr>
        <sz val="9"/>
        <color theme="1"/>
        <rFont val="Arial"/>
        <family val="2"/>
      </rPr>
      <t xml:space="preserve"> </t>
    </r>
  </si>
  <si>
    <t>Bauhinia</t>
  </si>
  <si>
    <t>Narrow-leaved Paperbark</t>
  </si>
  <si>
    <t xml:space="preserve">Melaleuca citrolens </t>
  </si>
  <si>
    <t>Rosewood</t>
  </si>
  <si>
    <t xml:space="preserve">Terminalia volucris </t>
  </si>
  <si>
    <t>Med_Layer_Shrub</t>
  </si>
  <si>
    <t>Brachyachne convergens</t>
  </si>
  <si>
    <t>Blumea diffusa</t>
  </si>
  <si>
    <t>Blumea</t>
  </si>
  <si>
    <t>Aristida ingrata</t>
  </si>
  <si>
    <t>Eriachne ciliata</t>
  </si>
  <si>
    <t>Sorghum sp.  annual</t>
  </si>
  <si>
    <t>Alternanthera nodiflora</t>
  </si>
  <si>
    <t>Sida sp.</t>
  </si>
  <si>
    <t>Corymbia dichromophloia</t>
  </si>
  <si>
    <t xml:space="preserve">Variable-barked Bloodwood </t>
  </si>
  <si>
    <t>Terminalia canescens</t>
  </si>
  <si>
    <t>Erythrophleum chlorostachys</t>
  </si>
  <si>
    <t>Ironwood</t>
  </si>
  <si>
    <t>Melaleuca viridiflora</t>
  </si>
  <si>
    <t xml:space="preserve">Broadleaf Paperbark </t>
  </si>
  <si>
    <t>Darwin box, Grey Box</t>
  </si>
  <si>
    <t>Bossiaea bossiaeoides</t>
  </si>
  <si>
    <t xml:space="preserve">Holly-leaved Pea Flower </t>
  </si>
  <si>
    <t>Eragrostis elongata</t>
  </si>
  <si>
    <t>Petalostigma pubescens</t>
  </si>
  <si>
    <t xml:space="preserve">Quinine Tree </t>
  </si>
  <si>
    <t>Achyranthes aspera</t>
  </si>
  <si>
    <t>Brachychiton diversifolia</t>
  </si>
  <si>
    <t xml:space="preserve">Northern Kurrajong </t>
  </si>
  <si>
    <t>Gardenia megasperma</t>
  </si>
  <si>
    <t>PPP</t>
  </si>
  <si>
    <t>Astrebla pectinata</t>
  </si>
  <si>
    <t>Barley Mitchell grass</t>
  </si>
  <si>
    <t>Eragrostis setifolia</t>
  </si>
  <si>
    <t>Narrow leaf neverfail</t>
  </si>
  <si>
    <t>Sclerolaena bicornis</t>
  </si>
  <si>
    <t>Goathead burr</t>
  </si>
  <si>
    <t>NAS</t>
  </si>
  <si>
    <t>Sclerolaena cornishiana</t>
  </si>
  <si>
    <t>Cartwheel burr</t>
  </si>
  <si>
    <t>Rhynchosia minima</t>
  </si>
  <si>
    <t>Native pea</t>
  </si>
  <si>
    <t>Dactyloctenium radulans</t>
  </si>
  <si>
    <t>Button grass</t>
  </si>
  <si>
    <t>Digitaria brownii</t>
  </si>
  <si>
    <t>Cotton panic grass</t>
  </si>
  <si>
    <t>Monachather paradoxus</t>
  </si>
  <si>
    <t>Bandicoot grass</t>
  </si>
  <si>
    <t>Eragrostis eriopoda</t>
  </si>
  <si>
    <t>Woollybutt grass</t>
  </si>
  <si>
    <t>Thyridolepis mitchelliana</t>
  </si>
  <si>
    <t>Mulga Mitchell grass</t>
  </si>
  <si>
    <t>Longawn wanderrie</t>
  </si>
  <si>
    <t>Sclerolaena convexula</t>
  </si>
  <si>
    <t>Tall copperburr</t>
  </si>
  <si>
    <t>Cleome viscosa</t>
  </si>
  <si>
    <t>Tickweed</t>
  </si>
  <si>
    <t>Sida platycalyx</t>
  </si>
  <si>
    <t>Lifesaver burr</t>
  </si>
  <si>
    <t>VRD</t>
  </si>
  <si>
    <t>Aristida holathera</t>
  </si>
  <si>
    <t>Yakirra australiensis</t>
  </si>
  <si>
    <t>Sedge</t>
  </si>
  <si>
    <t>Gomphrena lanata</t>
  </si>
  <si>
    <t>Silver Box, Silver-leaf Box</t>
  </si>
  <si>
    <t>Hakea lorea</t>
  </si>
  <si>
    <t xml:space="preserve">Bootlace Oak </t>
  </si>
  <si>
    <t>Grevillea wickhamii</t>
  </si>
  <si>
    <t xml:space="preserve">Holly Grevillea </t>
  </si>
  <si>
    <t>Heliotropium polycarpaea</t>
  </si>
  <si>
    <t>Heliotrope</t>
  </si>
  <si>
    <t>Sida spinosa</t>
  </si>
  <si>
    <t>Sida trichopoda</t>
  </si>
  <si>
    <t>Yakirra majuscula</t>
  </si>
  <si>
    <t>Fimbristylis dichotoma</t>
  </si>
  <si>
    <t>Euphorbia tannensis</t>
  </si>
  <si>
    <t>Terminalia arostrata</t>
  </si>
  <si>
    <t>Nutwood</t>
  </si>
  <si>
    <t>Sporobolus viginicus</t>
  </si>
  <si>
    <t>Echinochloa colona</t>
  </si>
  <si>
    <t>Dichanthium sericeum</t>
  </si>
  <si>
    <t>Tephrosia sp.</t>
  </si>
  <si>
    <t>Tephrosia</t>
  </si>
  <si>
    <t>Abelmoschus ficulneaus</t>
  </si>
  <si>
    <t>Boab</t>
  </si>
  <si>
    <t>Eight-day grass</t>
  </si>
  <si>
    <t>Tripogon loliiformis</t>
  </si>
  <si>
    <t>Five-minute grass</t>
  </si>
  <si>
    <t>Cenchrus ciliaris</t>
  </si>
  <si>
    <t>Buffel grass</t>
  </si>
  <si>
    <t xml:space="preserve">Enneapogon avenaceus </t>
  </si>
  <si>
    <t xml:space="preserve">Enneapogon cylindricus </t>
  </si>
  <si>
    <t>Limestone oatgrass</t>
  </si>
  <si>
    <t>Oatgrass</t>
  </si>
  <si>
    <t xml:space="preserve">Ptilotus obovatus </t>
  </si>
  <si>
    <t>Smoke bush</t>
  </si>
  <si>
    <t>Salsola tragus</t>
  </si>
  <si>
    <t>Roly-poly</t>
  </si>
  <si>
    <t>Solanum sp.</t>
  </si>
  <si>
    <t>Solanum</t>
  </si>
  <si>
    <t>Alicia's cassia</t>
  </si>
  <si>
    <t xml:space="preserve">Georgina gidgee </t>
  </si>
  <si>
    <t xml:space="preserve">Enteropogon acicularis </t>
  </si>
  <si>
    <t>Curly windmill grass</t>
  </si>
  <si>
    <t xml:space="preserve">Aristida contorta </t>
  </si>
  <si>
    <t>Bunched kerosene grass</t>
  </si>
  <si>
    <t>Dissocarpus paradoxus</t>
  </si>
  <si>
    <t>Cannonball burr</t>
  </si>
  <si>
    <t>Sclerolaena cuneata</t>
  </si>
  <si>
    <t>Tangled copperburr</t>
  </si>
  <si>
    <t>Mimosa</t>
  </si>
  <si>
    <t>Desert cassia</t>
  </si>
  <si>
    <t xml:space="preserve">Ruby saltbush </t>
  </si>
  <si>
    <t>Enneapogon polyphyllus</t>
  </si>
  <si>
    <t>Evolvulus alsinoides</t>
  </si>
  <si>
    <t>Cheilanthes seiberi</t>
  </si>
  <si>
    <t>Maireana villosa</t>
  </si>
  <si>
    <t>Fork-leaved Corkwood</t>
  </si>
  <si>
    <t>Mulga</t>
  </si>
  <si>
    <t>Crinkled Cassia</t>
  </si>
  <si>
    <t>Oval-leaf Cassia</t>
  </si>
  <si>
    <t>Native Fuchsia</t>
  </si>
  <si>
    <t>Indigofera colutea</t>
  </si>
  <si>
    <t>Rusty Indigo</t>
  </si>
  <si>
    <t>Sida fibulifera</t>
  </si>
  <si>
    <t>Sclerolaena costata</t>
  </si>
  <si>
    <t>Copperburr</t>
  </si>
  <si>
    <t>Colony Wattle</t>
  </si>
  <si>
    <t>Acacia murrayana</t>
  </si>
  <si>
    <t>Dead Finish</t>
  </si>
  <si>
    <t>Acacia tetragonophylla</t>
  </si>
  <si>
    <t>Eragrostis xerophila</t>
  </si>
  <si>
    <t>Iseilema sp.</t>
  </si>
  <si>
    <t>Calotis hispidula</t>
  </si>
  <si>
    <t>Sclerolaena sp.</t>
  </si>
  <si>
    <t>Indigofera linnaei</t>
  </si>
  <si>
    <t>Birdsville Indigo</t>
  </si>
  <si>
    <t>Swainsona sp.</t>
  </si>
  <si>
    <t>Swainsona</t>
  </si>
  <si>
    <t>Sturt</t>
  </si>
  <si>
    <t>Queensland bluegrass</t>
  </si>
  <si>
    <t>Ophiuros exalatus</t>
  </si>
  <si>
    <t>Cane grass</t>
  </si>
  <si>
    <t>Sida cleisocalyx</t>
  </si>
  <si>
    <t xml:space="preserve">Corymbia terminalis </t>
  </si>
  <si>
    <t>Inland bloodwood</t>
  </si>
  <si>
    <t xml:space="preserve">Grewia retusifolia </t>
  </si>
  <si>
    <t>Emu Berry</t>
  </si>
  <si>
    <t>Aristida inaequeglumis</t>
  </si>
  <si>
    <t>Hakea divaricata</t>
  </si>
  <si>
    <t>Acacia aneura</t>
  </si>
  <si>
    <t>Acacia estrophiolata</t>
  </si>
  <si>
    <t>Southern Ironwood</t>
  </si>
  <si>
    <t>Adansonia gregorii</t>
  </si>
  <si>
    <t>Acacia georginae</t>
  </si>
  <si>
    <t>Calytrix exstipulata</t>
  </si>
  <si>
    <t>Turkey Bush -pink</t>
  </si>
  <si>
    <t>Owenia acidula</t>
  </si>
  <si>
    <t>Emu apple, Sour Plum</t>
  </si>
  <si>
    <t>Owenia reticulata</t>
  </si>
  <si>
    <t>Emu Apple, Desert Walnut</t>
  </si>
  <si>
    <t>Acacia sibirica</t>
  </si>
  <si>
    <t>Desert Witchetty bush</t>
  </si>
  <si>
    <t>Senna glutinosa subsp. Pruinosa</t>
  </si>
  <si>
    <t>Senna artemisioides subsp. Filifolia</t>
  </si>
  <si>
    <t>Senna phyllodinea</t>
  </si>
  <si>
    <t>Senna, Silver Cassia</t>
  </si>
  <si>
    <t>Cassia, Silver Cassia</t>
  </si>
  <si>
    <t>Enchylaena tomentosa</t>
  </si>
  <si>
    <t>Senna artemisioides subsp. Helmsii</t>
  </si>
  <si>
    <t>Senna artemisioides subsp. Oligophylla</t>
  </si>
  <si>
    <t>Eremophila latrobei</t>
  </si>
  <si>
    <t>Mimosa pigra</t>
  </si>
  <si>
    <t>Spiny mud grass</t>
  </si>
  <si>
    <t>Weeping Box</t>
  </si>
  <si>
    <t>Eucalyptus patellaris</t>
  </si>
  <si>
    <t>Lophostemon grandiflorus</t>
  </si>
  <si>
    <t>Cyperus sp.</t>
  </si>
  <si>
    <t>Atalaya hemiglauca</t>
  </si>
  <si>
    <t>annual or perennial herb</t>
  </si>
  <si>
    <t>annual or perennial</t>
  </si>
  <si>
    <t>annual herb</t>
  </si>
  <si>
    <t>Annual or perennial</t>
  </si>
  <si>
    <t>Sesbania sp.</t>
  </si>
  <si>
    <t>Sesbania cannabina</t>
  </si>
  <si>
    <t>perennial shrub</t>
  </si>
  <si>
    <t>perennial herb</t>
  </si>
  <si>
    <t>annual forb</t>
  </si>
  <si>
    <t>annual or short-lived perennial shrub</t>
  </si>
  <si>
    <t>annual or short-lived perennial herb</t>
  </si>
  <si>
    <t>annual or perennial fern</t>
  </si>
  <si>
    <t>Annual or perennial sedge</t>
  </si>
  <si>
    <t>annual or short-lived perennial Decumbent to suberect shrub</t>
  </si>
  <si>
    <t>Annual or perennial ??</t>
  </si>
  <si>
    <t>Annual or perennial herb or shrub</t>
  </si>
  <si>
    <t>Perennial sedge</t>
  </si>
  <si>
    <t>perennial herb or shrub</t>
  </si>
  <si>
    <t>annual or perennial, herb</t>
  </si>
  <si>
    <t>perennial woody herb</t>
  </si>
  <si>
    <t>Annual or short-lived perennial herb</t>
  </si>
  <si>
    <t>perennial, herb or shrub</t>
  </si>
  <si>
    <t>annual, herb</t>
  </si>
  <si>
    <t>perennial, herb or climber</t>
  </si>
  <si>
    <t>Annual, herb</t>
  </si>
  <si>
    <t>perennial branched shrub</t>
  </si>
  <si>
    <t>woody perennial herb</t>
  </si>
  <si>
    <t>spreading perennial, herb</t>
  </si>
  <si>
    <t>Woody perennial forb or shrub</t>
  </si>
  <si>
    <t>annual, herb or shrub</t>
  </si>
  <si>
    <t>Herb or shrub</t>
  </si>
  <si>
    <t>annual or biennial shrub</t>
  </si>
  <si>
    <t>Annual or perennial herbs</t>
  </si>
  <si>
    <t>annual or perennial, shrub or herb</t>
  </si>
  <si>
    <t>perennial Herb or shrub</t>
  </si>
  <si>
    <t>Acacia sp.</t>
  </si>
  <si>
    <t>Perennial herb</t>
  </si>
  <si>
    <t>Perennial forb</t>
  </si>
  <si>
    <t>SAS</t>
  </si>
  <si>
    <t>Boerhavia sp</t>
  </si>
  <si>
    <t>Tarvine</t>
  </si>
  <si>
    <t>Tribulus sp.</t>
  </si>
  <si>
    <t>Caltrop</t>
  </si>
  <si>
    <t>sas</t>
  </si>
  <si>
    <t>Annual or perennial herb</t>
  </si>
  <si>
    <t>Barkly</t>
  </si>
  <si>
    <t>Astrebla elymoides</t>
  </si>
  <si>
    <t>Elytrophorus spicatus</t>
  </si>
  <si>
    <t>Spikegrass</t>
  </si>
  <si>
    <t>Nardoo</t>
  </si>
  <si>
    <t>Marsilea drummondii</t>
  </si>
  <si>
    <t>perennial fern</t>
  </si>
  <si>
    <t>Goodenia ramelii</t>
  </si>
  <si>
    <t>Goodenia</t>
  </si>
  <si>
    <t>Indigofera linifolia</t>
  </si>
  <si>
    <t>Native Indigo</t>
  </si>
  <si>
    <t>BArkly</t>
  </si>
  <si>
    <t>Malvastrum americanum</t>
  </si>
  <si>
    <t>Sida trichopodia</t>
  </si>
  <si>
    <t>Tall sida</t>
  </si>
  <si>
    <t>Paspalidium retiglume</t>
  </si>
  <si>
    <t>Paspalidium</t>
  </si>
  <si>
    <t>Chionachne hubbardiana</t>
  </si>
  <si>
    <t>Cenchrus basedowii</t>
  </si>
  <si>
    <t xml:space="preserve">Eragrostis basedowii </t>
  </si>
  <si>
    <t xml:space="preserve">Polymeria longifolia </t>
  </si>
  <si>
    <t>perennial</t>
  </si>
  <si>
    <t>Plenty</t>
  </si>
  <si>
    <t>Digitaria coenicola</t>
  </si>
  <si>
    <t>Eriachne helmsii</t>
  </si>
  <si>
    <t>Ptilotus sp.</t>
  </si>
  <si>
    <t>TC</t>
  </si>
  <si>
    <t>Aristida inaequiglumis</t>
  </si>
  <si>
    <t>Sida rohlenae</t>
  </si>
  <si>
    <t>Chloris pectinata</t>
  </si>
  <si>
    <t>Bothriochloa ewartiana</t>
  </si>
  <si>
    <t>annual or pernnial herb</t>
  </si>
  <si>
    <t>Portulaca oleracea</t>
  </si>
  <si>
    <t>Paraneurachne muelleri</t>
  </si>
  <si>
    <t>Northern mulga grass</t>
  </si>
  <si>
    <t>Solanum quadriloculatum</t>
  </si>
  <si>
    <t>Wild tomato</t>
  </si>
  <si>
    <t>Rhodanthe floribunda</t>
  </si>
  <si>
    <t>White paper daisy</t>
  </si>
  <si>
    <t>Abutilon otocarpum</t>
  </si>
  <si>
    <t>Zygophyllum prismatothecum</t>
  </si>
  <si>
    <t>annual</t>
  </si>
  <si>
    <t>Twinleaf</t>
  </si>
  <si>
    <t>Sclerolaena diachantha</t>
  </si>
  <si>
    <t>Erodium cygnorum</t>
  </si>
  <si>
    <t>Sclerolaena lanicuspis</t>
  </si>
  <si>
    <t>woody perennial forb or shrub</t>
  </si>
  <si>
    <t>Woolly copperburr</t>
  </si>
  <si>
    <t>Sclerolaena diacantha</t>
  </si>
  <si>
    <t>Grey copperburr</t>
  </si>
  <si>
    <t>Grey cassia</t>
  </si>
  <si>
    <t>Rock fuchsia bush</t>
  </si>
  <si>
    <t>Eremophila freelingii</t>
  </si>
  <si>
    <t>Senna artemisioides</t>
  </si>
  <si>
    <t>Carissa lanceolata</t>
  </si>
  <si>
    <t>Carissa ovata</t>
  </si>
  <si>
    <t>Carissa, Conkerberry, Conkle Berry, Currant Bush, Kungsberry Bush</t>
  </si>
  <si>
    <t>Ptilotus polystachyus</t>
  </si>
  <si>
    <t>Green mulla mulla</t>
  </si>
  <si>
    <t>Atriplex vesicaria</t>
  </si>
  <si>
    <t>Atriplex, Bladder Saltbush</t>
  </si>
  <si>
    <t>Maireana aphylla</t>
  </si>
  <si>
    <t>Maireana, Cottonbush, Leafless Bluebush</t>
  </si>
  <si>
    <t>Enchylaena, Ruby Saltbush, Sturts Saltbush, Plum Puddings, Berry Cottonbush</t>
  </si>
  <si>
    <t>Senna, Cassia, Oval-leaf Cassia, Limestone Cassia</t>
  </si>
  <si>
    <t>Eremophila longifolia</t>
  </si>
  <si>
    <t>Gyrostemon tepperi</t>
  </si>
  <si>
    <t>Gyrostemon, Double-seeded Emu Bush</t>
  </si>
  <si>
    <t>Atalaya, Whitewood</t>
  </si>
  <si>
    <t>Acacia, Desert Witchetty Bush, Bastard Mulga, Wattle</t>
  </si>
  <si>
    <t>Eremophila sp.</t>
  </si>
  <si>
    <t>Fuchsia bush</t>
  </si>
  <si>
    <t>Med_Height_Shrub or tree</t>
  </si>
  <si>
    <t>Maireana astrotricha</t>
  </si>
  <si>
    <t>Triodia basedowii</t>
  </si>
  <si>
    <t>Triraphis mollis</t>
  </si>
  <si>
    <t>Purple-plume grass</t>
  </si>
  <si>
    <t>Bull Mitchell grass</t>
  </si>
  <si>
    <t>White grass</t>
  </si>
  <si>
    <t>River grass, Cane grass</t>
  </si>
  <si>
    <t>Pan wanderrie</t>
  </si>
  <si>
    <t>Marine couch</t>
  </si>
  <si>
    <t>Delicate love grass</t>
  </si>
  <si>
    <t>Native millet</t>
  </si>
  <si>
    <t>Delicate lovegrass</t>
  </si>
  <si>
    <t>Clustered lovegrass</t>
  </si>
  <si>
    <t>Unequal three-awn</t>
  </si>
  <si>
    <t>Northern cane grass</t>
  </si>
  <si>
    <t>Finger panic grass</t>
  </si>
  <si>
    <t>Desert bluegrass</t>
  </si>
  <si>
    <t>Hoop Mitchell grass</t>
  </si>
  <si>
    <t>Feathertop wiregrass</t>
  </si>
  <si>
    <t>Erect kerosene grass</t>
  </si>
  <si>
    <t>Curly wiregrass</t>
  </si>
  <si>
    <t>Equal three-awn</t>
  </si>
  <si>
    <t>Native couch</t>
  </si>
  <si>
    <t>Neat lovegrass</t>
  </si>
  <si>
    <t>Broad leaf neverfail</t>
  </si>
  <si>
    <t>Hard spinifex</t>
  </si>
  <si>
    <t>Erect kerosene Grass</t>
  </si>
  <si>
    <t>Asbestos grass</t>
  </si>
  <si>
    <t>River grass</t>
  </si>
  <si>
    <t>Comb chloris</t>
  </si>
  <si>
    <t>Annual Bluegrass, Queensland blue</t>
  </si>
  <si>
    <t>Slender wanderrie grass</t>
  </si>
  <si>
    <t xml:space="preserve">Wanderrie grass                              </t>
  </si>
  <si>
    <t>Awnless barnyard grass</t>
  </si>
  <si>
    <t>Woollyoat grass</t>
  </si>
  <si>
    <t>Flinders grass</t>
  </si>
  <si>
    <t>Fire grass</t>
  </si>
  <si>
    <t>Fairy grass, Australian dropseed</t>
  </si>
  <si>
    <t>Desert Flinders grass</t>
  </si>
  <si>
    <t>Annual panic grass</t>
  </si>
  <si>
    <t>Common joyweed</t>
  </si>
  <si>
    <t>Buffalo clover</t>
  </si>
  <si>
    <t>Bogan flea</t>
  </si>
  <si>
    <t>Wyn cassia</t>
  </si>
  <si>
    <t>Mulga fern</t>
  </si>
  <si>
    <t>Blue crowfoot</t>
  </si>
  <si>
    <t>Desert spurge</t>
  </si>
  <si>
    <t>Flemings bush</t>
  </si>
  <si>
    <t>Husband's buttons</t>
  </si>
  <si>
    <t>Sesbania pea</t>
  </si>
  <si>
    <t>Yellow sesbania pea</t>
  </si>
  <si>
    <t>Pin sida</t>
  </si>
  <si>
    <t>Native rosella</t>
  </si>
  <si>
    <t>Desert chinese lantern</t>
  </si>
  <si>
    <t>Chaff flower</t>
  </si>
  <si>
    <t>Dwarf morning glory</t>
  </si>
  <si>
    <t>Eight day sedge</t>
  </si>
  <si>
    <t>Emu bush, Dogs balls</t>
  </si>
  <si>
    <t>Silky bluebush</t>
  </si>
  <si>
    <t>Spiked malvastrum</t>
  </si>
  <si>
    <t>Sensitive plant</t>
  </si>
  <si>
    <t>Erect bindweed</t>
  </si>
  <si>
    <t>Mulla mulla</t>
  </si>
  <si>
    <t>Spiny sida</t>
  </si>
  <si>
    <t>Sponge sida</t>
  </si>
  <si>
    <t>Shrub sida</t>
  </si>
  <si>
    <t>High sida</t>
  </si>
  <si>
    <t>Eremophila,  Weeping Emu Bush, Long-leaved Desert Fuchsia, Dogwood</t>
  </si>
  <si>
    <t>Tree or shrub</t>
  </si>
  <si>
    <t>Acacia, Dead Finish, Kurara, Wattle</t>
  </si>
  <si>
    <t xml:space="preserve">Bauhinia cunninghamii </t>
  </si>
  <si>
    <t>perennial or annual</t>
  </si>
  <si>
    <t>Perennial_Forb_Herb</t>
  </si>
  <si>
    <t>Annual_Forb_Herb</t>
  </si>
  <si>
    <t>copyBotanical</t>
  </si>
  <si>
    <t>copyCommon</t>
  </si>
  <si>
    <t>Aristida-holathera</t>
  </si>
  <si>
    <t>Aristida-hygrometrica</t>
  </si>
  <si>
    <t>Aristida-inaequeglumis</t>
  </si>
  <si>
    <t>Aristida-inaequiglumis</t>
  </si>
  <si>
    <t>Aristida-ingrata</t>
  </si>
  <si>
    <t>Aristida-latifolia</t>
  </si>
  <si>
    <t>Astrebla-elymoides</t>
  </si>
  <si>
    <t>Astrebla-pectinata</t>
  </si>
  <si>
    <t>Astrebla-squarrosa</t>
  </si>
  <si>
    <t>Bandicoot-grass</t>
  </si>
  <si>
    <t>Bothriochloa-ewartiana</t>
  </si>
  <si>
    <t>Brachiaria-mutica</t>
  </si>
  <si>
    <t>Brachyachne-convergens</t>
  </si>
  <si>
    <t>Cenchrus-ciliaris</t>
  </si>
  <si>
    <t>Chionachne-cyathopoda</t>
  </si>
  <si>
    <t>Chrysopogon-fallax</t>
  </si>
  <si>
    <t>Chrysopogon-latifolius</t>
  </si>
  <si>
    <t>Dichanthium-fecundum</t>
  </si>
  <si>
    <t>Dichanthium-sericeum</t>
  </si>
  <si>
    <t>Digitaria-brownii</t>
  </si>
  <si>
    <t>Digitaria-coenicola</t>
  </si>
  <si>
    <t>Enteropogon-acicularis</t>
  </si>
  <si>
    <t>Eragrostis-basedowii</t>
  </si>
  <si>
    <t>Eragrostis-elongata</t>
  </si>
  <si>
    <t>Eragrostis-eriopoda</t>
  </si>
  <si>
    <t>Eragrostis-setifolia</t>
  </si>
  <si>
    <t>Eragrostis-tenellula</t>
  </si>
  <si>
    <t>Eragrostis-xerophila</t>
  </si>
  <si>
    <t>Eriachne-armitii</t>
  </si>
  <si>
    <t>Eriachne-glauca</t>
  </si>
  <si>
    <t>Eriachne-obtusa</t>
  </si>
  <si>
    <t>Eulalia-aurea</t>
  </si>
  <si>
    <t>Fimbristylis-dichotoma</t>
  </si>
  <si>
    <t>Heteropogon-contortus</t>
  </si>
  <si>
    <t>Heteropogon-triticius</t>
  </si>
  <si>
    <t>Mnesithea-rottboellioides</t>
  </si>
  <si>
    <t>Ophiuros-exalatus</t>
  </si>
  <si>
    <t>Panicum-decompositum</t>
  </si>
  <si>
    <t>Paraneurachne-muelleri</t>
  </si>
  <si>
    <t>Pseudoraphis-spinescens</t>
  </si>
  <si>
    <t>Sehima-nervosum</t>
  </si>
  <si>
    <t>Sorghum-plumosum</t>
  </si>
  <si>
    <t>Sporobolus-viginicus</t>
  </si>
  <si>
    <t>Themeda-triandra</t>
  </si>
  <si>
    <t>Thyridolepis-mitchelliana</t>
  </si>
  <si>
    <t>Triodia-basedowii</t>
  </si>
  <si>
    <t>Triodia-pungens</t>
  </si>
  <si>
    <t>Tripogon-loliiformis</t>
  </si>
  <si>
    <t>Cenchrus-basedowii</t>
  </si>
  <si>
    <t>Chionachne-hubbardiana</t>
  </si>
  <si>
    <t>Chloris-pectinata</t>
  </si>
  <si>
    <t>Dactyloctenium-radulans</t>
  </si>
  <si>
    <t>Echinochloa-colona</t>
  </si>
  <si>
    <t>Elytrophorus-spicatus</t>
  </si>
  <si>
    <t>Enneapogon-avenaceus</t>
  </si>
  <si>
    <t>Enneapogon-cylindricus</t>
  </si>
  <si>
    <t>Enneapogon-polyphyllus</t>
  </si>
  <si>
    <t>Eriachne-ciliata</t>
  </si>
  <si>
    <t>Eriachne-helmsii</t>
  </si>
  <si>
    <t>Iseilema-sp.</t>
  </si>
  <si>
    <t>Iseilema-vaginiflorum</t>
  </si>
  <si>
    <t>Paspalidium-retiglume</t>
  </si>
  <si>
    <t>Schizachyrium-fragile</t>
  </si>
  <si>
    <t>Setaria-apiculata</t>
  </si>
  <si>
    <t>Sorghum-timorense</t>
  </si>
  <si>
    <t>Sporobolus-australasicus</t>
  </si>
  <si>
    <t>Triraphis-mollis</t>
  </si>
  <si>
    <t>Yakirra-australiensis</t>
  </si>
  <si>
    <t>Yakirra-majuscula</t>
  </si>
  <si>
    <t>Abelmoschus-ficulneaus</t>
  </si>
  <si>
    <t>Abutilon-otocarpum</t>
  </si>
  <si>
    <t>Achyranthes-aspera</t>
  </si>
  <si>
    <t>Alternanthera-nodiflora</t>
  </si>
  <si>
    <t>Alysicarpus-vaginali</t>
  </si>
  <si>
    <t>Atriplex-spongiosa</t>
  </si>
  <si>
    <t>Boerhavia-sp</t>
  </si>
  <si>
    <t>Calopogonium-mucunoides</t>
  </si>
  <si>
    <t>Chamaecrista-rotundifolia</t>
  </si>
  <si>
    <t>Cheilanthes-seiberi</t>
  </si>
  <si>
    <t>Cleome-viscosa</t>
  </si>
  <si>
    <t>Crotalaria-montana</t>
  </si>
  <si>
    <t>Cyperus-sp.</t>
  </si>
  <si>
    <t>Dissocarpus-paradoxus</t>
  </si>
  <si>
    <t>Drosera-sp.</t>
  </si>
  <si>
    <t>Erodium-cygnorum</t>
  </si>
  <si>
    <t>Euphorbia-tannensis</t>
  </si>
  <si>
    <t>Evolvulus-alsinoides</t>
  </si>
  <si>
    <t>Flemingia-paucifolia</t>
  </si>
  <si>
    <t>Gomphrena-canescens</t>
  </si>
  <si>
    <t>Goodenia-ramelii</t>
  </si>
  <si>
    <t>Grewia-retusifolia</t>
  </si>
  <si>
    <t>Heliotropium-polycarpaea</t>
  </si>
  <si>
    <t>Indigofera-colutea</t>
  </si>
  <si>
    <t>Indigofera-linifolia</t>
  </si>
  <si>
    <t>Indigofera-linnaei</t>
  </si>
  <si>
    <t>Maireana-villosa</t>
  </si>
  <si>
    <t>Malvastrum-americanum</t>
  </si>
  <si>
    <t>Marsilea-drummondii</t>
  </si>
  <si>
    <t>Neptunia-dimorphantha</t>
  </si>
  <si>
    <t>Polymeria-longifolia</t>
  </si>
  <si>
    <t>Ptilotus-obovatus</t>
  </si>
  <si>
    <t>Ptilotus-polystachyus</t>
  </si>
  <si>
    <t>Ptilotus-sp.</t>
  </si>
  <si>
    <t>Rhynchosia-minima</t>
  </si>
  <si>
    <t>Sclerolaena-bicornis</t>
  </si>
  <si>
    <t>Sclerolaena-convexula</t>
  </si>
  <si>
    <t>Sclerolaena-cornishiana</t>
  </si>
  <si>
    <t>Sclerolaena-costata</t>
  </si>
  <si>
    <t>Sclerolaena-cuneata</t>
  </si>
  <si>
    <t>Sclerolaena-diacantha</t>
  </si>
  <si>
    <t>Sclerolaena-lanicuspis</t>
  </si>
  <si>
    <t>Sclerolaena-sp.</t>
  </si>
  <si>
    <t>Sida-cleisocalyx</t>
  </si>
  <si>
    <t>Sida-fibulifera</t>
  </si>
  <si>
    <t>Sida-platycalyx</t>
  </si>
  <si>
    <t>Sida-rohlenae</t>
  </si>
  <si>
    <t>Sida-sp.</t>
  </si>
  <si>
    <t>Sida-spinosa</t>
  </si>
  <si>
    <t>Sida-trichopoda</t>
  </si>
  <si>
    <t>Solanum-quadriloculatum</t>
  </si>
  <si>
    <t>Solanum-sp.</t>
  </si>
  <si>
    <t>Swainsona-sp.</t>
  </si>
  <si>
    <t>Tephrosia-sp.</t>
  </si>
  <si>
    <t>Tribulus-sp.</t>
  </si>
  <si>
    <t>Blumea-diffusa</t>
  </si>
  <si>
    <t>Calotis-hispidula</t>
  </si>
  <si>
    <t>Gomphrena-lanata</t>
  </si>
  <si>
    <t>Portulaca-australis</t>
  </si>
  <si>
    <t>Portulaca-oleracea</t>
  </si>
  <si>
    <t>Rhodanthe-floribunda</t>
  </si>
  <si>
    <t>Salsola-tragus</t>
  </si>
  <si>
    <t>Senna-obtusifolia</t>
  </si>
  <si>
    <t>Sesbania-cannabina</t>
  </si>
  <si>
    <t>Sesbania-sp.</t>
  </si>
  <si>
    <t>Zygophyllum-prismatothecum</t>
  </si>
  <si>
    <t>Neptunia-dimorphantha-</t>
  </si>
  <si>
    <t>Polymeria-longifolia-</t>
  </si>
  <si>
    <t>Ptilotus-obovatus-</t>
  </si>
  <si>
    <t>Sclerolaena-diachantha</t>
  </si>
  <si>
    <t>Sida-trichopodia</t>
  </si>
  <si>
    <t>Acacia-aneura</t>
  </si>
  <si>
    <t>Acacia-estrophiolata</t>
  </si>
  <si>
    <t>Acacia-georginae</t>
  </si>
  <si>
    <t>Acacia-sibirica</t>
  </si>
  <si>
    <t>Acacia-tetragonophylla</t>
  </si>
  <si>
    <t>Adansonia-gregorii</t>
  </si>
  <si>
    <t>Atalaya-hemiglauca</t>
  </si>
  <si>
    <t>Bauhinia-cunninghamii-</t>
  </si>
  <si>
    <t>Brachychiton-diversifolia</t>
  </si>
  <si>
    <t>Corymbia-bella-</t>
  </si>
  <si>
    <t>Corymbia-dichromophloia</t>
  </si>
  <si>
    <t>Corymbia-ferruginea</t>
  </si>
  <si>
    <t>Corymbia-grandifolia</t>
  </si>
  <si>
    <t>Corymbia-terminalis-</t>
  </si>
  <si>
    <t>Eremophila-longifolia</t>
  </si>
  <si>
    <t>Eremophila-sp.</t>
  </si>
  <si>
    <t>Erythrophleum-chlorostachys</t>
  </si>
  <si>
    <t>Eucalyptus-leucophloia-</t>
  </si>
  <si>
    <t>Eucalyptus-miniata</t>
  </si>
  <si>
    <t>Eucalyptus-patellaris</t>
  </si>
  <si>
    <t>Eucalyptus-pruinosa-</t>
  </si>
  <si>
    <t>Eucalyptus-tectifica-</t>
  </si>
  <si>
    <t>Eucalyptus-tetrodonta</t>
  </si>
  <si>
    <t>Gardenia-megasperma</t>
  </si>
  <si>
    <t>Hakea-divaricata</t>
  </si>
  <si>
    <t>Lophostemon-grandiflorus</t>
  </si>
  <si>
    <t>Melaleuca-viridiflora</t>
  </si>
  <si>
    <t>Owenia-vernicosa-</t>
  </si>
  <si>
    <t>Pandanus-spiralis-</t>
  </si>
  <si>
    <t>Terminalia-arostrata</t>
  </si>
  <si>
    <t>Terminalia-canescens</t>
  </si>
  <si>
    <t>Terminalia-subacroptera</t>
  </si>
  <si>
    <t>Acacia-sp.</t>
  </si>
  <si>
    <t>Bossiaea-bossiaeoides</t>
  </si>
  <si>
    <t>Cochlospermum-gillivrael-</t>
  </si>
  <si>
    <t>Hakea-arborescens</t>
  </si>
  <si>
    <t>Hakea-lorea</t>
  </si>
  <si>
    <t>Kakadu-Plum</t>
  </si>
  <si>
    <t>Gardenia-sp.</t>
  </si>
  <si>
    <t>Grevillea-wickhamii</t>
  </si>
  <si>
    <t>Grewia-retusifolia-</t>
  </si>
  <si>
    <t>Gyrostemon-tepperi</t>
  </si>
  <si>
    <t>Livistona-humilis</t>
  </si>
  <si>
    <t>Petalostigma-pubescens</t>
  </si>
  <si>
    <t>Melaleuca-citrolens-</t>
  </si>
  <si>
    <t>Terminalia-volucris-</t>
  </si>
  <si>
    <t>Calytrix-exstipulata</t>
  </si>
  <si>
    <t>Owenia-acidula</t>
  </si>
  <si>
    <t>Owenia-reticulata</t>
  </si>
  <si>
    <t>Senna-glutinosa-subsp.-Pruinosa</t>
  </si>
  <si>
    <t>Senna-artemisioides-subsp.-Filifolia</t>
  </si>
  <si>
    <t>Alicia's-cassia</t>
  </si>
  <si>
    <t>Senna-phyllodinea</t>
  </si>
  <si>
    <t>Enchylaena-tomentosa</t>
  </si>
  <si>
    <t>Senna-artemisioides-subsp.-Helmsii</t>
  </si>
  <si>
    <t>Senna-artemisioides-subsp.-Oligophylla</t>
  </si>
  <si>
    <t>Eremophila-latrobei</t>
  </si>
  <si>
    <t>Acacia-murrayana</t>
  </si>
  <si>
    <t>Eremophila-freelingii</t>
  </si>
  <si>
    <t>Senna-artemisioides</t>
  </si>
  <si>
    <t>Carissa-lanceolata</t>
  </si>
  <si>
    <t>Carissa-ovata</t>
  </si>
  <si>
    <t>Atriplex-vesicaria</t>
  </si>
  <si>
    <t>Maireana-aphylla</t>
  </si>
  <si>
    <t>spiny-head-sida-</t>
  </si>
  <si>
    <t>Maireana-astrotricha</t>
  </si>
  <si>
    <t>Round-leaf-bloodwood,-Iron-wood,-Salmon-gum</t>
  </si>
  <si>
    <t>Eucalyptus,-Coolabah,-Corymbia,-Ghost-Gum,-Melaleuca,-Paperbark</t>
  </si>
  <si>
    <t>Bloodwood-sp.,-Darwin-woollybutt,-Ironwood</t>
  </si>
  <si>
    <t>Bloodwood-sp.,-Salmon-gum,-Emu-apple,-Iron-wood</t>
  </si>
  <si>
    <t>Wanderrie grass</t>
  </si>
  <si>
    <t>Aristida-contorta</t>
  </si>
  <si>
    <t>Boerhavia-sp.</t>
  </si>
  <si>
    <t>Clean</t>
  </si>
  <si>
    <t>clean</t>
  </si>
  <si>
    <t>Sorghum-sp.</t>
  </si>
  <si>
    <t>odkBotanical</t>
  </si>
  <si>
    <t>Aristida-holathera - Erect kerosene grass</t>
  </si>
  <si>
    <t>Aristida-inaequiglumis - Curly wiregrass</t>
  </si>
  <si>
    <t>Astrebla-pectinata - Barley Mitchell grass</t>
  </si>
  <si>
    <t>Bothriochloa-ewartiana - Desert bluegrass</t>
  </si>
  <si>
    <t>Cenchrus-ciliaris - Buffel grass</t>
  </si>
  <si>
    <t>Chrysopogon-fallax - Golden beard grass</t>
  </si>
  <si>
    <t>Digitaria-brownii - Cotton panic grass</t>
  </si>
  <si>
    <t>Digitaria-coenicola - Finger panic grass</t>
  </si>
  <si>
    <t>Enteropogon-acicularis - Curly windmill grass</t>
  </si>
  <si>
    <t>Eragrostis-eriopoda - Woollybutt grass</t>
  </si>
  <si>
    <t>Eragrostis-setifolia - Narrow leaf neverfail</t>
  </si>
  <si>
    <t>Eragrostis-xerophila - Broad leaf neverfail</t>
  </si>
  <si>
    <t>Eulalia-aurea - Silky Browntop</t>
  </si>
  <si>
    <t>Fimbristylis-dichotoma - Eight-day grass</t>
  </si>
  <si>
    <t>Panicum-decompositum - Native Millet</t>
  </si>
  <si>
    <t>Paraneurachne-muelleri - Northern mulga grass</t>
  </si>
  <si>
    <t>Thyridolepis-mitchelliana - Mulga Mitchell grass</t>
  </si>
  <si>
    <t>Triodia-basedowii - Hard spinifex</t>
  </si>
  <si>
    <t>Triodia-pungens - soft spinifex</t>
  </si>
  <si>
    <t>Tripogon-loliiformis - Five-minute grass</t>
  </si>
  <si>
    <t>Aristida-contorta - Bunched kerosene grass</t>
  </si>
  <si>
    <t>Aristida-holathera - Erect kerosene Grass</t>
  </si>
  <si>
    <t>Chloris-pectinata - Comb chloris</t>
  </si>
  <si>
    <t>Dactyloctenium-radulans - Button grass</t>
  </si>
  <si>
    <t>Enneapogon-avenaceus - Oatgrass</t>
  </si>
  <si>
    <t>Enneapogon-cylindricus - Limestone oatgrass</t>
  </si>
  <si>
    <t>Enneapogon-polyphyllus - Woollyoat grass</t>
  </si>
  <si>
    <t>Eriachne-helmsii - Wanderrie grass</t>
  </si>
  <si>
    <t>Iseilema-sp. - Flinders grass</t>
  </si>
  <si>
    <t>Triraphis-mollis - Purple-plume grass</t>
  </si>
  <si>
    <t>Abutilon-otocarpum - Desert chinese lantern</t>
  </si>
  <si>
    <t>Boerhavia-sp. - Tarvine</t>
  </si>
  <si>
    <t>Cheilanthes-seiberi - Mulga fern</t>
  </si>
  <si>
    <t>Cleome-viscosa - Tickweed</t>
  </si>
  <si>
    <t>Dissocarpus-paradoxus - Cannonball burr</t>
  </si>
  <si>
    <t>Erodium-cygnorum - Blue crowfoot</t>
  </si>
  <si>
    <t>Evolvulus-alsinoides - Dwarf morning glory</t>
  </si>
  <si>
    <t>Indigofera-colutea - Rusty Indigo</t>
  </si>
  <si>
    <t>Indigofera-linifolia - Native Indigo</t>
  </si>
  <si>
    <t>Indigofera-linnaei - Birdsville Indigo</t>
  </si>
  <si>
    <t>Ptilotus-obovatus - Smoke bush</t>
  </si>
  <si>
    <t>Ptilotus-polystachyus - Green mulla mulla</t>
  </si>
  <si>
    <t>Ptilotus-sp. - Mulla mulla</t>
  </si>
  <si>
    <t>Rhynchosia-minima - Native pea</t>
  </si>
  <si>
    <t>Sclerolaena-bicornis - Goathead burr</t>
  </si>
  <si>
    <t>Sclerolaena-convexula - Tall copperburr</t>
  </si>
  <si>
    <t>Sclerolaena-cornishiana - Cartwheel burr</t>
  </si>
  <si>
    <t>Sclerolaena-costata - Copperburr</t>
  </si>
  <si>
    <t>Sclerolaena-cuneata - Tangled copperburr</t>
  </si>
  <si>
    <t>Sclerolaena-diacantha - Grey copperburr</t>
  </si>
  <si>
    <t>Sclerolaena-diachantha - Copperburr</t>
  </si>
  <si>
    <t>Sclerolaena-lanicuspis - Woolly copperburr</t>
  </si>
  <si>
    <t>Sclerolaena-sp. - Copperburr</t>
  </si>
  <si>
    <t>Sida-fibulifera - Pin sida</t>
  </si>
  <si>
    <t>Sida-platycalyx - Lifesaver burr</t>
  </si>
  <si>
    <t>Sida-rohlenae - Shrub sida</t>
  </si>
  <si>
    <t>Sida-sp. - Sida sp.</t>
  </si>
  <si>
    <t>Sida-spinosa - Spiny sida</t>
  </si>
  <si>
    <t>Solanum-quadriloculatum - Wild tomato</t>
  </si>
  <si>
    <t>Solanum-sp. - Solanum</t>
  </si>
  <si>
    <t>Swainsona-sp. - Swainsona</t>
  </si>
  <si>
    <t>Tribulus-sp. - Caltrop</t>
  </si>
  <si>
    <t>Boerhavia-sp - Tarvine</t>
  </si>
  <si>
    <t>Calotis-hispidula - Bogan flea</t>
  </si>
  <si>
    <t>Portulaca-oleracea - Pigweed</t>
  </si>
  <si>
    <t>Rhodanthe-floribunda - White paper daisy</t>
  </si>
  <si>
    <t>Salsola-tragus - Roly-poly</t>
  </si>
  <si>
    <t>Zygophyllum-prismatothecum - Twinleaf</t>
  </si>
  <si>
    <t>odkClean</t>
  </si>
  <si>
    <t>Aristida-hygrometrica - Three-awn, Wiregrass</t>
  </si>
  <si>
    <t>Aristida-inaequeglumis - Unequal three-awn</t>
  </si>
  <si>
    <t>Aristida-ingrata - Equal three-awn</t>
  </si>
  <si>
    <t>Aristida-latifolia - Feathertop wiregrass</t>
  </si>
  <si>
    <t>Astrebla-elymoides - Hoop Mitchell grass</t>
  </si>
  <si>
    <t>Astrebla-squarrosa - Bull Mitchell grass</t>
  </si>
  <si>
    <t>Brachiaria-mutica - Para grass</t>
  </si>
  <si>
    <t>Brachyachne-convergens - Native couch</t>
  </si>
  <si>
    <t>Chionachne-cyathopoda - River grass, Cane grass</t>
  </si>
  <si>
    <t>Chrysopogon-latifolius - ribbon grass</t>
  </si>
  <si>
    <t>Dichanthium-fecundum - Curly Bluegrass</t>
  </si>
  <si>
    <t>Dichanthium-sericeum - Queensland bluegrass</t>
  </si>
  <si>
    <t>Eragrostis-basedowii - Neat lovegrass</t>
  </si>
  <si>
    <t>Eragrostis-elongata - Clustered lovegrass</t>
  </si>
  <si>
    <t>Eragrostis-tenellula - Delicate lovegrass</t>
  </si>
  <si>
    <t>Eriachne-armitii - Long awn wanderrie</t>
  </si>
  <si>
    <t>Eriachne-glauca - Pan wanderrie</t>
  </si>
  <si>
    <t>Eriachne-obtusa - Northern wanderrie</t>
  </si>
  <si>
    <t>Heteropogon-contortus - Black spear grass</t>
  </si>
  <si>
    <t>Heteropogon-triticius - Giant speargrass</t>
  </si>
  <si>
    <t>Mnesithea-rottboellioides - Northern cane grass</t>
  </si>
  <si>
    <t>Ophiuros-exalatus - Cane grass</t>
  </si>
  <si>
    <t>Pseudoraphis-spinescens - Spiny mud grass</t>
  </si>
  <si>
    <t>Sehima-nervosum - Whitegrass</t>
  </si>
  <si>
    <t>Sorghum-plumosum - Plume sorghum</t>
  </si>
  <si>
    <t>Sporobolus-viginicus - Marine couch</t>
  </si>
  <si>
    <t>Themeda-triandra - Kangaroo grass</t>
  </si>
  <si>
    <t>Cenchrus-basedowii - Asbestos grass</t>
  </si>
  <si>
    <t>Chionachne-hubbardiana - River grass</t>
  </si>
  <si>
    <t>Dichanthium-sericeum - Annual Bluegrass, Queensland blue</t>
  </si>
  <si>
    <t>Echinochloa-colona - Awnless barnyard grass</t>
  </si>
  <si>
    <t>Elytrophorus-spicatus - Spikegrass</t>
  </si>
  <si>
    <t>Eriachne-armitii - Longawn wanderrie</t>
  </si>
  <si>
    <t>Eriachne-ciliata - Slender wanderrie grass</t>
  </si>
  <si>
    <t>Iseilema-vaginiflorum - Red flinders grass</t>
  </si>
  <si>
    <t>Paspalidium-retiglume - Paspalidium</t>
  </si>
  <si>
    <t>Schizachyrium-fragile - Fire grass</t>
  </si>
  <si>
    <t>Sorghum-timorense - Giant speargrass</t>
  </si>
  <si>
    <t>Sporobolus-australasicus - Fairy grass, Australian dropseed</t>
  </si>
  <si>
    <t>Yakirra-australiensis - Desert Flinders grass</t>
  </si>
  <si>
    <t>Yakirra-majuscula - Annual panic grass</t>
  </si>
  <si>
    <t>Abelmoschus-ficulneaus - Native rosella</t>
  </si>
  <si>
    <t>Achyranthes-aspera - Chaff flower</t>
  </si>
  <si>
    <t>Alternanthera-nodiflora - Common joyweed</t>
  </si>
  <si>
    <t>Crotalaria-montana - Rattllepod</t>
  </si>
  <si>
    <t>Cyperus-sp. - Sedge</t>
  </si>
  <si>
    <t>Euphorbia-tannensis - Desert spurge</t>
  </si>
  <si>
    <t>Fimbristylis-dichotoma - Eight day sedge</t>
  </si>
  <si>
    <t>Flemingia-paucifolia - Flemings bush</t>
  </si>
  <si>
    <t>Gomphrena-canescens - Batchlors buttons</t>
  </si>
  <si>
    <t>Goodenia-ramelii - Goodenia</t>
  </si>
  <si>
    <t>Grewia-retusifolia - Emu bush, Dogs balls</t>
  </si>
  <si>
    <t>Heliotropium-polycarpaea - Heliotrope</t>
  </si>
  <si>
    <t>Maireana-villosa - Silky bluebush</t>
  </si>
  <si>
    <t>Malvastrum-americanum - Spiked malvastrum</t>
  </si>
  <si>
    <t>Marsilea-drummondii - Nardoo</t>
  </si>
  <si>
    <t>Neptunia-dimorphantha - Sensitive plant</t>
  </si>
  <si>
    <t>Polymeria-longifolia - Erect bindweed</t>
  </si>
  <si>
    <t>Sida-cleisocalyx - Sponge sida</t>
  </si>
  <si>
    <t>Sida-trichopodia - Tall sida</t>
  </si>
  <si>
    <t>Tephrosia-sp. - Tephrosia</t>
  </si>
  <si>
    <t>Blumea-diffusa - Blumea</t>
  </si>
  <si>
    <t>Gomphrena-lanata - Husband's buttons</t>
  </si>
  <si>
    <t>Sesbania-sp. - Sesbania pea</t>
  </si>
  <si>
    <t>Bandicoot-grass - Monachather paradoxus</t>
  </si>
  <si>
    <t>Eragrostis-tenellula - Delicate love grass</t>
  </si>
  <si>
    <t>Sehima-nervosum - White grass</t>
  </si>
  <si>
    <t>Eriachne-glauca - Pan wanderrie grass</t>
  </si>
  <si>
    <t xml:space="preserve">Eriachne-helmsii - Wanderrie grass                              </t>
  </si>
  <si>
    <t>Setaria-apiculata - Pigeon grass</t>
  </si>
  <si>
    <t>Sorghum-sp. - Annual speargrass</t>
  </si>
  <si>
    <t>Alysicarpus-vaginali - Buffalo clover</t>
  </si>
  <si>
    <t>Atriplex-spongiosa - Pop salt bush</t>
  </si>
  <si>
    <t>Calopogonium-mucunoides - Calopo</t>
  </si>
  <si>
    <t>Chamaecrista-rotundifolia - Wyn cassia</t>
  </si>
  <si>
    <t>Drosera-sp. - Sundew</t>
  </si>
  <si>
    <t>Sida-trichopoda - High sida</t>
  </si>
  <si>
    <t>Portulaca-australis - Pigweed</t>
  </si>
  <si>
    <t>Senna-obtusifolia - Sicklepod</t>
  </si>
  <si>
    <t>Sesbania-cannabina - Yellow sesbania pea</t>
  </si>
  <si>
    <t>Botanical</t>
  </si>
  <si>
    <t>Common</t>
  </si>
  <si>
    <t>Bauhinia-cunninghamii</t>
  </si>
  <si>
    <t>Corymbia-bella</t>
  </si>
  <si>
    <t>Corymbia-terminalis</t>
  </si>
  <si>
    <t>Eucalyptus-pruinosa</t>
  </si>
  <si>
    <t>Eucalyptus-tectifica</t>
  </si>
  <si>
    <t>Owenia-vernicosa</t>
  </si>
  <si>
    <t>Pandanus-spiralis</t>
  </si>
  <si>
    <t>Northern Kurrajong</t>
  </si>
  <si>
    <t>Eucalyptus-leucophloia</t>
  </si>
  <si>
    <t>Georgina gidgee</t>
  </si>
  <si>
    <t>Cochlospermum-gillivrael</t>
  </si>
  <si>
    <t>Melaleuca-citrolens</t>
  </si>
  <si>
    <t>Terminalia-volucris</t>
  </si>
  <si>
    <t>Kapok Currajong</t>
  </si>
  <si>
    <t>Bootlace Oak</t>
  </si>
  <si>
    <t>Oval leaf Cassia</t>
  </si>
  <si>
    <t>Acacia holosericea</t>
  </si>
  <si>
    <t>Acacia latescens</t>
  </si>
  <si>
    <t>Acacia latifolia</t>
  </si>
  <si>
    <t>Acacia lysiphloia</t>
  </si>
  <si>
    <t>Acacia shirleyi</t>
  </si>
  <si>
    <t>Turpentine</t>
  </si>
  <si>
    <t>Wattle</t>
  </si>
  <si>
    <t>Lancewood</t>
  </si>
  <si>
    <t>Acacia-holosericea</t>
  </si>
  <si>
    <t>Acacia-latescens</t>
  </si>
  <si>
    <t>Acacia-latifolia</t>
  </si>
  <si>
    <t>Acacia-lysiphloia</t>
  </si>
  <si>
    <t>Scrub</t>
  </si>
  <si>
    <t>tree</t>
  </si>
  <si>
    <t>shrub</t>
  </si>
  <si>
    <t>both</t>
  </si>
  <si>
    <t>Terminalia grandiflora</t>
  </si>
  <si>
    <t>Terminalia</t>
  </si>
  <si>
    <t>Hakea-arborescens - Common Hakea</t>
  </si>
  <si>
    <t>Hakea-divaricata - Fork leaved Corkwood</t>
  </si>
  <si>
    <t>Hakea-lorea - Bootlace Oak</t>
  </si>
  <si>
    <t>Corymbia foelscheana</t>
  </si>
  <si>
    <t>Smooth-barked Bloodwood, Broad-leaved Bloodwoo</t>
  </si>
  <si>
    <t>Corymbia latifolia</t>
  </si>
  <si>
    <t>Round-leaf Bloodwood</t>
  </si>
  <si>
    <t>Whitewood</t>
  </si>
  <si>
    <t xml:space="preserve">Quinine tree </t>
  </si>
  <si>
    <t>Darwin box, Grey box</t>
  </si>
  <si>
    <t>Silver Box, Silver leaf box</t>
  </si>
  <si>
    <t>Weeping box</t>
  </si>
  <si>
    <t>Darwin woolybutt</t>
  </si>
  <si>
    <t>Round leaf bloodwood</t>
  </si>
  <si>
    <t>Desert witchetty bush, Bastard mulga</t>
  </si>
  <si>
    <t>Dead finish, Kurara</t>
  </si>
  <si>
    <t>Dead finish</t>
  </si>
  <si>
    <t>Variable barked bloodwood</t>
  </si>
  <si>
    <t>Smooth barked bloodwood, Broad leaved bloodwood</t>
  </si>
  <si>
    <t>Fork leaved corkwood</t>
  </si>
  <si>
    <t>Narrow leaved paperbark</t>
  </si>
  <si>
    <t>Broadleaf paperbark</t>
  </si>
  <si>
    <t>Emu apple, Sour plum</t>
  </si>
  <si>
    <t>Emu apple, Desert walnut</t>
  </si>
  <si>
    <t>Billy goat plum, Kakadu plum</t>
  </si>
  <si>
    <t>Weeping emu bush, Dogwood</t>
  </si>
  <si>
    <t>Corymbia-sp.</t>
  </si>
  <si>
    <t>Eucalyptus sp.</t>
  </si>
  <si>
    <t>Eucalyptus-sp.</t>
  </si>
  <si>
    <t>copyBotanical - copyCommon</t>
  </si>
  <si>
    <t>Acacia-aneura - Mulga</t>
  </si>
  <si>
    <t>Acacia-estrophiolata - Southern Ironwood</t>
  </si>
  <si>
    <t>Acacia-georginae - Georgina gidgee</t>
  </si>
  <si>
    <t>Acacia-sibirica - Desert witchetty bush, Bastard mulga</t>
  </si>
  <si>
    <t>Acacia-tetragonophylla - Dead finish, Kurara</t>
  </si>
  <si>
    <t>Acacia shirleyi - Lancewood</t>
  </si>
  <si>
    <t>Atalaya-hemiglauca - Whitewood</t>
  </si>
  <si>
    <t>Bauhinia-cunninghamii - Bauhinia</t>
  </si>
  <si>
    <t>Brachychiton-diversifolia - Northern Kurrajong</t>
  </si>
  <si>
    <t>Cochlospermum-gillivrael - Kapok Currajong</t>
  </si>
  <si>
    <t>Corymbia-bella - Ghost gum</t>
  </si>
  <si>
    <t>Corymbia-dichromophloia - Variable barked bloodwood</t>
  </si>
  <si>
    <t>Corymbia-ferruginea - Rusty Bloodwood</t>
  </si>
  <si>
    <t>Corymbia-grandifolia - Large leafed cabbage gum</t>
  </si>
  <si>
    <t>Corymbia latifolia - Round leaf bloodwood</t>
  </si>
  <si>
    <t>Corymbia-terminalis - Inland bloodwood</t>
  </si>
  <si>
    <t>Eremophila-longifolia - Weeping emu bush, Dogwood</t>
  </si>
  <si>
    <t>Eremophila-sp. - Fuchsia bush</t>
  </si>
  <si>
    <t>Erythrophleum-chlorostachys - Ironwood</t>
  </si>
  <si>
    <t>Eucalyptus-leucophloia - Snappy gum</t>
  </si>
  <si>
    <t>Eucalyptus-miniata - Darwin woolybutt</t>
  </si>
  <si>
    <t>Eucalyptus-patellaris - Weeping box</t>
  </si>
  <si>
    <t>Eucalyptus-pruinosa - Silver Box, Silver leaf box</t>
  </si>
  <si>
    <t>Eucalyptus-tectifica - Darwin box, Grey box</t>
  </si>
  <si>
    <t>Eucalyptus-tetrodonta - Darwin stringybark</t>
  </si>
  <si>
    <t>Gardenia-megasperma - Gardenia megasperma</t>
  </si>
  <si>
    <t>Hakea-divaricata - Fork leaved corkwood</t>
  </si>
  <si>
    <t>Lophostemon-grandiflorus - Freshwater mangrove</t>
  </si>
  <si>
    <t>Melaleuca-citrolens - Narrow leaved paperbark</t>
  </si>
  <si>
    <t>Melaleuca-viridiflora - Broadleaf paperbark</t>
  </si>
  <si>
    <t>Owenia-acidula - Emu apple, Sour plum</t>
  </si>
  <si>
    <t>Owenia-vernicosa - Emu apple</t>
  </si>
  <si>
    <t>Pandanus-spiralis - Pandanus</t>
  </si>
  <si>
    <t xml:space="preserve">Petalostigma-pubescens - Quinine tree </t>
  </si>
  <si>
    <t>Terminalia-canescens - Winged nut tree</t>
  </si>
  <si>
    <t>Terminalia grandiflora - Terminalia</t>
  </si>
  <si>
    <t>Terminalia ferdinandiana - Billy goat plum, Kakadu plum</t>
  </si>
  <si>
    <t>Terminalia-volucris - Rosewood</t>
  </si>
  <si>
    <t>Maireana, Cottonbush, Leafless bluebush</t>
  </si>
  <si>
    <t>Silver cassia</t>
  </si>
  <si>
    <t>Crinkled cassia</t>
  </si>
  <si>
    <t>Oval leaf cassia</t>
  </si>
  <si>
    <t>Bootlace oak</t>
  </si>
  <si>
    <t>Common hakea</t>
  </si>
  <si>
    <t>Gyrostemon, Double seeded emu bush</t>
  </si>
  <si>
    <t>Emu berry</t>
  </si>
  <si>
    <t>Holly grevillea</t>
  </si>
  <si>
    <t>Native fuchsia</t>
  </si>
  <si>
    <t>Enchylaena, Ruby saltbush, Sturts saltbush</t>
  </si>
  <si>
    <t>Conkerberry</t>
  </si>
  <si>
    <t>Pink turkey bush</t>
  </si>
  <si>
    <t>Holly leaved pea flower</t>
  </si>
  <si>
    <t>Atriplex, Bladder saltbush</t>
  </si>
  <si>
    <t>Desert witchetty bush</t>
  </si>
  <si>
    <t>Colony wattle</t>
  </si>
  <si>
    <t>Silver wattle, Soap bush</t>
  </si>
  <si>
    <t>Grevillea-pteridifolia</t>
  </si>
  <si>
    <t>Fern-leaved Grevillea</t>
  </si>
  <si>
    <t>Hibiscus panduriformis</t>
  </si>
  <si>
    <t>Yellow Hibiscus</t>
  </si>
  <si>
    <t>Alphitonia excelsa</t>
  </si>
  <si>
    <t>Red Ash</t>
  </si>
  <si>
    <t>Hakea arborescens - Common Hakea</t>
  </si>
  <si>
    <t>Hakea divaricata - Fork leaved Corkwood</t>
  </si>
  <si>
    <t>Hakea lorea - Bootlace Oak</t>
  </si>
  <si>
    <t>Bauhinia cunninghamii</t>
  </si>
  <si>
    <t>Cochlospermum gillivrael</t>
  </si>
  <si>
    <t>Corymbia sp.</t>
  </si>
  <si>
    <t>Corymbia bella</t>
  </si>
  <si>
    <t>Corymbia terminalis</t>
  </si>
  <si>
    <t>Eucalyptus leucophloia</t>
  </si>
  <si>
    <t>Eucalyptus pruinosa</t>
  </si>
  <si>
    <t>Eucalyptus tectifica</t>
  </si>
  <si>
    <t>Melaleuca citrolens</t>
  </si>
  <si>
    <t>Owenia vernicosa</t>
  </si>
  <si>
    <t>Pandanus spiralis</t>
  </si>
  <si>
    <t>Terminalia volucris</t>
  </si>
  <si>
    <t>Grevillea pteridifolia</t>
  </si>
  <si>
    <t>Corymbia foelscheana - Smooth barked bloodwood</t>
  </si>
  <si>
    <t>copyBotanical1</t>
  </si>
  <si>
    <t>copyBotanical2</t>
  </si>
  <si>
    <t>Forb_Herb</t>
  </si>
  <si>
    <t>Aristida latifolia</t>
  </si>
  <si>
    <t>Astrebla squarrosa</t>
  </si>
  <si>
    <t>Enteropogon acicularis</t>
  </si>
  <si>
    <t>Eragrostis basedowii</t>
  </si>
  <si>
    <t>Eulalia aurea</t>
  </si>
  <si>
    <t>Aristida contorta</t>
  </si>
  <si>
    <t>Enneapogon avenaceus</t>
  </si>
  <si>
    <t>Enneapogon cylindricus</t>
  </si>
  <si>
    <t>Iseilema vaginiflorum</t>
  </si>
  <si>
    <t>Sorghum sp.</t>
  </si>
  <si>
    <t>Sporobolus australasicus</t>
  </si>
  <si>
    <t>Neptunia dimorphantha</t>
  </si>
  <si>
    <t>Polymeria longifolia</t>
  </si>
  <si>
    <t>Ptilotus obovatus</t>
  </si>
  <si>
    <t xml:space="preserve">spiny head sida </t>
  </si>
  <si>
    <t>Round leaf bloodwood, Iron wood, Salmon 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</si>
</sst>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Lato"/>
      <family val="2"/>
    </font>
    <font>
      <i/>
      <sz val="9"/>
      <color theme="1"/>
      <name val="Lato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Arial"/>
      <family val="2"/>
    </font>
    <font>
      <i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name val="Lato"/>
      <family val="2"/>
    </font>
    <font>
      <sz val="9"/>
      <name val="Lato"/>
      <family val="2"/>
    </font>
    <font>
      <sz val="11"/>
      <color rgb="FF000000"/>
      <name val="Arial"/>
      <family val="2"/>
    </font>
    <font>
      <sz val="8"/>
      <color rgb="FF212121"/>
      <name val="Arial"/>
      <family val="2"/>
    </font>
    <font>
      <sz val="7"/>
      <color rgb="FF000000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i/>
      <sz val="9"/>
      <color rgb="FFFF0000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6" fillId="2" borderId="0" xfId="0" applyFont="1" applyFill="1"/>
    <xf numFmtId="0" fontId="3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0" fillId="5" borderId="0" xfId="0" applyFill="1"/>
    <xf numFmtId="0" fontId="3" fillId="5" borderId="0" xfId="0" applyFont="1" applyFill="1"/>
    <xf numFmtId="0" fontId="2" fillId="2" borderId="0" xfId="0" applyFont="1" applyFill="1"/>
    <xf numFmtId="0" fontId="1" fillId="2" borderId="0" xfId="0" applyFont="1" applyFill="1"/>
    <xf numFmtId="0" fontId="9" fillId="4" borderId="0" xfId="0" applyFont="1" applyFill="1"/>
    <xf numFmtId="0" fontId="11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10" fillId="5" borderId="0" xfId="0" applyFont="1" applyFill="1"/>
    <xf numFmtId="0" fontId="0" fillId="6" borderId="0" xfId="0" applyFill="1"/>
    <xf numFmtId="0" fontId="1" fillId="6" borderId="0" xfId="0" applyFont="1" applyFill="1"/>
    <xf numFmtId="0" fontId="2" fillId="6" borderId="0" xfId="0" applyFont="1" applyFill="1"/>
    <xf numFmtId="0" fontId="11" fillId="6" borderId="0" xfId="0" applyFont="1" applyFill="1"/>
    <xf numFmtId="0" fontId="5" fillId="6" borderId="0" xfId="0" applyFont="1" applyFill="1"/>
    <xf numFmtId="0" fontId="4" fillId="6" borderId="0" xfId="0" applyFont="1" applyFill="1"/>
    <xf numFmtId="0" fontId="14" fillId="6" borderId="0" xfId="0" applyFont="1" applyFill="1"/>
    <xf numFmtId="0" fontId="14" fillId="4" borderId="0" xfId="0" applyFont="1" applyFill="1"/>
    <xf numFmtId="0" fontId="9" fillId="6" borderId="0" xfId="0" applyFont="1" applyFill="1"/>
    <xf numFmtId="0" fontId="12" fillId="4" borderId="0" xfId="0" applyFont="1" applyFill="1"/>
    <xf numFmtId="0" fontId="1" fillId="7" borderId="0" xfId="0" applyFont="1" applyFill="1"/>
    <xf numFmtId="0" fontId="17" fillId="6" borderId="0" xfId="0" applyFont="1" applyFill="1"/>
    <xf numFmtId="0" fontId="18" fillId="6" borderId="0" xfId="0" applyFont="1" applyFill="1"/>
    <xf numFmtId="0" fontId="13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8" borderId="0" xfId="0" applyFont="1" applyFill="1"/>
    <xf numFmtId="0" fontId="12" fillId="0" borderId="0" xfId="0" applyFont="1"/>
    <xf numFmtId="0" fontId="19" fillId="0" borderId="0" xfId="0" applyFont="1"/>
    <xf numFmtId="0" fontId="20" fillId="0" borderId="0" xfId="0" applyFont="1"/>
    <xf numFmtId="0" fontId="9" fillId="0" borderId="0" xfId="0" applyFont="1"/>
    <xf numFmtId="0" fontId="21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ill="1"/>
    <xf numFmtId="0" fontId="2" fillId="0" borderId="0" xfId="0" applyFont="1" applyFill="1"/>
    <xf numFmtId="0" fontId="22" fillId="5" borderId="0" xfId="0" applyFont="1" applyFill="1"/>
    <xf numFmtId="0" fontId="9" fillId="5" borderId="0" xfId="0" applyFont="1" applyFill="1"/>
    <xf numFmtId="0" fontId="1" fillId="5" borderId="0" xfId="0" applyFont="1" applyFill="1" applyBorder="1" applyAlignment="1">
      <alignment vertical="center" wrapText="1"/>
    </xf>
    <xf numFmtId="0" fontId="15" fillId="5" borderId="0" xfId="0" applyFont="1" applyFill="1"/>
    <xf numFmtId="0" fontId="16" fillId="5" borderId="0" xfId="0" applyFont="1" applyFill="1"/>
    <xf numFmtId="0" fontId="11" fillId="9" borderId="0" xfId="0" applyFont="1" applyFill="1"/>
    <xf numFmtId="0" fontId="10" fillId="9" borderId="0" xfId="0" applyFont="1" applyFill="1"/>
    <xf numFmtId="0" fontId="0" fillId="9" borderId="0" xfId="0" applyFill="1"/>
    <xf numFmtId="0" fontId="2" fillId="9" borderId="0" xfId="0" applyFont="1" applyFill="1"/>
    <xf numFmtId="0" fontId="15" fillId="9" borderId="0" xfId="0" applyFont="1" applyFill="1"/>
    <xf numFmtId="0" fontId="1" fillId="9" borderId="0" xfId="0" applyFont="1" applyFill="1" applyBorder="1" applyAlignment="1">
      <alignment vertical="center" wrapText="1"/>
    </xf>
    <xf numFmtId="0" fontId="3" fillId="9" borderId="0" xfId="0" applyFont="1" applyFill="1"/>
    <xf numFmtId="0" fontId="1" fillId="9" borderId="0" xfId="0" applyFont="1" applyFill="1"/>
    <xf numFmtId="0" fontId="12" fillId="0" borderId="0" xfId="0" applyFont="1" applyFill="1"/>
    <xf numFmtId="0" fontId="25" fillId="0" borderId="0" xfId="0" applyFont="1" applyFill="1"/>
    <xf numFmtId="0" fontId="2" fillId="0" borderId="0" xfId="0" applyFont="1"/>
    <xf numFmtId="0" fontId="1" fillId="0" borderId="0" xfId="0" applyFont="1"/>
    <xf numFmtId="0" fontId="26" fillId="0" borderId="0" xfId="0" applyFont="1"/>
    <xf numFmtId="0" fontId="26" fillId="2" borderId="0" xfId="0" applyFont="1" applyFill="1"/>
    <xf numFmtId="0" fontId="26" fillId="5" borderId="0" xfId="0" applyFont="1" applyFill="1"/>
    <xf numFmtId="0" fontId="26" fillId="4" borderId="0" xfId="0" applyFont="1" applyFill="1"/>
    <xf numFmtId="0" fontId="26" fillId="9" borderId="0" xfId="0" applyFont="1" applyFill="1"/>
    <xf numFmtId="0" fontId="26" fillId="0" borderId="0" xfId="0" applyFont="1" applyFill="1"/>
    <xf numFmtId="0" fontId="26" fillId="6" borderId="0" xfId="0" applyFont="1" applyFill="1"/>
    <xf numFmtId="0" fontId="26" fillId="8" borderId="0" xfId="0" applyFont="1" applyFill="1"/>
    <xf numFmtId="0" fontId="27" fillId="0" borderId="0" xfId="0" applyFont="1"/>
    <xf numFmtId="0" fontId="27" fillId="2" borderId="0" xfId="0" applyFont="1" applyFill="1"/>
    <xf numFmtId="0" fontId="27" fillId="5" borderId="0" xfId="0" applyFont="1" applyFill="1"/>
    <xf numFmtId="0" fontId="27" fillId="4" borderId="0" xfId="0" applyFont="1" applyFill="1"/>
    <xf numFmtId="0" fontId="27" fillId="9" borderId="0" xfId="0" applyFont="1" applyFill="1"/>
    <xf numFmtId="0" fontId="27" fillId="0" borderId="0" xfId="0" applyFont="1" applyFill="1"/>
    <xf numFmtId="0" fontId="27" fillId="6" borderId="0" xfId="0" applyFont="1" applyFill="1"/>
    <xf numFmtId="0" fontId="27" fillId="8" borderId="0" xfId="0" applyFont="1" applyFill="1"/>
    <xf numFmtId="0" fontId="3" fillId="0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1"/>
  <sheetViews>
    <sheetView workbookViewId="0">
      <selection activeCell="A46" sqref="A1:XFD1048576"/>
    </sheetView>
  </sheetViews>
  <sheetFormatPr defaultRowHeight="15"/>
  <cols>
    <col min="1" max="1" width="43.5703125" customWidth="1"/>
    <col min="2" max="2" width="24.28515625" customWidth="1"/>
    <col min="3" max="3" width="22.85546875" customWidth="1"/>
    <col min="4" max="4" width="16.85546875" customWidth="1"/>
    <col min="5" max="5" width="18.5703125" style="64" customWidth="1"/>
    <col min="6" max="6" width="8.85546875" style="64"/>
    <col min="7" max="7" width="9.7109375" style="64" customWidth="1"/>
    <col min="8" max="8" width="28.7109375" style="64" customWidth="1"/>
    <col min="9" max="12" width="18.5703125" style="72" customWidth="1"/>
    <col min="13" max="13" width="8.85546875" style="72"/>
  </cols>
  <sheetData>
    <row r="1" spans="2:13">
      <c r="B1" t="s">
        <v>0</v>
      </c>
      <c r="C1" t="s">
        <v>1</v>
      </c>
      <c r="D1" t="s">
        <v>2</v>
      </c>
      <c r="E1" s="64" t="s">
        <v>154</v>
      </c>
      <c r="F1" s="64" t="s">
        <v>334</v>
      </c>
      <c r="G1" s="64" t="s">
        <v>367</v>
      </c>
      <c r="H1" s="64" t="s">
        <v>363</v>
      </c>
      <c r="I1" s="72" t="s">
        <v>11</v>
      </c>
      <c r="J1" s="72" t="s">
        <v>341</v>
      </c>
      <c r="K1" s="72" t="s">
        <v>102</v>
      </c>
      <c r="L1" s="72" t="s">
        <v>176</v>
      </c>
      <c r="M1" s="72" t="s">
        <v>256</v>
      </c>
    </row>
    <row r="2" spans="2:13">
      <c r="B2" s="62" t="s">
        <v>342</v>
      </c>
      <c r="C2" s="63" t="s">
        <v>431</v>
      </c>
      <c r="D2" s="1" t="s">
        <v>147</v>
      </c>
      <c r="J2" s="72" t="s">
        <v>341</v>
      </c>
    </row>
    <row r="3" spans="2:13">
      <c r="B3" s="1" t="s">
        <v>148</v>
      </c>
      <c r="C3" s="1" t="s">
        <v>149</v>
      </c>
      <c r="D3" s="1" t="s">
        <v>147</v>
      </c>
      <c r="E3" s="65" t="s">
        <v>154</v>
      </c>
      <c r="G3" s="65" t="s">
        <v>367</v>
      </c>
      <c r="H3" s="65"/>
      <c r="I3" s="73"/>
      <c r="J3" s="73" t="s">
        <v>341</v>
      </c>
      <c r="K3" s="73"/>
      <c r="L3" s="73" t="s">
        <v>176</v>
      </c>
    </row>
    <row r="4" spans="2:13">
      <c r="B4" s="14" t="s">
        <v>103</v>
      </c>
      <c r="C4" s="14" t="s">
        <v>418</v>
      </c>
      <c r="D4" s="1" t="s">
        <v>147</v>
      </c>
      <c r="E4" s="65"/>
      <c r="G4" s="65"/>
      <c r="H4" s="65"/>
      <c r="I4" s="73"/>
      <c r="J4" s="73" t="s">
        <v>341</v>
      </c>
      <c r="K4" s="73" t="s">
        <v>102</v>
      </c>
      <c r="L4" s="73"/>
    </row>
    <row r="5" spans="2:13">
      <c r="B5" s="14" t="s">
        <v>164</v>
      </c>
      <c r="C5" s="1" t="s">
        <v>163</v>
      </c>
      <c r="D5" s="1" t="s">
        <v>147</v>
      </c>
      <c r="E5" s="65"/>
      <c r="G5" s="65"/>
      <c r="H5" s="65"/>
      <c r="I5" s="73"/>
      <c r="J5" s="73"/>
      <c r="K5" s="73"/>
      <c r="L5" s="73"/>
    </row>
    <row r="6" spans="2:13">
      <c r="B6" s="14" t="s">
        <v>371</v>
      </c>
      <c r="C6" s="1" t="s">
        <v>430</v>
      </c>
      <c r="D6" s="1" t="s">
        <v>147</v>
      </c>
      <c r="E6" s="65"/>
      <c r="G6" s="65" t="s">
        <v>367</v>
      </c>
      <c r="H6" s="65"/>
      <c r="I6" s="73"/>
      <c r="J6" s="73"/>
      <c r="K6" s="73"/>
      <c r="L6" s="73"/>
    </row>
    <row r="7" spans="2:13">
      <c r="B7" s="14" t="s">
        <v>83</v>
      </c>
      <c r="C7" s="1" t="s">
        <v>84</v>
      </c>
      <c r="D7" s="1" t="s">
        <v>147</v>
      </c>
      <c r="E7" s="65"/>
      <c r="G7" s="65"/>
      <c r="H7" s="65"/>
      <c r="I7" s="73" t="s">
        <v>11</v>
      </c>
      <c r="J7" s="73"/>
      <c r="K7" s="73"/>
      <c r="L7" s="73"/>
    </row>
    <row r="8" spans="2:13">
      <c r="B8" s="1" t="s">
        <v>205</v>
      </c>
      <c r="C8" s="2" t="s">
        <v>206</v>
      </c>
      <c r="D8" s="1" t="s">
        <v>147</v>
      </c>
      <c r="E8" s="65" t="s">
        <v>154</v>
      </c>
      <c r="F8" s="65" t="s">
        <v>334</v>
      </c>
      <c r="G8" s="65" t="s">
        <v>367</v>
      </c>
      <c r="H8" s="65" t="s">
        <v>363</v>
      </c>
      <c r="I8" s="73"/>
      <c r="J8" s="73"/>
      <c r="K8" s="73"/>
      <c r="L8" s="73"/>
      <c r="M8" s="73"/>
    </row>
    <row r="9" spans="2:13">
      <c r="B9" s="1" t="s">
        <v>3</v>
      </c>
      <c r="C9" s="1" t="s">
        <v>6</v>
      </c>
      <c r="D9" s="1" t="s">
        <v>147</v>
      </c>
      <c r="E9" s="65"/>
      <c r="G9" s="65" t="s">
        <v>367</v>
      </c>
      <c r="H9" s="65"/>
      <c r="I9" s="73" t="s">
        <v>11</v>
      </c>
      <c r="J9" s="73" t="s">
        <v>341</v>
      </c>
      <c r="K9" s="73" t="s">
        <v>102</v>
      </c>
      <c r="L9" s="73" t="s">
        <v>176</v>
      </c>
      <c r="M9" s="72" t="s">
        <v>256</v>
      </c>
    </row>
    <row r="10" spans="2:13">
      <c r="B10" s="1" t="s">
        <v>12</v>
      </c>
      <c r="C10" s="1" t="s">
        <v>13</v>
      </c>
      <c r="D10" s="1" t="s">
        <v>147</v>
      </c>
      <c r="E10" s="65"/>
      <c r="G10" s="65"/>
      <c r="H10" s="65"/>
      <c r="I10" s="73" t="s">
        <v>11</v>
      </c>
      <c r="J10" s="73"/>
      <c r="K10" s="73"/>
      <c r="L10" s="73" t="s">
        <v>176</v>
      </c>
    </row>
    <row r="11" spans="2:13">
      <c r="B11" s="1" t="s">
        <v>109</v>
      </c>
      <c r="C11" s="1" t="s">
        <v>104</v>
      </c>
      <c r="D11" s="1" t="s">
        <v>147</v>
      </c>
      <c r="E11" s="65"/>
      <c r="G11" s="65"/>
      <c r="H11" s="65"/>
      <c r="I11" s="73"/>
      <c r="J11" s="73"/>
      <c r="K11" s="73" t="s">
        <v>102</v>
      </c>
      <c r="L11" s="73"/>
    </row>
    <row r="12" spans="2:13">
      <c r="B12" s="14" t="s">
        <v>197</v>
      </c>
      <c r="C12" s="15" t="s">
        <v>257</v>
      </c>
      <c r="D12" s="1" t="s">
        <v>147</v>
      </c>
      <c r="E12" s="65"/>
      <c r="G12" s="65"/>
      <c r="H12" s="65"/>
      <c r="I12" s="73"/>
      <c r="J12" s="73"/>
      <c r="K12" s="73"/>
      <c r="L12" s="73"/>
      <c r="M12" s="72" t="s">
        <v>256</v>
      </c>
    </row>
    <row r="13" spans="2:13">
      <c r="B13" s="14" t="s">
        <v>161</v>
      </c>
      <c r="C13" s="15" t="s">
        <v>162</v>
      </c>
      <c r="D13" s="1" t="s">
        <v>147</v>
      </c>
      <c r="E13" s="65" t="s">
        <v>154</v>
      </c>
      <c r="F13" s="64" t="s">
        <v>334</v>
      </c>
      <c r="G13" s="65"/>
      <c r="H13" s="65" t="s">
        <v>363</v>
      </c>
      <c r="I13" s="73"/>
      <c r="J13" s="73"/>
      <c r="K13" s="73"/>
      <c r="L13" s="73"/>
    </row>
    <row r="14" spans="2:13">
      <c r="B14" s="14" t="s">
        <v>364</v>
      </c>
      <c r="C14" s="15" t="s">
        <v>429</v>
      </c>
      <c r="D14" s="1" t="s">
        <v>147</v>
      </c>
      <c r="E14" s="65"/>
      <c r="F14" s="64" t="s">
        <v>334</v>
      </c>
      <c r="G14" s="65"/>
      <c r="H14" s="65" t="s">
        <v>363</v>
      </c>
      <c r="I14" s="73"/>
      <c r="J14" s="73"/>
      <c r="K14" s="73"/>
      <c r="L14" s="73"/>
    </row>
    <row r="15" spans="2:13">
      <c r="B15" s="14" t="s">
        <v>219</v>
      </c>
      <c r="C15" s="15" t="s">
        <v>220</v>
      </c>
      <c r="D15" s="1" t="s">
        <v>147</v>
      </c>
      <c r="E15" s="65" t="s">
        <v>154</v>
      </c>
      <c r="F15" s="65" t="s">
        <v>334</v>
      </c>
      <c r="G15" s="65" t="s">
        <v>367</v>
      </c>
      <c r="H15" s="65"/>
      <c r="I15" s="73"/>
      <c r="J15" s="73"/>
      <c r="K15" s="73"/>
      <c r="L15" s="73"/>
      <c r="M15" s="73"/>
    </row>
    <row r="16" spans="2:13">
      <c r="B16" s="1" t="s">
        <v>101</v>
      </c>
      <c r="C16" s="1" t="s">
        <v>100</v>
      </c>
      <c r="D16" s="1" t="s">
        <v>147</v>
      </c>
      <c r="E16" s="65" t="s">
        <v>154</v>
      </c>
      <c r="G16" s="65" t="s">
        <v>367</v>
      </c>
      <c r="H16" s="65"/>
      <c r="I16" s="73" t="s">
        <v>11</v>
      </c>
      <c r="J16" s="73" t="s">
        <v>341</v>
      </c>
      <c r="K16" s="73" t="s">
        <v>102</v>
      </c>
      <c r="L16" s="73" t="s">
        <v>176</v>
      </c>
      <c r="M16" s="72" t="s">
        <v>256</v>
      </c>
    </row>
    <row r="17" spans="2:13">
      <c r="B17" s="1" t="s">
        <v>10</v>
      </c>
      <c r="C17" s="1" t="s">
        <v>428</v>
      </c>
      <c r="D17" s="1" t="s">
        <v>147</v>
      </c>
      <c r="E17" s="65"/>
      <c r="G17" s="65"/>
      <c r="H17" s="65"/>
      <c r="I17" s="73" t="s">
        <v>11</v>
      </c>
      <c r="J17" s="73"/>
      <c r="K17" s="73"/>
      <c r="L17" s="73"/>
    </row>
    <row r="18" spans="2:13">
      <c r="B18" s="14" t="s">
        <v>98</v>
      </c>
      <c r="C18" s="15" t="s">
        <v>99</v>
      </c>
      <c r="D18" s="1" t="s">
        <v>147</v>
      </c>
      <c r="E18" s="65" t="s">
        <v>154</v>
      </c>
      <c r="F18" s="65"/>
      <c r="G18" s="65"/>
      <c r="H18" s="65"/>
      <c r="I18" s="73" t="s">
        <v>11</v>
      </c>
      <c r="J18" s="73" t="s">
        <v>341</v>
      </c>
      <c r="K18" s="73" t="s">
        <v>102</v>
      </c>
      <c r="L18" s="73"/>
      <c r="M18" s="73" t="s">
        <v>256</v>
      </c>
    </row>
    <row r="19" spans="2:13">
      <c r="B19" s="3" t="s">
        <v>71</v>
      </c>
      <c r="C19" s="2" t="s">
        <v>290</v>
      </c>
      <c r="D19" s="1" t="s">
        <v>147</v>
      </c>
      <c r="E19" s="65"/>
      <c r="G19" s="65"/>
      <c r="H19" s="65"/>
      <c r="I19" s="73" t="s">
        <v>11</v>
      </c>
      <c r="J19" s="73"/>
      <c r="K19" s="73"/>
      <c r="L19" s="73"/>
    </row>
    <row r="20" spans="2:13">
      <c r="B20" s="3" t="s">
        <v>47</v>
      </c>
      <c r="C20" s="2" t="s">
        <v>419</v>
      </c>
      <c r="D20" s="1" t="s">
        <v>147</v>
      </c>
      <c r="E20" s="65"/>
      <c r="G20" s="65"/>
      <c r="H20" s="65"/>
      <c r="I20" s="73"/>
      <c r="J20" s="73"/>
      <c r="K20" s="73"/>
      <c r="L20" s="73"/>
      <c r="M20" s="72" t="s">
        <v>256</v>
      </c>
    </row>
    <row r="21" spans="2:13">
      <c r="B21" s="3" t="s">
        <v>27</v>
      </c>
      <c r="C21" s="1" t="s">
        <v>28</v>
      </c>
      <c r="D21" s="1" t="s">
        <v>147</v>
      </c>
      <c r="E21" s="65"/>
      <c r="G21" s="65"/>
      <c r="H21" s="65"/>
      <c r="I21" s="73" t="s">
        <v>11</v>
      </c>
      <c r="J21" s="73"/>
      <c r="K21" s="73"/>
      <c r="L21" s="73" t="s">
        <v>176</v>
      </c>
    </row>
    <row r="22" spans="2:13">
      <c r="B22" s="1" t="s">
        <v>4</v>
      </c>
      <c r="C22" s="1" t="s">
        <v>5</v>
      </c>
      <c r="D22" s="1" t="s">
        <v>147</v>
      </c>
      <c r="E22" s="65"/>
      <c r="F22" s="65"/>
      <c r="G22" s="65"/>
      <c r="H22" s="65"/>
      <c r="I22" s="73" t="s">
        <v>11</v>
      </c>
      <c r="J22" s="73"/>
      <c r="K22" s="73" t="s">
        <v>102</v>
      </c>
      <c r="L22" s="73"/>
      <c r="M22" s="73" t="s">
        <v>256</v>
      </c>
    </row>
    <row r="23" spans="2:13">
      <c r="B23" s="12" t="s">
        <v>177</v>
      </c>
      <c r="C23" s="12" t="s">
        <v>433</v>
      </c>
      <c r="D23" s="12" t="s">
        <v>16</v>
      </c>
      <c r="E23" s="66"/>
      <c r="G23" s="66" t="s">
        <v>367</v>
      </c>
      <c r="H23" s="66"/>
      <c r="I23" s="74"/>
      <c r="J23" s="74"/>
      <c r="K23" s="74"/>
      <c r="L23" s="74" t="s">
        <v>176</v>
      </c>
    </row>
    <row r="24" spans="2:13">
      <c r="B24" s="10" t="s">
        <v>43</v>
      </c>
      <c r="C24" s="20" t="s">
        <v>44</v>
      </c>
      <c r="D24" s="12" t="s">
        <v>16</v>
      </c>
      <c r="E24" s="66"/>
      <c r="G24" s="66"/>
      <c r="H24" s="66"/>
      <c r="I24" s="74" t="s">
        <v>11</v>
      </c>
      <c r="J24" s="74"/>
      <c r="K24" s="74" t="s">
        <v>102</v>
      </c>
      <c r="L24" s="74"/>
    </row>
    <row r="25" spans="2:13">
      <c r="B25" s="10" t="s">
        <v>265</v>
      </c>
      <c r="C25" s="20" t="s">
        <v>427</v>
      </c>
      <c r="D25" s="12" t="s">
        <v>16</v>
      </c>
      <c r="E25" s="66"/>
      <c r="G25" s="66"/>
      <c r="H25" s="66"/>
      <c r="I25" s="74"/>
      <c r="J25" s="74"/>
      <c r="K25" s="74"/>
      <c r="L25" s="74"/>
      <c r="M25" s="72" t="s">
        <v>256</v>
      </c>
    </row>
    <row r="26" spans="2:13">
      <c r="B26" s="10" t="s">
        <v>368</v>
      </c>
      <c r="C26" s="20" t="s">
        <v>434</v>
      </c>
      <c r="D26" s="12" t="s">
        <v>16</v>
      </c>
      <c r="E26" s="66"/>
      <c r="G26" s="66" t="s">
        <v>367</v>
      </c>
      <c r="H26" s="66"/>
      <c r="I26" s="74"/>
      <c r="J26" s="74"/>
      <c r="K26" s="74"/>
      <c r="L26" s="74"/>
    </row>
    <row r="27" spans="2:13">
      <c r="B27" s="11" t="s">
        <v>125</v>
      </c>
      <c r="C27" s="12" t="s">
        <v>435</v>
      </c>
      <c r="D27" s="12" t="s">
        <v>16</v>
      </c>
      <c r="E27" s="66"/>
      <c r="G27" s="66"/>
      <c r="H27" s="66"/>
      <c r="I27" s="74" t="s">
        <v>11</v>
      </c>
      <c r="J27" s="74"/>
      <c r="K27" s="74" t="s">
        <v>102</v>
      </c>
      <c r="L27" s="74"/>
    </row>
    <row r="28" spans="2:13">
      <c r="B28" s="10" t="s">
        <v>105</v>
      </c>
      <c r="C28" s="10" t="s">
        <v>432</v>
      </c>
      <c r="D28" s="12" t="s">
        <v>16</v>
      </c>
      <c r="E28" s="66"/>
      <c r="F28" s="66"/>
      <c r="G28" s="66"/>
      <c r="H28" s="66"/>
      <c r="I28" s="74" t="s">
        <v>11</v>
      </c>
      <c r="J28" s="74" t="s">
        <v>341</v>
      </c>
      <c r="K28" s="74" t="s">
        <v>102</v>
      </c>
      <c r="L28" s="74" t="s">
        <v>176</v>
      </c>
      <c r="M28" s="74" t="s">
        <v>256</v>
      </c>
    </row>
    <row r="29" spans="2:13">
      <c r="B29" s="10" t="s">
        <v>122</v>
      </c>
      <c r="C29" s="10" t="s">
        <v>436</v>
      </c>
      <c r="D29" s="12" t="s">
        <v>16</v>
      </c>
      <c r="E29" s="66"/>
      <c r="G29" s="66"/>
      <c r="H29" s="66"/>
      <c r="I29" s="74" t="s">
        <v>11</v>
      </c>
      <c r="J29" s="74"/>
      <c r="K29" s="74"/>
      <c r="L29" s="74" t="s">
        <v>176</v>
      </c>
    </row>
    <row r="30" spans="2:13">
      <c r="B30" s="12" t="s">
        <v>45</v>
      </c>
      <c r="C30" s="12" t="s">
        <v>420</v>
      </c>
      <c r="D30" s="12" t="s">
        <v>16</v>
      </c>
      <c r="E30" s="66"/>
      <c r="G30" s="66"/>
      <c r="H30" s="66"/>
      <c r="I30" s="74" t="s">
        <v>11</v>
      </c>
      <c r="J30" s="74"/>
      <c r="K30" s="74"/>
      <c r="L30" s="74"/>
    </row>
    <row r="31" spans="2:13">
      <c r="B31" s="12" t="s">
        <v>360</v>
      </c>
      <c r="C31" s="12" t="s">
        <v>437</v>
      </c>
      <c r="D31" s="12" t="s">
        <v>16</v>
      </c>
      <c r="E31" s="66"/>
      <c r="G31" s="66"/>
      <c r="H31" s="66"/>
      <c r="I31" s="74"/>
      <c r="J31" s="74" t="s">
        <v>341</v>
      </c>
      <c r="K31" s="74"/>
      <c r="L31" s="74"/>
    </row>
    <row r="32" spans="2:13">
      <c r="B32" s="12" t="s">
        <v>140</v>
      </c>
      <c r="C32" s="12" t="s">
        <v>426</v>
      </c>
      <c r="D32" s="12" t="s">
        <v>16</v>
      </c>
      <c r="E32" s="66"/>
      <c r="G32" s="66"/>
      <c r="H32" s="66"/>
      <c r="I32" s="74"/>
      <c r="J32" s="74"/>
      <c r="K32" s="74" t="s">
        <v>102</v>
      </c>
      <c r="L32" s="74"/>
    </row>
    <row r="33" spans="2:13">
      <c r="B33" s="12" t="s">
        <v>165</v>
      </c>
      <c r="C33" s="12" t="s">
        <v>166</v>
      </c>
      <c r="D33" s="12" t="s">
        <v>16</v>
      </c>
      <c r="E33" s="66" t="s">
        <v>154</v>
      </c>
      <c r="F33" s="64" t="s">
        <v>334</v>
      </c>
      <c r="G33" s="66" t="s">
        <v>367</v>
      </c>
      <c r="H33" s="66"/>
      <c r="I33" s="74"/>
      <c r="J33" s="74"/>
      <c r="K33" s="74"/>
      <c r="L33" s="74"/>
    </row>
    <row r="34" spans="2:13">
      <c r="B34" s="12" t="s">
        <v>150</v>
      </c>
      <c r="C34" s="12" t="s">
        <v>151</v>
      </c>
      <c r="D34" s="12" t="s">
        <v>16</v>
      </c>
      <c r="E34" s="66" t="s">
        <v>154</v>
      </c>
      <c r="F34" s="64" t="s">
        <v>334</v>
      </c>
      <c r="G34" s="66"/>
      <c r="H34" s="66"/>
      <c r="I34" s="74"/>
      <c r="J34" s="74"/>
      <c r="K34" s="74"/>
      <c r="L34" s="74"/>
    </row>
    <row r="35" spans="2:13">
      <c r="B35" s="12" t="s">
        <v>106</v>
      </c>
      <c r="C35" s="12" t="s">
        <v>425</v>
      </c>
      <c r="D35" s="12" t="s">
        <v>16</v>
      </c>
      <c r="E35" s="66"/>
      <c r="G35" s="66"/>
      <c r="H35" s="66"/>
      <c r="I35" s="74" t="s">
        <v>11</v>
      </c>
      <c r="J35" s="74"/>
      <c r="K35" s="74"/>
      <c r="L35" s="74"/>
    </row>
    <row r="36" spans="2:13">
      <c r="B36" s="12" t="s">
        <v>106</v>
      </c>
      <c r="C36" s="12" t="s">
        <v>423</v>
      </c>
      <c r="D36" s="12" t="s">
        <v>16</v>
      </c>
      <c r="E36" s="66"/>
      <c r="G36" s="66"/>
      <c r="H36" s="66"/>
      <c r="I36" s="74"/>
      <c r="J36" s="74"/>
      <c r="K36" s="74" t="s">
        <v>102</v>
      </c>
      <c r="L36" s="74"/>
    </row>
    <row r="37" spans="2:13">
      <c r="B37" s="12" t="s">
        <v>248</v>
      </c>
      <c r="C37" s="12" t="s">
        <v>438</v>
      </c>
      <c r="D37" s="12" t="s">
        <v>16</v>
      </c>
      <c r="E37" s="66" t="s">
        <v>154</v>
      </c>
      <c r="G37" s="66" t="s">
        <v>367</v>
      </c>
      <c r="H37" s="66"/>
      <c r="I37" s="74"/>
      <c r="J37" s="74"/>
      <c r="K37" s="74"/>
      <c r="L37" s="74"/>
    </row>
    <row r="38" spans="2:13">
      <c r="B38" s="12" t="s">
        <v>85</v>
      </c>
      <c r="C38" s="12" t="s">
        <v>86</v>
      </c>
      <c r="D38" s="12" t="s">
        <v>16</v>
      </c>
      <c r="E38" s="66"/>
      <c r="G38" s="66"/>
      <c r="H38" s="66"/>
      <c r="I38" s="74" t="s">
        <v>11</v>
      </c>
      <c r="J38" s="74"/>
      <c r="K38" s="74"/>
      <c r="L38" s="74"/>
    </row>
    <row r="39" spans="2:13">
      <c r="B39" s="12" t="s">
        <v>8</v>
      </c>
      <c r="C39" s="12" t="s">
        <v>421</v>
      </c>
      <c r="D39" s="12" t="s">
        <v>16</v>
      </c>
      <c r="E39" s="66"/>
      <c r="G39" s="66"/>
      <c r="H39" s="66"/>
      <c r="I39" s="74"/>
      <c r="J39" s="74"/>
      <c r="K39" s="74"/>
      <c r="L39" s="74" t="s">
        <v>176</v>
      </c>
    </row>
    <row r="40" spans="2:13">
      <c r="B40" s="12" t="s">
        <v>41</v>
      </c>
      <c r="C40" s="12" t="s">
        <v>40</v>
      </c>
      <c r="D40" s="12" t="s">
        <v>16</v>
      </c>
      <c r="E40" s="66"/>
      <c r="G40" s="66"/>
      <c r="H40" s="66"/>
      <c r="I40" s="74" t="s">
        <v>11</v>
      </c>
      <c r="J40" s="74"/>
      <c r="K40" s="74" t="s">
        <v>102</v>
      </c>
      <c r="L40" s="74" t="s">
        <v>176</v>
      </c>
    </row>
    <row r="41" spans="2:13">
      <c r="B41" s="12" t="s">
        <v>191</v>
      </c>
      <c r="C41" s="11" t="s">
        <v>202</v>
      </c>
      <c r="D41" s="12" t="s">
        <v>16</v>
      </c>
      <c r="E41" s="66" t="s">
        <v>154</v>
      </c>
      <c r="F41" s="64" t="s">
        <v>339</v>
      </c>
      <c r="G41" s="66" t="s">
        <v>367</v>
      </c>
      <c r="H41" s="66" t="s">
        <v>363</v>
      </c>
      <c r="I41" s="74"/>
      <c r="J41" s="74" t="s">
        <v>341</v>
      </c>
      <c r="K41" s="74"/>
      <c r="L41" s="74"/>
    </row>
    <row r="42" spans="2:13">
      <c r="B42" s="12" t="s">
        <v>53</v>
      </c>
      <c r="C42" s="12" t="s">
        <v>52</v>
      </c>
      <c r="D42" s="12" t="s">
        <v>16</v>
      </c>
      <c r="E42" s="66"/>
      <c r="G42" s="66"/>
      <c r="H42" s="66"/>
      <c r="I42" s="74" t="s">
        <v>11</v>
      </c>
      <c r="J42" s="74"/>
      <c r="K42" s="74" t="s">
        <v>102</v>
      </c>
      <c r="L42" s="74" t="s">
        <v>176</v>
      </c>
    </row>
    <row r="43" spans="2:13">
      <c r="B43" s="12" t="s">
        <v>90</v>
      </c>
      <c r="C43" s="12" t="s">
        <v>91</v>
      </c>
      <c r="D43" s="12" t="s">
        <v>16</v>
      </c>
      <c r="E43" s="66"/>
      <c r="G43" s="66"/>
      <c r="H43" s="66"/>
      <c r="I43" s="74" t="s">
        <v>11</v>
      </c>
      <c r="J43" s="74"/>
      <c r="K43" s="74"/>
      <c r="L43" s="74" t="s">
        <v>176</v>
      </c>
    </row>
    <row r="44" spans="2:13">
      <c r="B44" s="12" t="s">
        <v>258</v>
      </c>
      <c r="C44" s="12" t="s">
        <v>259</v>
      </c>
      <c r="D44" s="12" t="s">
        <v>16</v>
      </c>
      <c r="E44" s="66"/>
      <c r="G44" s="66"/>
      <c r="H44" s="66"/>
      <c r="I44" s="74"/>
      <c r="J44" s="74"/>
      <c r="K44" s="74"/>
      <c r="L44" s="74"/>
      <c r="M44" s="72" t="s">
        <v>256</v>
      </c>
    </row>
    <row r="45" spans="2:13">
      <c r="B45" s="12" t="s">
        <v>98</v>
      </c>
      <c r="C45" s="12" t="s">
        <v>424</v>
      </c>
      <c r="D45" s="12" t="s">
        <v>16</v>
      </c>
      <c r="E45" s="66"/>
      <c r="G45" s="66"/>
      <c r="H45" s="66"/>
      <c r="I45" s="74"/>
      <c r="J45" s="74"/>
      <c r="K45" s="74" t="s">
        <v>102</v>
      </c>
      <c r="L45" s="74"/>
    </row>
    <row r="46" spans="2:13">
      <c r="B46" s="12" t="s">
        <v>374</v>
      </c>
      <c r="C46" s="12" t="s">
        <v>375</v>
      </c>
      <c r="D46" s="12" t="s">
        <v>16</v>
      </c>
      <c r="E46" s="66"/>
      <c r="F46" s="66"/>
      <c r="G46" s="66" t="s">
        <v>367</v>
      </c>
      <c r="H46" s="66"/>
      <c r="I46" s="74"/>
      <c r="J46" s="74"/>
      <c r="K46" s="74"/>
      <c r="L46" s="74"/>
      <c r="M46" s="74"/>
    </row>
    <row r="47" spans="2:13">
      <c r="B47" s="12" t="s">
        <v>47</v>
      </c>
      <c r="C47" s="12" t="s">
        <v>46</v>
      </c>
      <c r="D47" s="12" t="s">
        <v>16</v>
      </c>
      <c r="E47" s="66"/>
      <c r="F47" s="66"/>
      <c r="G47" s="66"/>
      <c r="H47" s="66"/>
      <c r="I47" s="74" t="s">
        <v>11</v>
      </c>
      <c r="J47" s="74"/>
      <c r="K47" s="74" t="s">
        <v>102</v>
      </c>
      <c r="L47" s="74"/>
      <c r="M47" s="74"/>
    </row>
    <row r="48" spans="2:13">
      <c r="B48" s="12" t="s">
        <v>27</v>
      </c>
      <c r="C48" s="12" t="s">
        <v>28</v>
      </c>
      <c r="D48" s="12" t="s">
        <v>16</v>
      </c>
      <c r="E48" s="66"/>
      <c r="G48" s="66"/>
      <c r="H48" s="66"/>
      <c r="I48" s="74" t="s">
        <v>11</v>
      </c>
      <c r="J48" s="74"/>
      <c r="K48" s="74"/>
      <c r="L48" s="74"/>
    </row>
    <row r="49" spans="2:13">
      <c r="B49" s="12" t="s">
        <v>195</v>
      </c>
      <c r="C49" s="12" t="s">
        <v>422</v>
      </c>
      <c r="D49" s="12" t="s">
        <v>16</v>
      </c>
      <c r="E49" s="66"/>
      <c r="G49" s="66"/>
      <c r="H49" s="66"/>
      <c r="I49" s="74"/>
      <c r="J49" s="74"/>
      <c r="K49" s="74"/>
      <c r="L49" s="74" t="s">
        <v>176</v>
      </c>
    </row>
    <row r="50" spans="2:13">
      <c r="B50" s="12" t="s">
        <v>167</v>
      </c>
      <c r="C50" s="11" t="s">
        <v>168</v>
      </c>
      <c r="D50" s="12" t="s">
        <v>16</v>
      </c>
      <c r="E50" s="66" t="s">
        <v>154</v>
      </c>
      <c r="G50" s="66"/>
      <c r="H50" s="66"/>
      <c r="I50" s="74"/>
      <c r="J50" s="74"/>
      <c r="K50" s="74"/>
      <c r="L50" s="74"/>
    </row>
    <row r="51" spans="2:13">
      <c r="B51" s="13" t="s">
        <v>415</v>
      </c>
      <c r="C51" s="12" t="s">
        <v>439</v>
      </c>
      <c r="D51" s="12" t="s">
        <v>16</v>
      </c>
      <c r="E51" s="66"/>
      <c r="F51" s="64" t="s">
        <v>334</v>
      </c>
      <c r="G51" s="66"/>
      <c r="H51" s="66"/>
      <c r="I51" s="74"/>
      <c r="J51" s="74"/>
      <c r="K51" s="74"/>
      <c r="L51" s="74"/>
    </row>
    <row r="52" spans="2:13">
      <c r="B52" s="12" t="s">
        <v>17</v>
      </c>
      <c r="C52" s="11" t="s">
        <v>18</v>
      </c>
      <c r="D52" s="12" t="s">
        <v>16</v>
      </c>
      <c r="E52" s="66"/>
      <c r="G52" s="66" t="s">
        <v>367</v>
      </c>
      <c r="H52" s="66"/>
      <c r="I52" s="74" t="s">
        <v>11</v>
      </c>
      <c r="J52" s="74"/>
      <c r="K52" s="74" t="s">
        <v>102</v>
      </c>
      <c r="L52" s="74" t="s">
        <v>176</v>
      </c>
      <c r="M52" s="72" t="s">
        <v>256</v>
      </c>
    </row>
    <row r="53" spans="2:13">
      <c r="B53" s="12" t="s">
        <v>203</v>
      </c>
      <c r="C53" s="12" t="s">
        <v>204</v>
      </c>
      <c r="D53" s="12" t="s">
        <v>16</v>
      </c>
      <c r="E53" s="66" t="s">
        <v>154</v>
      </c>
      <c r="F53" s="64" t="s">
        <v>334</v>
      </c>
      <c r="G53" s="66" t="s">
        <v>367</v>
      </c>
      <c r="H53" s="66" t="s">
        <v>363</v>
      </c>
      <c r="I53" s="74"/>
      <c r="J53" s="74"/>
      <c r="K53" s="74"/>
      <c r="L53" s="74"/>
    </row>
    <row r="54" spans="2:13">
      <c r="B54" t="s">
        <v>221</v>
      </c>
      <c r="C54" t="s">
        <v>222</v>
      </c>
      <c r="D54" t="s">
        <v>9</v>
      </c>
      <c r="E54" t="s">
        <v>154</v>
      </c>
      <c r="F54" t="s">
        <v>339</v>
      </c>
      <c r="G54" t="s">
        <v>367</v>
      </c>
      <c r="H54" t="s">
        <v>363</v>
      </c>
      <c r="I54"/>
      <c r="J54"/>
      <c r="K54"/>
      <c r="L54"/>
      <c r="M54"/>
    </row>
    <row r="55" spans="2:13">
      <c r="B55" t="s">
        <v>177</v>
      </c>
      <c r="C55" t="s">
        <v>440</v>
      </c>
      <c r="D55" t="s">
        <v>9</v>
      </c>
      <c r="E55" t="s">
        <v>154</v>
      </c>
      <c r="F55" t="s">
        <v>339</v>
      </c>
      <c r="G55" t="s">
        <v>367</v>
      </c>
      <c r="H55" t="s">
        <v>363</v>
      </c>
      <c r="I55"/>
      <c r="J55"/>
      <c r="K55"/>
      <c r="L55"/>
      <c r="M55"/>
    </row>
    <row r="56" spans="2:13">
      <c r="B56" t="s">
        <v>122</v>
      </c>
      <c r="C56" t="s">
        <v>436</v>
      </c>
      <c r="D56" t="s">
        <v>9</v>
      </c>
      <c r="E56"/>
      <c r="F56"/>
      <c r="G56"/>
      <c r="H56"/>
      <c r="I56"/>
      <c r="J56" t="s">
        <v>341</v>
      </c>
      <c r="K56"/>
      <c r="L56" t="s">
        <v>176</v>
      </c>
      <c r="M56" t="s">
        <v>256</v>
      </c>
    </row>
    <row r="57" spans="2:13">
      <c r="B57" t="s">
        <v>359</v>
      </c>
      <c r="C57" t="s">
        <v>441</v>
      </c>
      <c r="D57" t="s">
        <v>9</v>
      </c>
      <c r="E57"/>
      <c r="F57"/>
      <c r="G57"/>
      <c r="H57"/>
      <c r="I57"/>
      <c r="J57" t="s">
        <v>341</v>
      </c>
      <c r="K57"/>
      <c r="L57"/>
      <c r="M57"/>
    </row>
    <row r="58" spans="2:13">
      <c r="B58" t="s">
        <v>358</v>
      </c>
      <c r="C58" t="s">
        <v>442</v>
      </c>
      <c r="D58" t="s">
        <v>9</v>
      </c>
      <c r="E58"/>
      <c r="F58"/>
      <c r="G58"/>
      <c r="H58"/>
      <c r="I58"/>
      <c r="J58" t="s">
        <v>352</v>
      </c>
      <c r="K58"/>
      <c r="L58"/>
      <c r="M58"/>
    </row>
    <row r="59" spans="2:13">
      <c r="B59" t="s">
        <v>370</v>
      </c>
      <c r="C59" t="s">
        <v>443</v>
      </c>
      <c r="D59" t="s">
        <v>9</v>
      </c>
      <c r="E59"/>
      <c r="F59"/>
      <c r="G59" t="s">
        <v>367</v>
      </c>
      <c r="H59"/>
      <c r="I59"/>
      <c r="J59"/>
      <c r="K59"/>
      <c r="L59"/>
      <c r="M59"/>
    </row>
    <row r="60" spans="2:13">
      <c r="B60" t="s">
        <v>159</v>
      </c>
      <c r="C60" t="s">
        <v>160</v>
      </c>
      <c r="D60" t="s">
        <v>9</v>
      </c>
      <c r="E60" t="s">
        <v>154</v>
      </c>
      <c r="F60" t="s">
        <v>334</v>
      </c>
      <c r="G60" t="s">
        <v>367</v>
      </c>
      <c r="H60" t="s">
        <v>363</v>
      </c>
      <c r="I60"/>
      <c r="J60"/>
      <c r="K60"/>
      <c r="L60"/>
      <c r="M60"/>
    </row>
    <row r="61" spans="2:13">
      <c r="B61" t="s">
        <v>197</v>
      </c>
      <c r="C61" t="s">
        <v>444</v>
      </c>
      <c r="D61" t="s">
        <v>9</v>
      </c>
      <c r="E61"/>
      <c r="F61"/>
      <c r="G61"/>
      <c r="H61"/>
      <c r="I61"/>
      <c r="J61" t="s">
        <v>341</v>
      </c>
      <c r="K61"/>
      <c r="L61" t="s">
        <v>176</v>
      </c>
      <c r="M61"/>
    </row>
    <row r="62" spans="2:13">
      <c r="B62" t="s">
        <v>196</v>
      </c>
      <c r="C62" t="s">
        <v>447</v>
      </c>
      <c r="D62" t="s">
        <v>9</v>
      </c>
      <c r="E62"/>
      <c r="F62"/>
      <c r="G62"/>
      <c r="H62"/>
      <c r="I62"/>
      <c r="J62"/>
      <c r="K62"/>
      <c r="L62" t="s">
        <v>176</v>
      </c>
      <c r="M62"/>
    </row>
    <row r="63" spans="2:13">
      <c r="B63" t="s">
        <v>343</v>
      </c>
      <c r="C63" t="s">
        <v>344</v>
      </c>
      <c r="D63" t="s">
        <v>9</v>
      </c>
      <c r="E63"/>
      <c r="F63"/>
      <c r="G63"/>
      <c r="H63"/>
      <c r="I63"/>
      <c r="J63" t="s">
        <v>341</v>
      </c>
      <c r="K63"/>
      <c r="L63"/>
      <c r="M63"/>
    </row>
    <row r="64" spans="2:13">
      <c r="B64" t="s">
        <v>207</v>
      </c>
      <c r="C64" t="s">
        <v>210</v>
      </c>
      <c r="D64" t="s">
        <v>9</v>
      </c>
      <c r="E64" t="s">
        <v>154</v>
      </c>
      <c r="F64" t="s">
        <v>334</v>
      </c>
      <c r="G64"/>
      <c r="H64" t="s">
        <v>363</v>
      </c>
      <c r="I64"/>
      <c r="J64"/>
      <c r="K64"/>
      <c r="L64"/>
      <c r="M64"/>
    </row>
    <row r="65" spans="2:13">
      <c r="B65" t="s">
        <v>208</v>
      </c>
      <c r="C65" t="s">
        <v>209</v>
      </c>
      <c r="D65" t="s">
        <v>9</v>
      </c>
      <c r="E65" t="s">
        <v>154</v>
      </c>
      <c r="F65" t="s">
        <v>334</v>
      </c>
      <c r="G65" t="s">
        <v>367</v>
      </c>
      <c r="H65" t="s">
        <v>363</v>
      </c>
      <c r="I65"/>
      <c r="J65"/>
      <c r="K65"/>
      <c r="L65"/>
      <c r="M65"/>
    </row>
    <row r="66" spans="2:13">
      <c r="B66" t="s">
        <v>230</v>
      </c>
      <c r="C66" t="s">
        <v>448</v>
      </c>
      <c r="D66" t="s">
        <v>9</v>
      </c>
      <c r="E66" t="s">
        <v>154</v>
      </c>
      <c r="F66" t="s">
        <v>334</v>
      </c>
      <c r="G66" t="s">
        <v>367</v>
      </c>
      <c r="H66" t="s">
        <v>363</v>
      </c>
      <c r="I66"/>
      <c r="J66"/>
      <c r="K66"/>
      <c r="L66"/>
      <c r="M66"/>
    </row>
    <row r="67" spans="2:13">
      <c r="B67" t="s">
        <v>140</v>
      </c>
      <c r="C67" t="s">
        <v>426</v>
      </c>
      <c r="D67" t="s">
        <v>9</v>
      </c>
      <c r="E67"/>
      <c r="F67"/>
      <c r="G67"/>
      <c r="H67"/>
      <c r="I67"/>
      <c r="J67"/>
      <c r="K67" t="s">
        <v>102</v>
      </c>
      <c r="L67"/>
      <c r="M67"/>
    </row>
    <row r="68" spans="2:13">
      <c r="B68" t="s">
        <v>106</v>
      </c>
      <c r="C68" t="s">
        <v>425</v>
      </c>
      <c r="D68" t="s">
        <v>9</v>
      </c>
      <c r="E68"/>
      <c r="F68"/>
      <c r="G68"/>
      <c r="H68"/>
      <c r="I68"/>
      <c r="J68" t="s">
        <v>341</v>
      </c>
      <c r="K68" t="s">
        <v>102</v>
      </c>
      <c r="L68"/>
      <c r="M68"/>
    </row>
    <row r="69" spans="2:13">
      <c r="B69" t="s">
        <v>85</v>
      </c>
      <c r="C69" t="s">
        <v>169</v>
      </c>
      <c r="D69" t="s">
        <v>9</v>
      </c>
      <c r="E69" t="s">
        <v>154</v>
      </c>
      <c r="F69"/>
      <c r="G69"/>
      <c r="H69"/>
      <c r="I69"/>
      <c r="J69"/>
      <c r="K69"/>
      <c r="L69"/>
      <c r="M69"/>
    </row>
    <row r="70" spans="2:13">
      <c r="B70" t="s">
        <v>126</v>
      </c>
      <c r="C70" t="s">
        <v>445</v>
      </c>
      <c r="D70" t="s">
        <v>9</v>
      </c>
      <c r="E70"/>
      <c r="F70"/>
      <c r="G70"/>
      <c r="H70"/>
      <c r="I70" t="s">
        <v>11</v>
      </c>
      <c r="J70"/>
      <c r="K70" t="s">
        <v>102</v>
      </c>
      <c r="L70"/>
      <c r="M70"/>
    </row>
    <row r="71" spans="2:13">
      <c r="B71" t="s">
        <v>8</v>
      </c>
      <c r="C71" t="s">
        <v>7</v>
      </c>
      <c r="D71" t="s">
        <v>9</v>
      </c>
      <c r="E71"/>
      <c r="F71"/>
      <c r="G71"/>
      <c r="H71"/>
      <c r="I71" t="s">
        <v>11</v>
      </c>
      <c r="J71"/>
      <c r="K71"/>
      <c r="L71"/>
      <c r="M71"/>
    </row>
    <row r="72" spans="2:13">
      <c r="B72" t="s">
        <v>365</v>
      </c>
      <c r="C72" t="s">
        <v>446</v>
      </c>
      <c r="D72" t="s">
        <v>9</v>
      </c>
      <c r="E72"/>
      <c r="F72"/>
      <c r="G72"/>
      <c r="H72" t="s">
        <v>363</v>
      </c>
      <c r="I72"/>
      <c r="J72"/>
      <c r="K72"/>
      <c r="L72"/>
      <c r="M72"/>
    </row>
    <row r="73" spans="2:13">
      <c r="B73" t="s">
        <v>249</v>
      </c>
      <c r="C73" t="s">
        <v>449</v>
      </c>
      <c r="D73" t="s">
        <v>9</v>
      </c>
      <c r="E73" t="s">
        <v>154</v>
      </c>
      <c r="F73"/>
      <c r="G73" t="s">
        <v>367</v>
      </c>
      <c r="H73"/>
      <c r="I73"/>
      <c r="J73" t="s">
        <v>341</v>
      </c>
      <c r="K73"/>
      <c r="L73"/>
      <c r="M73"/>
    </row>
    <row r="74" spans="2:13">
      <c r="B74" t="s">
        <v>65</v>
      </c>
      <c r="C74" t="s">
        <v>64</v>
      </c>
      <c r="D74" t="s">
        <v>9</v>
      </c>
      <c r="E74"/>
      <c r="F74"/>
      <c r="G74"/>
      <c r="H74"/>
      <c r="I74" t="s">
        <v>11</v>
      </c>
      <c r="J74" t="s">
        <v>341</v>
      </c>
      <c r="K74"/>
      <c r="L74"/>
      <c r="M74"/>
    </row>
    <row r="75" spans="2:13">
      <c r="B75" t="s">
        <v>356</v>
      </c>
      <c r="C75" t="s">
        <v>357</v>
      </c>
      <c r="D75" t="s">
        <v>9</v>
      </c>
      <c r="E75"/>
      <c r="F75"/>
      <c r="G75"/>
      <c r="H75"/>
      <c r="I75"/>
      <c r="J75" t="s">
        <v>341</v>
      </c>
      <c r="K75"/>
      <c r="L75"/>
      <c r="M75"/>
    </row>
    <row r="76" spans="2:13">
      <c r="B76" t="s">
        <v>111</v>
      </c>
      <c r="C76" t="s">
        <v>450</v>
      </c>
      <c r="D76" t="s">
        <v>9</v>
      </c>
      <c r="E76"/>
      <c r="F76"/>
      <c r="G76"/>
      <c r="H76"/>
      <c r="I76"/>
      <c r="J76"/>
      <c r="K76" t="s">
        <v>102</v>
      </c>
      <c r="L76" t="s">
        <v>176</v>
      </c>
      <c r="M76" t="s">
        <v>256</v>
      </c>
    </row>
    <row r="77" spans="2:13">
      <c r="B77" t="s">
        <v>93</v>
      </c>
      <c r="C77" t="s">
        <v>94</v>
      </c>
      <c r="D77" t="s">
        <v>9</v>
      </c>
      <c r="E77"/>
      <c r="F77"/>
      <c r="G77"/>
      <c r="H77"/>
      <c r="I77" t="s">
        <v>11</v>
      </c>
      <c r="J77"/>
      <c r="K77"/>
      <c r="L77"/>
      <c r="M77"/>
    </row>
    <row r="78" spans="2:13">
      <c r="B78" t="s">
        <v>127</v>
      </c>
      <c r="C78" t="s">
        <v>19</v>
      </c>
      <c r="D78" t="s">
        <v>9</v>
      </c>
      <c r="E78"/>
      <c r="F78"/>
      <c r="G78"/>
      <c r="H78"/>
      <c r="I78" t="s">
        <v>11</v>
      </c>
      <c r="J78"/>
      <c r="K78"/>
      <c r="L78"/>
      <c r="M78"/>
    </row>
    <row r="79" spans="2:13">
      <c r="B79" t="s">
        <v>92</v>
      </c>
      <c r="C79" t="s">
        <v>91</v>
      </c>
      <c r="D79" t="s">
        <v>9</v>
      </c>
      <c r="E79"/>
      <c r="F79"/>
      <c r="G79"/>
      <c r="H79"/>
      <c r="I79" t="s">
        <v>11</v>
      </c>
      <c r="J79" t="s">
        <v>341</v>
      </c>
      <c r="K79"/>
      <c r="L79" t="s">
        <v>176</v>
      </c>
      <c r="M79" t="s">
        <v>256</v>
      </c>
    </row>
    <row r="80" spans="2:13">
      <c r="B80" t="s">
        <v>66</v>
      </c>
      <c r="C80" t="s">
        <v>451</v>
      </c>
      <c r="D80" t="s">
        <v>9</v>
      </c>
      <c r="E80"/>
      <c r="F80"/>
      <c r="G80"/>
      <c r="H80"/>
      <c r="I80" t="s">
        <v>11</v>
      </c>
      <c r="J80" t="s">
        <v>341</v>
      </c>
      <c r="K80"/>
      <c r="L80" t="s">
        <v>176</v>
      </c>
      <c r="M80"/>
    </row>
    <row r="81" spans="1:13">
      <c r="B81" t="s">
        <v>416</v>
      </c>
      <c r="C81" t="s">
        <v>417</v>
      </c>
      <c r="D81" t="s">
        <v>9</v>
      </c>
      <c r="E81"/>
      <c r="F81" t="s">
        <v>334</v>
      </c>
      <c r="G81"/>
      <c r="H81"/>
      <c r="I81"/>
      <c r="J81"/>
      <c r="K81"/>
      <c r="L81"/>
      <c r="M81"/>
    </row>
    <row r="82" spans="1:13">
      <c r="B82" t="s">
        <v>178</v>
      </c>
      <c r="C82" t="s">
        <v>452</v>
      </c>
      <c r="D82" t="s">
        <v>9</v>
      </c>
      <c r="E82"/>
      <c r="F82"/>
      <c r="G82"/>
      <c r="H82"/>
      <c r="I82"/>
      <c r="J82"/>
      <c r="K82"/>
      <c r="L82" t="s">
        <v>176</v>
      </c>
      <c r="M82"/>
    </row>
    <row r="83" spans="1:13">
      <c r="B83" t="s">
        <v>190</v>
      </c>
      <c r="C83" t="s">
        <v>453</v>
      </c>
      <c r="D83" t="s">
        <v>9</v>
      </c>
      <c r="E83"/>
      <c r="F83"/>
      <c r="G83"/>
      <c r="H83"/>
      <c r="I83"/>
      <c r="J83"/>
      <c r="K83"/>
      <c r="L83" t="s">
        <v>176</v>
      </c>
      <c r="M83"/>
    </row>
    <row r="84" spans="1:13" s="45" customFormat="1">
      <c r="B84" s="80"/>
      <c r="E84" s="69"/>
      <c r="F84" s="69"/>
      <c r="G84" s="69"/>
      <c r="H84" s="69"/>
      <c r="I84" s="77"/>
      <c r="J84" s="77"/>
      <c r="K84" s="77"/>
      <c r="L84" s="77"/>
      <c r="M84" s="77"/>
    </row>
    <row r="85" spans="1:13">
      <c r="A85" t="s">
        <v>302</v>
      </c>
      <c r="B85" t="s">
        <v>200</v>
      </c>
      <c r="C85" t="s">
        <v>466</v>
      </c>
      <c r="D85" t="s">
        <v>486</v>
      </c>
      <c r="E85"/>
      <c r="F85"/>
      <c r="G85"/>
      <c r="H85"/>
      <c r="I85"/>
      <c r="J85"/>
      <c r="K85"/>
      <c r="L85" t="s">
        <v>176</v>
      </c>
      <c r="M85"/>
    </row>
    <row r="86" spans="1:13">
      <c r="A86" t="s">
        <v>362</v>
      </c>
      <c r="B86" t="s">
        <v>380</v>
      </c>
      <c r="C86" t="s">
        <v>467</v>
      </c>
      <c r="D86" t="s">
        <v>486</v>
      </c>
      <c r="E86"/>
      <c r="F86"/>
      <c r="G86" t="s">
        <v>367</v>
      </c>
      <c r="H86"/>
      <c r="I86"/>
      <c r="J86"/>
      <c r="K86"/>
      <c r="L86"/>
      <c r="M86"/>
    </row>
    <row r="87" spans="1:13">
      <c r="A87" t="s">
        <v>303</v>
      </c>
      <c r="B87" t="s">
        <v>143</v>
      </c>
      <c r="C87" t="s">
        <v>468</v>
      </c>
      <c r="D87" t="s">
        <v>486</v>
      </c>
      <c r="E87"/>
      <c r="F87"/>
      <c r="G87"/>
      <c r="H87"/>
      <c r="I87"/>
      <c r="J87"/>
      <c r="K87" t="s">
        <v>102</v>
      </c>
      <c r="L87"/>
      <c r="M87"/>
    </row>
    <row r="88" spans="1:13">
      <c r="A88" t="s">
        <v>304</v>
      </c>
      <c r="B88" t="s">
        <v>128</v>
      </c>
      <c r="C88" t="s">
        <v>454</v>
      </c>
      <c r="D88" t="s">
        <v>486</v>
      </c>
      <c r="E88"/>
      <c r="F88"/>
      <c r="G88"/>
      <c r="H88"/>
      <c r="I88"/>
      <c r="J88"/>
      <c r="K88" t="s">
        <v>102</v>
      </c>
      <c r="L88"/>
      <c r="M88"/>
    </row>
    <row r="89" spans="1:13">
      <c r="A89" t="s">
        <v>296</v>
      </c>
      <c r="B89" t="s">
        <v>97</v>
      </c>
      <c r="C89" t="s">
        <v>455</v>
      </c>
      <c r="D89" t="s">
        <v>486</v>
      </c>
      <c r="E89"/>
      <c r="F89"/>
      <c r="G89"/>
      <c r="H89"/>
      <c r="I89" t="s">
        <v>11</v>
      </c>
      <c r="J89"/>
      <c r="K89"/>
      <c r="L89"/>
      <c r="M89"/>
    </row>
    <row r="90" spans="1:13">
      <c r="A90" t="s">
        <v>296</v>
      </c>
      <c r="B90" t="s">
        <v>97</v>
      </c>
      <c r="C90" t="s">
        <v>455</v>
      </c>
      <c r="D90" t="s">
        <v>486</v>
      </c>
      <c r="E90"/>
      <c r="F90"/>
      <c r="G90"/>
      <c r="H90"/>
      <c r="I90" t="s">
        <v>11</v>
      </c>
      <c r="J90"/>
      <c r="K90"/>
      <c r="L90"/>
      <c r="M90"/>
    </row>
    <row r="91" spans="1:13">
      <c r="A91" t="s">
        <v>305</v>
      </c>
      <c r="B91" t="s">
        <v>74</v>
      </c>
      <c r="C91" t="s">
        <v>75</v>
      </c>
      <c r="D91" t="s">
        <v>486</v>
      </c>
      <c r="E91"/>
      <c r="F91"/>
      <c r="G91"/>
      <c r="H91"/>
      <c r="I91" t="s">
        <v>11</v>
      </c>
      <c r="J91"/>
      <c r="K91"/>
      <c r="L91"/>
      <c r="M91"/>
    </row>
    <row r="92" spans="1:13">
      <c r="A92" t="s">
        <v>305</v>
      </c>
      <c r="B92" t="s">
        <v>74</v>
      </c>
      <c r="C92" t="s">
        <v>75</v>
      </c>
      <c r="D92" t="s">
        <v>486</v>
      </c>
      <c r="E92"/>
      <c r="F92"/>
      <c r="G92"/>
      <c r="H92"/>
      <c r="I92" t="s">
        <v>11</v>
      </c>
      <c r="J92"/>
      <c r="K92"/>
      <c r="L92"/>
      <c r="M92"/>
    </row>
    <row r="93" spans="1:13">
      <c r="A93" t="s">
        <v>314</v>
      </c>
      <c r="B93" t="s">
        <v>335</v>
      </c>
      <c r="C93" t="s">
        <v>336</v>
      </c>
      <c r="D93" t="s">
        <v>486</v>
      </c>
      <c r="E93"/>
      <c r="F93" t="s">
        <v>334</v>
      </c>
      <c r="G93"/>
      <c r="H93"/>
      <c r="I93"/>
      <c r="J93"/>
      <c r="K93"/>
      <c r="L93"/>
      <c r="M93"/>
    </row>
    <row r="94" spans="1:13">
      <c r="A94" t="s">
        <v>306</v>
      </c>
      <c r="B94" t="s">
        <v>88</v>
      </c>
      <c r="C94" t="s">
        <v>89</v>
      </c>
      <c r="D94" t="s">
        <v>486</v>
      </c>
      <c r="E94"/>
      <c r="F94"/>
      <c r="G94"/>
      <c r="H94"/>
      <c r="I94" t="s">
        <v>11</v>
      </c>
      <c r="J94"/>
      <c r="K94"/>
      <c r="L94"/>
      <c r="M94"/>
    </row>
    <row r="95" spans="1:13">
      <c r="A95" t="s">
        <v>306</v>
      </c>
      <c r="B95" t="s">
        <v>88</v>
      </c>
      <c r="C95" t="s">
        <v>89</v>
      </c>
      <c r="D95" t="s">
        <v>486</v>
      </c>
      <c r="E95"/>
      <c r="F95"/>
      <c r="G95"/>
      <c r="H95"/>
      <c r="I95" t="s">
        <v>11</v>
      </c>
      <c r="J95"/>
      <c r="K95"/>
      <c r="L95"/>
      <c r="M95"/>
    </row>
    <row r="96" spans="1:13">
      <c r="A96" t="s">
        <v>306</v>
      </c>
      <c r="B96" t="s">
        <v>87</v>
      </c>
      <c r="C96" t="s">
        <v>457</v>
      </c>
      <c r="D96" t="s">
        <v>486</v>
      </c>
      <c r="E96"/>
      <c r="F96"/>
      <c r="G96"/>
      <c r="H96"/>
      <c r="I96" t="s">
        <v>11</v>
      </c>
      <c r="J96"/>
      <c r="K96"/>
      <c r="L96"/>
      <c r="M96"/>
    </row>
    <row r="97" spans="1:13">
      <c r="A97" t="s">
        <v>306</v>
      </c>
      <c r="B97" t="s">
        <v>87</v>
      </c>
      <c r="C97" t="s">
        <v>457</v>
      </c>
      <c r="D97" t="s">
        <v>486</v>
      </c>
      <c r="E97"/>
      <c r="F97"/>
      <c r="G97"/>
      <c r="H97"/>
      <c r="I97" t="s">
        <v>11</v>
      </c>
      <c r="J97"/>
      <c r="K97"/>
      <c r="L97"/>
      <c r="M97"/>
    </row>
    <row r="98" spans="1:13">
      <c r="A98" t="s">
        <v>307</v>
      </c>
      <c r="B98" t="s">
        <v>232</v>
      </c>
      <c r="C98" t="s">
        <v>458</v>
      </c>
      <c r="D98" t="s">
        <v>486</v>
      </c>
      <c r="E98" t="s">
        <v>154</v>
      </c>
      <c r="F98"/>
      <c r="G98"/>
      <c r="H98"/>
      <c r="I98"/>
      <c r="J98"/>
      <c r="K98"/>
      <c r="L98"/>
      <c r="M98"/>
    </row>
    <row r="99" spans="1:13">
      <c r="A99" t="s">
        <v>307</v>
      </c>
      <c r="B99" t="s">
        <v>232</v>
      </c>
      <c r="C99" t="s">
        <v>458</v>
      </c>
      <c r="D99" t="s">
        <v>486</v>
      </c>
      <c r="E99" t="s">
        <v>154</v>
      </c>
      <c r="F99"/>
      <c r="G99"/>
      <c r="H99"/>
      <c r="I99"/>
      <c r="J99"/>
      <c r="K99"/>
      <c r="L99"/>
      <c r="M99"/>
    </row>
    <row r="100" spans="1:13">
      <c r="A100" t="s">
        <v>296</v>
      </c>
      <c r="B100" t="s">
        <v>172</v>
      </c>
      <c r="C100" t="s">
        <v>173</v>
      </c>
      <c r="D100" t="s">
        <v>486</v>
      </c>
      <c r="E100" t="s">
        <v>154</v>
      </c>
      <c r="F100"/>
      <c r="G100"/>
      <c r="H100"/>
      <c r="I100"/>
      <c r="J100"/>
      <c r="K100"/>
      <c r="L100"/>
      <c r="M100"/>
    </row>
    <row r="101" spans="1:13">
      <c r="A101" t="s">
        <v>296</v>
      </c>
      <c r="B101" t="s">
        <v>172</v>
      </c>
      <c r="C101" t="s">
        <v>173</v>
      </c>
      <c r="D101" t="s">
        <v>486</v>
      </c>
      <c r="E101" t="s">
        <v>154</v>
      </c>
      <c r="F101"/>
      <c r="G101"/>
      <c r="H101" t="s">
        <v>363</v>
      </c>
      <c r="I101"/>
      <c r="J101"/>
      <c r="K101"/>
      <c r="L101"/>
      <c r="M101"/>
    </row>
    <row r="102" spans="1:13">
      <c r="A102" t="s">
        <v>314</v>
      </c>
      <c r="B102" t="s">
        <v>172</v>
      </c>
      <c r="C102" t="s">
        <v>173</v>
      </c>
      <c r="D102" t="s">
        <v>486</v>
      </c>
      <c r="E102"/>
      <c r="F102" t="s">
        <v>334</v>
      </c>
      <c r="G102"/>
      <c r="H102"/>
      <c r="I102"/>
      <c r="J102"/>
      <c r="K102"/>
      <c r="L102"/>
      <c r="M102"/>
    </row>
    <row r="103" spans="1:13">
      <c r="A103" t="s">
        <v>299</v>
      </c>
      <c r="B103" t="s">
        <v>113</v>
      </c>
      <c r="C103" t="s">
        <v>112</v>
      </c>
      <c r="D103" t="s">
        <v>486</v>
      </c>
      <c r="E103"/>
      <c r="F103"/>
      <c r="G103"/>
      <c r="H103"/>
      <c r="I103"/>
      <c r="J103"/>
      <c r="K103" t="s">
        <v>102</v>
      </c>
      <c r="L103"/>
      <c r="M103"/>
    </row>
    <row r="104" spans="1:13">
      <c r="A104" t="s">
        <v>299</v>
      </c>
      <c r="B104" t="s">
        <v>113</v>
      </c>
      <c r="C104" t="s">
        <v>112</v>
      </c>
      <c r="D104" t="s">
        <v>486</v>
      </c>
      <c r="E104"/>
      <c r="F104"/>
      <c r="G104"/>
      <c r="H104"/>
      <c r="I104"/>
      <c r="J104"/>
      <c r="K104" t="s">
        <v>102</v>
      </c>
      <c r="L104"/>
      <c r="M104"/>
    </row>
    <row r="105" spans="1:13">
      <c r="A105" t="s">
        <v>308</v>
      </c>
      <c r="B105" t="s">
        <v>294</v>
      </c>
      <c r="C105" t="s">
        <v>179</v>
      </c>
      <c r="D105" t="s">
        <v>486</v>
      </c>
      <c r="E105"/>
      <c r="F105"/>
      <c r="G105"/>
      <c r="H105"/>
      <c r="I105"/>
      <c r="J105" t="s">
        <v>341</v>
      </c>
      <c r="K105"/>
      <c r="L105" t="s">
        <v>176</v>
      </c>
      <c r="M105"/>
    </row>
    <row r="106" spans="1:13">
      <c r="A106" t="s">
        <v>309</v>
      </c>
      <c r="B106" t="s">
        <v>223</v>
      </c>
      <c r="C106" t="s">
        <v>224</v>
      </c>
      <c r="D106" t="s">
        <v>486</v>
      </c>
      <c r="E106" t="s">
        <v>154</v>
      </c>
      <c r="F106" t="s">
        <v>334</v>
      </c>
      <c r="G106"/>
      <c r="H106"/>
      <c r="I106"/>
      <c r="J106"/>
      <c r="K106"/>
      <c r="L106"/>
      <c r="M106"/>
    </row>
    <row r="107" spans="1:13">
      <c r="A107" t="s">
        <v>309</v>
      </c>
      <c r="B107" t="s">
        <v>223</v>
      </c>
      <c r="C107" t="s">
        <v>224</v>
      </c>
      <c r="D107" t="s">
        <v>486</v>
      </c>
      <c r="E107" t="s">
        <v>154</v>
      </c>
      <c r="F107" t="s">
        <v>334</v>
      </c>
      <c r="G107"/>
      <c r="H107"/>
      <c r="I107"/>
      <c r="J107"/>
      <c r="K107"/>
      <c r="L107"/>
      <c r="M107"/>
    </row>
    <row r="108" spans="1:13">
      <c r="A108" t="s">
        <v>310</v>
      </c>
      <c r="B108" t="s">
        <v>82</v>
      </c>
      <c r="C108" t="s">
        <v>81</v>
      </c>
      <c r="D108" t="s">
        <v>486</v>
      </c>
      <c r="E108"/>
      <c r="F108"/>
      <c r="G108"/>
      <c r="H108"/>
      <c r="I108" t="s">
        <v>11</v>
      </c>
      <c r="J108"/>
      <c r="K108"/>
      <c r="L108"/>
      <c r="M108"/>
    </row>
    <row r="109" spans="1:13">
      <c r="A109" t="s">
        <v>310</v>
      </c>
      <c r="B109" t="s">
        <v>82</v>
      </c>
      <c r="C109" t="s">
        <v>81</v>
      </c>
      <c r="D109" t="s">
        <v>486</v>
      </c>
      <c r="E109"/>
      <c r="F109"/>
      <c r="G109"/>
      <c r="H109"/>
      <c r="I109" t="s">
        <v>11</v>
      </c>
      <c r="J109"/>
      <c r="K109"/>
      <c r="L109"/>
      <c r="M109"/>
    </row>
    <row r="110" spans="1:13">
      <c r="A110" t="s">
        <v>299</v>
      </c>
      <c r="B110" t="s">
        <v>385</v>
      </c>
      <c r="C110" t="s">
        <v>459</v>
      </c>
      <c r="D110" t="s">
        <v>486</v>
      </c>
      <c r="E110"/>
      <c r="F110" t="s">
        <v>334</v>
      </c>
      <c r="G110"/>
      <c r="H110"/>
      <c r="I110"/>
      <c r="J110"/>
      <c r="K110"/>
      <c r="L110"/>
      <c r="M110"/>
    </row>
    <row r="111" spans="1:13">
      <c r="A111" t="s">
        <v>311</v>
      </c>
      <c r="B111" t="s">
        <v>192</v>
      </c>
      <c r="C111" t="s">
        <v>460</v>
      </c>
      <c r="D111" t="s">
        <v>486</v>
      </c>
      <c r="E111"/>
      <c r="F111"/>
      <c r="G111"/>
      <c r="H111"/>
      <c r="I111"/>
      <c r="J111"/>
      <c r="K111"/>
      <c r="L111" t="s">
        <v>176</v>
      </c>
      <c r="M111"/>
    </row>
    <row r="112" spans="1:13">
      <c r="A112" t="s">
        <v>340</v>
      </c>
      <c r="B112" t="s">
        <v>192</v>
      </c>
      <c r="C112" t="s">
        <v>460</v>
      </c>
      <c r="D112" t="s">
        <v>486</v>
      </c>
      <c r="E112"/>
      <c r="F112"/>
      <c r="G112"/>
      <c r="H112"/>
      <c r="I112"/>
      <c r="J112"/>
      <c r="K112"/>
      <c r="L112" t="s">
        <v>176</v>
      </c>
      <c r="M112"/>
    </row>
    <row r="113" spans="1:13">
      <c r="A113" t="s">
        <v>332</v>
      </c>
      <c r="B113" t="s">
        <v>231</v>
      </c>
      <c r="C113" t="s">
        <v>469</v>
      </c>
      <c r="D113" t="s">
        <v>486</v>
      </c>
      <c r="E113" t="s">
        <v>154</v>
      </c>
      <c r="F113"/>
      <c r="G113" t="s">
        <v>367</v>
      </c>
      <c r="H113" t="s">
        <v>363</v>
      </c>
      <c r="I113"/>
      <c r="J113"/>
      <c r="K113"/>
      <c r="L113"/>
      <c r="M113"/>
    </row>
    <row r="114" spans="1:13">
      <c r="A114" t="s">
        <v>312</v>
      </c>
      <c r="B114" t="s">
        <v>191</v>
      </c>
      <c r="C114" t="s">
        <v>470</v>
      </c>
      <c r="D114" t="s">
        <v>486</v>
      </c>
      <c r="E114"/>
      <c r="F114"/>
      <c r="G114"/>
      <c r="H114"/>
      <c r="I114"/>
      <c r="J114"/>
      <c r="K114"/>
      <c r="L114" t="s">
        <v>176</v>
      </c>
      <c r="M114"/>
    </row>
    <row r="115" spans="1:13">
      <c r="A115" t="s">
        <v>313</v>
      </c>
      <c r="B115" t="s">
        <v>107</v>
      </c>
      <c r="C115" t="s">
        <v>461</v>
      </c>
      <c r="D115" t="s">
        <v>486</v>
      </c>
      <c r="E115"/>
      <c r="F115"/>
      <c r="G115"/>
      <c r="H115"/>
      <c r="I115" t="s">
        <v>11</v>
      </c>
      <c r="J115"/>
      <c r="K115"/>
      <c r="L115" t="s">
        <v>176</v>
      </c>
      <c r="M115" t="s">
        <v>256</v>
      </c>
    </row>
    <row r="116" spans="1:13">
      <c r="A116" t="s">
        <v>303</v>
      </c>
      <c r="B116" t="s">
        <v>107</v>
      </c>
      <c r="C116" t="s">
        <v>461</v>
      </c>
      <c r="D116" t="s">
        <v>486</v>
      </c>
      <c r="E116"/>
      <c r="F116"/>
      <c r="G116"/>
      <c r="H116"/>
      <c r="I116" t="s">
        <v>11</v>
      </c>
      <c r="J116"/>
      <c r="K116"/>
      <c r="L116" t="s">
        <v>176</v>
      </c>
      <c r="M116" t="s">
        <v>256</v>
      </c>
    </row>
    <row r="117" spans="1:13">
      <c r="A117" t="s">
        <v>314</v>
      </c>
      <c r="B117" t="s">
        <v>20</v>
      </c>
      <c r="C117" t="s">
        <v>21</v>
      </c>
      <c r="D117" t="s">
        <v>486</v>
      </c>
      <c r="E117"/>
      <c r="F117"/>
      <c r="G117"/>
      <c r="H117"/>
      <c r="I117" t="s">
        <v>11</v>
      </c>
      <c r="J117"/>
      <c r="K117"/>
      <c r="L117" t="s">
        <v>176</v>
      </c>
      <c r="M117" t="s">
        <v>256</v>
      </c>
    </row>
    <row r="118" spans="1:13">
      <c r="A118" t="s">
        <v>314</v>
      </c>
      <c r="B118" t="s">
        <v>20</v>
      </c>
      <c r="C118" t="s">
        <v>21</v>
      </c>
      <c r="D118" t="s">
        <v>486</v>
      </c>
      <c r="E118"/>
      <c r="F118"/>
      <c r="G118"/>
      <c r="H118"/>
      <c r="I118" t="s">
        <v>11</v>
      </c>
      <c r="J118"/>
      <c r="K118"/>
      <c r="L118" t="s">
        <v>176</v>
      </c>
      <c r="M118" t="s">
        <v>256</v>
      </c>
    </row>
    <row r="119" spans="1:13">
      <c r="A119" t="s">
        <v>303</v>
      </c>
      <c r="B119" t="s">
        <v>348</v>
      </c>
      <c r="C119" t="s">
        <v>349</v>
      </c>
      <c r="D119" t="s">
        <v>486</v>
      </c>
      <c r="E119"/>
      <c r="F119"/>
      <c r="G119"/>
      <c r="H119"/>
      <c r="I119"/>
      <c r="J119" t="s">
        <v>341</v>
      </c>
      <c r="K119"/>
      <c r="L119"/>
      <c r="M119"/>
    </row>
    <row r="120" spans="1:13">
      <c r="A120" t="s">
        <v>302</v>
      </c>
      <c r="B120" t="s">
        <v>110</v>
      </c>
      <c r="C120" t="s">
        <v>471</v>
      </c>
      <c r="D120" t="s">
        <v>486</v>
      </c>
      <c r="E120"/>
      <c r="F120"/>
      <c r="G120"/>
      <c r="H120"/>
      <c r="I120"/>
      <c r="J120"/>
      <c r="K120" t="s">
        <v>102</v>
      </c>
      <c r="L120"/>
      <c r="M120" t="s">
        <v>256</v>
      </c>
    </row>
    <row r="121" spans="1:13">
      <c r="A121" t="s">
        <v>297</v>
      </c>
      <c r="B121" t="s">
        <v>186</v>
      </c>
      <c r="C121" t="s">
        <v>187</v>
      </c>
      <c r="D121" t="s">
        <v>486</v>
      </c>
      <c r="E121"/>
      <c r="F121"/>
      <c r="G121"/>
      <c r="H121"/>
      <c r="I121"/>
      <c r="J121"/>
      <c r="K121"/>
      <c r="L121" t="s">
        <v>176</v>
      </c>
      <c r="M121"/>
    </row>
    <row r="122" spans="1:13">
      <c r="A122" t="s">
        <v>297</v>
      </c>
      <c r="B122" t="s">
        <v>186</v>
      </c>
      <c r="C122" t="s">
        <v>187</v>
      </c>
      <c r="D122" t="s">
        <v>486</v>
      </c>
      <c r="E122"/>
      <c r="F122"/>
      <c r="G122"/>
      <c r="H122"/>
      <c r="I122"/>
      <c r="J122"/>
      <c r="K122"/>
      <c r="L122" t="s">
        <v>176</v>
      </c>
      <c r="M122"/>
    </row>
    <row r="123" spans="1:13">
      <c r="A123" t="s">
        <v>316</v>
      </c>
      <c r="B123" t="s">
        <v>239</v>
      </c>
      <c r="C123" t="s">
        <v>240</v>
      </c>
      <c r="D123" t="s">
        <v>486</v>
      </c>
      <c r="E123" t="s">
        <v>154</v>
      </c>
      <c r="F123"/>
      <c r="G123"/>
      <c r="H123"/>
      <c r="I123"/>
      <c r="J123"/>
      <c r="K123"/>
      <c r="L123"/>
      <c r="M123"/>
    </row>
    <row r="124" spans="1:13">
      <c r="A124" t="s">
        <v>316</v>
      </c>
      <c r="B124" t="s">
        <v>239</v>
      </c>
      <c r="C124" t="s">
        <v>240</v>
      </c>
      <c r="D124" t="s">
        <v>486</v>
      </c>
      <c r="E124" t="s">
        <v>154</v>
      </c>
      <c r="F124"/>
      <c r="G124"/>
      <c r="H124"/>
      <c r="I124"/>
      <c r="J124"/>
      <c r="K124"/>
      <c r="L124"/>
      <c r="M124"/>
    </row>
    <row r="125" spans="1:13">
      <c r="A125" t="s">
        <v>303</v>
      </c>
      <c r="B125" t="s">
        <v>350</v>
      </c>
      <c r="C125" t="s">
        <v>351</v>
      </c>
      <c r="D125" t="s">
        <v>486</v>
      </c>
      <c r="E125"/>
      <c r="F125"/>
      <c r="G125" t="s">
        <v>367</v>
      </c>
      <c r="H125"/>
      <c r="I125"/>
      <c r="J125" t="s">
        <v>341</v>
      </c>
      <c r="K125"/>
      <c r="L125"/>
      <c r="M125"/>
    </row>
    <row r="126" spans="1:13">
      <c r="A126" t="s">
        <v>372</v>
      </c>
      <c r="B126" t="s">
        <v>252</v>
      </c>
      <c r="C126" t="s">
        <v>253</v>
      </c>
      <c r="D126" t="s">
        <v>486</v>
      </c>
      <c r="E126"/>
      <c r="F126"/>
      <c r="G126" t="s">
        <v>367</v>
      </c>
      <c r="H126"/>
      <c r="I126"/>
      <c r="J126"/>
      <c r="K126"/>
      <c r="L126"/>
      <c r="M126"/>
    </row>
    <row r="127" spans="1:13">
      <c r="A127" t="s">
        <v>315</v>
      </c>
      <c r="B127" t="s">
        <v>252</v>
      </c>
      <c r="C127" t="s">
        <v>253</v>
      </c>
      <c r="D127" t="s">
        <v>486</v>
      </c>
      <c r="E127" t="s">
        <v>154</v>
      </c>
      <c r="F127"/>
      <c r="G127"/>
      <c r="H127"/>
      <c r="I127"/>
      <c r="J127"/>
      <c r="K127"/>
      <c r="L127"/>
      <c r="M127"/>
    </row>
    <row r="128" spans="1:13">
      <c r="A128" t="s">
        <v>302</v>
      </c>
      <c r="B128" t="s">
        <v>233</v>
      </c>
      <c r="C128" t="s">
        <v>472</v>
      </c>
      <c r="D128" t="s">
        <v>486</v>
      </c>
      <c r="E128"/>
      <c r="F128"/>
      <c r="G128"/>
      <c r="H128"/>
      <c r="I128"/>
      <c r="J128"/>
      <c r="K128"/>
      <c r="L128" t="s">
        <v>176</v>
      </c>
      <c r="M128"/>
    </row>
    <row r="129" spans="1:13">
      <c r="A129" t="s">
        <v>313</v>
      </c>
      <c r="B129" t="s">
        <v>353</v>
      </c>
      <c r="C129" t="s">
        <v>473</v>
      </c>
      <c r="D129" t="s">
        <v>486</v>
      </c>
      <c r="E129"/>
      <c r="F129"/>
      <c r="G129"/>
      <c r="H129"/>
      <c r="I129"/>
      <c r="J129" t="s">
        <v>352</v>
      </c>
      <c r="K129"/>
      <c r="L129"/>
      <c r="M129"/>
    </row>
    <row r="130" spans="1:13">
      <c r="A130" t="s">
        <v>347</v>
      </c>
      <c r="B130" t="s">
        <v>346</v>
      </c>
      <c r="C130" t="s">
        <v>345</v>
      </c>
      <c r="D130" t="s">
        <v>486</v>
      </c>
      <c r="E130"/>
      <c r="F130"/>
      <c r="G130"/>
      <c r="H130"/>
      <c r="I130"/>
      <c r="J130" t="s">
        <v>341</v>
      </c>
      <c r="K130"/>
      <c r="L130"/>
      <c r="M130"/>
    </row>
    <row r="131" spans="1:13">
      <c r="A131" t="s">
        <v>317</v>
      </c>
      <c r="B131" t="s">
        <v>108</v>
      </c>
      <c r="C131" t="s">
        <v>474</v>
      </c>
      <c r="D131" t="s">
        <v>486</v>
      </c>
      <c r="E131"/>
      <c r="F131"/>
      <c r="G131"/>
      <c r="H131"/>
      <c r="I131" t="s">
        <v>11</v>
      </c>
      <c r="J131" t="s">
        <v>341</v>
      </c>
      <c r="K131"/>
      <c r="L131" t="s">
        <v>176</v>
      </c>
      <c r="M131"/>
    </row>
    <row r="132" spans="1:13">
      <c r="A132" t="s">
        <v>362</v>
      </c>
      <c r="B132" t="s">
        <v>361</v>
      </c>
      <c r="C132" t="s">
        <v>475</v>
      </c>
      <c r="D132" t="s">
        <v>486</v>
      </c>
      <c r="E132"/>
      <c r="F132"/>
      <c r="G132"/>
      <c r="H132"/>
      <c r="I132"/>
      <c r="J132" t="s">
        <v>352</v>
      </c>
      <c r="K132"/>
      <c r="L132"/>
      <c r="M132"/>
    </row>
    <row r="133" spans="1:13">
      <c r="A133" t="s">
        <v>302</v>
      </c>
      <c r="B133" t="s">
        <v>211</v>
      </c>
      <c r="C133" t="s">
        <v>212</v>
      </c>
      <c r="D133" t="s">
        <v>486</v>
      </c>
      <c r="E133" t="s">
        <v>154</v>
      </c>
      <c r="F133"/>
      <c r="G133" t="s">
        <v>367</v>
      </c>
      <c r="H133"/>
      <c r="I133"/>
      <c r="J133"/>
      <c r="K133"/>
      <c r="L133"/>
      <c r="M133"/>
    </row>
    <row r="134" spans="1:13">
      <c r="A134" t="s">
        <v>296</v>
      </c>
      <c r="B134" t="s">
        <v>398</v>
      </c>
      <c r="C134" t="s">
        <v>399</v>
      </c>
      <c r="D134" t="s">
        <v>486</v>
      </c>
      <c r="E134"/>
      <c r="F134" t="s">
        <v>334</v>
      </c>
      <c r="G134"/>
      <c r="H134"/>
      <c r="I134"/>
      <c r="J134"/>
      <c r="K134"/>
      <c r="L134"/>
      <c r="M134"/>
    </row>
    <row r="135" spans="1:13">
      <c r="A135" t="s">
        <v>362</v>
      </c>
      <c r="B135" t="s">
        <v>366</v>
      </c>
      <c r="C135" t="s">
        <v>476</v>
      </c>
      <c r="D135" t="s">
        <v>486</v>
      </c>
      <c r="E135"/>
      <c r="F135"/>
      <c r="G135"/>
      <c r="H135" t="s">
        <v>363</v>
      </c>
      <c r="I135"/>
      <c r="J135"/>
      <c r="K135"/>
      <c r="L135"/>
      <c r="M135"/>
    </row>
    <row r="136" spans="1:13">
      <c r="A136" t="s">
        <v>319</v>
      </c>
      <c r="B136" t="s">
        <v>157</v>
      </c>
      <c r="C136" t="s">
        <v>158</v>
      </c>
      <c r="D136" t="s">
        <v>486</v>
      </c>
      <c r="E136" t="s">
        <v>154</v>
      </c>
      <c r="F136"/>
      <c r="G136" t="s">
        <v>367</v>
      </c>
      <c r="H136"/>
      <c r="I136"/>
      <c r="J136" t="s">
        <v>341</v>
      </c>
      <c r="K136"/>
      <c r="L136"/>
      <c r="M136"/>
    </row>
    <row r="137" spans="1:13">
      <c r="A137" t="s">
        <v>321</v>
      </c>
      <c r="B137" t="s">
        <v>152</v>
      </c>
      <c r="C137" t="s">
        <v>153</v>
      </c>
      <c r="D137" t="s">
        <v>486</v>
      </c>
      <c r="E137" t="s">
        <v>154</v>
      </c>
      <c r="F137" t="s">
        <v>334</v>
      </c>
      <c r="G137"/>
      <c r="H137"/>
      <c r="I137"/>
      <c r="J137" t="s">
        <v>341</v>
      </c>
      <c r="K137"/>
      <c r="L137"/>
      <c r="M137"/>
    </row>
    <row r="138" spans="1:13">
      <c r="A138" t="s">
        <v>314</v>
      </c>
      <c r="B138" t="s">
        <v>152</v>
      </c>
      <c r="C138" t="s">
        <v>153</v>
      </c>
      <c r="D138" t="s">
        <v>486</v>
      </c>
      <c r="E138"/>
      <c r="F138" t="s">
        <v>334</v>
      </c>
      <c r="G138"/>
      <c r="H138"/>
      <c r="I138"/>
      <c r="J138"/>
      <c r="K138"/>
      <c r="L138"/>
      <c r="M138"/>
    </row>
    <row r="139" spans="1:13">
      <c r="A139" t="s">
        <v>324</v>
      </c>
      <c r="B139" t="s">
        <v>170</v>
      </c>
      <c r="C139" t="s">
        <v>171</v>
      </c>
      <c r="D139" t="s">
        <v>486</v>
      </c>
      <c r="E139" t="s">
        <v>154</v>
      </c>
      <c r="F139"/>
      <c r="G139"/>
      <c r="H139"/>
      <c r="I139"/>
      <c r="J139"/>
      <c r="K139"/>
      <c r="L139"/>
      <c r="M139"/>
    </row>
    <row r="140" spans="1:13">
      <c r="A140" t="s">
        <v>314</v>
      </c>
      <c r="B140" t="s">
        <v>155</v>
      </c>
      <c r="C140" t="s">
        <v>156</v>
      </c>
      <c r="D140" t="s">
        <v>486</v>
      </c>
      <c r="E140" t="s">
        <v>154</v>
      </c>
      <c r="F140"/>
      <c r="G140"/>
      <c r="H140"/>
      <c r="I140"/>
      <c r="J140"/>
      <c r="K140"/>
      <c r="L140"/>
      <c r="M140"/>
    </row>
    <row r="141" spans="1:13">
      <c r="A141" t="s">
        <v>314</v>
      </c>
      <c r="B141" t="s">
        <v>155</v>
      </c>
      <c r="C141" t="s">
        <v>156</v>
      </c>
      <c r="D141" t="s">
        <v>486</v>
      </c>
      <c r="E141" t="s">
        <v>154</v>
      </c>
      <c r="F141"/>
      <c r="G141"/>
      <c r="H141"/>
      <c r="I141"/>
      <c r="J141"/>
      <c r="K141"/>
      <c r="L141"/>
      <c r="M141"/>
    </row>
    <row r="142" spans="1:13">
      <c r="A142" t="s">
        <v>322</v>
      </c>
      <c r="B142" t="s">
        <v>242</v>
      </c>
      <c r="C142" t="s">
        <v>243</v>
      </c>
      <c r="D142" t="s">
        <v>486</v>
      </c>
      <c r="E142" t="s">
        <v>154</v>
      </c>
      <c r="F142"/>
      <c r="G142"/>
      <c r="H142"/>
      <c r="I142"/>
      <c r="J142"/>
      <c r="K142"/>
      <c r="L142"/>
      <c r="M142"/>
    </row>
    <row r="143" spans="1:13">
      <c r="A143" t="s">
        <v>362</v>
      </c>
      <c r="B143" t="s">
        <v>225</v>
      </c>
      <c r="C143" t="s">
        <v>226</v>
      </c>
      <c r="D143" t="s">
        <v>486</v>
      </c>
      <c r="E143"/>
      <c r="F143" t="s">
        <v>334</v>
      </c>
      <c r="G143"/>
      <c r="H143"/>
      <c r="I143"/>
      <c r="J143"/>
      <c r="K143"/>
      <c r="L143"/>
      <c r="M143"/>
    </row>
    <row r="144" spans="1:13">
      <c r="A144" t="s">
        <v>323</v>
      </c>
      <c r="B144" t="s">
        <v>225</v>
      </c>
      <c r="C144" t="s">
        <v>226</v>
      </c>
      <c r="D144" t="s">
        <v>486</v>
      </c>
      <c r="E144" t="s">
        <v>154</v>
      </c>
      <c r="F144"/>
      <c r="G144"/>
      <c r="H144"/>
      <c r="I144"/>
      <c r="J144"/>
      <c r="K144"/>
      <c r="L144"/>
      <c r="M144"/>
    </row>
    <row r="145" spans="1:13">
      <c r="A145" t="s">
        <v>362</v>
      </c>
      <c r="B145" t="s">
        <v>389</v>
      </c>
      <c r="C145" t="s">
        <v>390</v>
      </c>
      <c r="D145" t="s">
        <v>486</v>
      </c>
      <c r="E145"/>
      <c r="F145" t="s">
        <v>334</v>
      </c>
      <c r="G145"/>
      <c r="H145"/>
      <c r="I145"/>
      <c r="J145"/>
      <c r="K145"/>
      <c r="L145"/>
      <c r="M145"/>
    </row>
    <row r="146" spans="1:13">
      <c r="A146" t="s">
        <v>362</v>
      </c>
      <c r="B146" t="s">
        <v>384</v>
      </c>
      <c r="C146" t="s">
        <v>243</v>
      </c>
      <c r="D146" t="s">
        <v>486</v>
      </c>
      <c r="E146"/>
      <c r="F146" t="s">
        <v>334</v>
      </c>
      <c r="G146"/>
      <c r="H146"/>
      <c r="I146"/>
      <c r="J146"/>
      <c r="K146"/>
      <c r="L146"/>
      <c r="M146"/>
    </row>
    <row r="147" spans="1:13">
      <c r="A147" t="s">
        <v>387</v>
      </c>
      <c r="B147" t="s">
        <v>386</v>
      </c>
      <c r="C147" t="s">
        <v>388</v>
      </c>
      <c r="D147" t="s">
        <v>486</v>
      </c>
      <c r="E147"/>
      <c r="F147" t="s">
        <v>334</v>
      </c>
      <c r="G147"/>
      <c r="H147"/>
      <c r="I147"/>
      <c r="J147"/>
      <c r="K147"/>
      <c r="L147"/>
      <c r="M147"/>
    </row>
    <row r="148" spans="1:13">
      <c r="A148" t="s">
        <v>296</v>
      </c>
      <c r="B148" t="s">
        <v>251</v>
      </c>
      <c r="C148" t="s">
        <v>243</v>
      </c>
      <c r="D148" t="s">
        <v>486</v>
      </c>
      <c r="E148" t="s">
        <v>154</v>
      </c>
      <c r="F148" t="s">
        <v>334</v>
      </c>
      <c r="G148" t="s">
        <v>367</v>
      </c>
      <c r="H148"/>
      <c r="I148"/>
      <c r="J148"/>
      <c r="K148"/>
      <c r="L148"/>
      <c r="M148"/>
    </row>
    <row r="149" spans="1:13">
      <c r="A149" t="s">
        <v>296</v>
      </c>
      <c r="B149" t="s">
        <v>251</v>
      </c>
      <c r="C149" t="s">
        <v>243</v>
      </c>
      <c r="D149" t="s">
        <v>486</v>
      </c>
      <c r="E149" t="s">
        <v>154</v>
      </c>
      <c r="F149"/>
      <c r="G149"/>
      <c r="H149"/>
      <c r="I149"/>
      <c r="J149"/>
      <c r="K149"/>
      <c r="L149"/>
      <c r="M149"/>
    </row>
    <row r="150" spans="1:13">
      <c r="A150" t="s">
        <v>330</v>
      </c>
      <c r="B150" t="s">
        <v>260</v>
      </c>
      <c r="C150" t="s">
        <v>478</v>
      </c>
      <c r="D150" t="s">
        <v>486</v>
      </c>
      <c r="E150"/>
      <c r="F150"/>
      <c r="G150"/>
      <c r="H150"/>
      <c r="I150"/>
      <c r="J150"/>
      <c r="K150"/>
      <c r="L150"/>
      <c r="M150" t="s">
        <v>256</v>
      </c>
    </row>
    <row r="151" spans="1:13">
      <c r="A151" t="s">
        <v>303</v>
      </c>
      <c r="B151" t="s">
        <v>241</v>
      </c>
      <c r="C151" t="s">
        <v>465</v>
      </c>
      <c r="D151" t="s">
        <v>486</v>
      </c>
      <c r="E151"/>
      <c r="F151"/>
      <c r="G151" t="s">
        <v>367</v>
      </c>
      <c r="H151"/>
      <c r="I151"/>
      <c r="J151" t="s">
        <v>341</v>
      </c>
      <c r="K151"/>
      <c r="L151"/>
      <c r="M151"/>
    </row>
    <row r="152" spans="1:13">
      <c r="A152" t="s">
        <v>317</v>
      </c>
      <c r="B152" t="s">
        <v>241</v>
      </c>
      <c r="C152" t="s">
        <v>465</v>
      </c>
      <c r="D152" t="s">
        <v>486</v>
      </c>
      <c r="E152" t="s">
        <v>154</v>
      </c>
      <c r="F152" t="s">
        <v>334</v>
      </c>
      <c r="G152" t="s">
        <v>367</v>
      </c>
      <c r="H152"/>
      <c r="I152"/>
      <c r="J152"/>
      <c r="K152"/>
      <c r="L152"/>
      <c r="M152"/>
    </row>
    <row r="153" spans="1:13">
      <c r="A153" t="s">
        <v>325</v>
      </c>
      <c r="B153" t="s">
        <v>174</v>
      </c>
      <c r="C153" t="s">
        <v>175</v>
      </c>
      <c r="D153" t="s">
        <v>486</v>
      </c>
      <c r="E153" t="s">
        <v>154</v>
      </c>
      <c r="F153"/>
      <c r="G153" t="s">
        <v>367</v>
      </c>
      <c r="H153" t="s">
        <v>363</v>
      </c>
      <c r="I153"/>
      <c r="J153"/>
      <c r="K153"/>
      <c r="L153"/>
      <c r="M153"/>
    </row>
    <row r="154" spans="1:13">
      <c r="A154" t="s">
        <v>485</v>
      </c>
      <c r="B154" t="s">
        <v>369</v>
      </c>
      <c r="C154" t="s">
        <v>479</v>
      </c>
      <c r="D154" t="s">
        <v>486</v>
      </c>
      <c r="E154"/>
      <c r="F154"/>
      <c r="G154" t="s">
        <v>367</v>
      </c>
      <c r="H154"/>
      <c r="I154"/>
      <c r="J154"/>
      <c r="K154"/>
      <c r="L154"/>
      <c r="M154"/>
    </row>
    <row r="155" spans="1:13">
      <c r="A155" t="s">
        <v>330</v>
      </c>
      <c r="B155" t="s">
        <v>129</v>
      </c>
      <c r="C155" t="s">
        <v>129</v>
      </c>
      <c r="D155" t="s">
        <v>486</v>
      </c>
      <c r="E155"/>
      <c r="F155" t="s">
        <v>334</v>
      </c>
      <c r="G155" t="s">
        <v>367</v>
      </c>
      <c r="H155"/>
      <c r="I155"/>
      <c r="J155" t="s">
        <v>341</v>
      </c>
      <c r="K155"/>
      <c r="L155"/>
      <c r="M155"/>
    </row>
    <row r="156" spans="1:13">
      <c r="A156" t="s">
        <v>326</v>
      </c>
      <c r="B156" t="s">
        <v>188</v>
      </c>
      <c r="C156" t="s">
        <v>477</v>
      </c>
      <c r="D156" t="s">
        <v>486</v>
      </c>
      <c r="E156"/>
      <c r="F156"/>
      <c r="G156"/>
      <c r="H156" t="s">
        <v>363</v>
      </c>
      <c r="I156" t="s">
        <v>11</v>
      </c>
      <c r="J156"/>
      <c r="K156"/>
      <c r="L156"/>
      <c r="M156"/>
    </row>
    <row r="157" spans="1:13">
      <c r="A157" t="s">
        <v>333</v>
      </c>
      <c r="B157" t="s">
        <v>189</v>
      </c>
      <c r="C157" t="s">
        <v>480</v>
      </c>
      <c r="D157" t="s">
        <v>486</v>
      </c>
      <c r="E157"/>
      <c r="F157"/>
      <c r="G157"/>
      <c r="H157"/>
      <c r="I157"/>
      <c r="J157"/>
      <c r="K157"/>
      <c r="L157" t="s">
        <v>176</v>
      </c>
      <c r="M157"/>
    </row>
    <row r="158" spans="1:13">
      <c r="A158" t="s">
        <v>333</v>
      </c>
      <c r="B158" t="s">
        <v>354</v>
      </c>
      <c r="C158" t="s">
        <v>355</v>
      </c>
      <c r="D158" t="s">
        <v>486</v>
      </c>
      <c r="E158"/>
      <c r="F158"/>
      <c r="G158"/>
      <c r="H158"/>
      <c r="I158"/>
      <c r="J158" t="s">
        <v>341</v>
      </c>
      <c r="K158"/>
      <c r="L158"/>
      <c r="M158"/>
    </row>
    <row r="159" spans="1:13">
      <c r="A159" t="s">
        <v>297</v>
      </c>
      <c r="B159" t="s">
        <v>376</v>
      </c>
      <c r="C159" t="s">
        <v>377</v>
      </c>
      <c r="D159" t="s">
        <v>486</v>
      </c>
      <c r="E159"/>
      <c r="F159" t="s">
        <v>334</v>
      </c>
      <c r="G159" t="s">
        <v>367</v>
      </c>
      <c r="H159"/>
      <c r="I159"/>
      <c r="J159"/>
      <c r="K159"/>
      <c r="L159"/>
      <c r="M159"/>
    </row>
    <row r="160" spans="1:13">
      <c r="A160" t="s">
        <v>328</v>
      </c>
      <c r="B160" t="s">
        <v>215</v>
      </c>
      <c r="C160" t="s">
        <v>216</v>
      </c>
      <c r="D160" t="s">
        <v>486</v>
      </c>
      <c r="E160" t="s">
        <v>154</v>
      </c>
      <c r="F160"/>
      <c r="G160"/>
      <c r="H160"/>
      <c r="I160"/>
      <c r="J160"/>
      <c r="K160"/>
      <c r="L160"/>
      <c r="M160"/>
    </row>
    <row r="161" spans="1:13">
      <c r="A161" t="s">
        <v>328</v>
      </c>
      <c r="B161" t="s">
        <v>215</v>
      </c>
      <c r="C161" t="s">
        <v>216</v>
      </c>
      <c r="D161" t="s">
        <v>486</v>
      </c>
      <c r="E161" t="s">
        <v>154</v>
      </c>
      <c r="F161"/>
      <c r="G161"/>
      <c r="H161"/>
      <c r="I161"/>
      <c r="J161"/>
      <c r="K161"/>
      <c r="L161"/>
      <c r="M161"/>
    </row>
    <row r="162" spans="1:13">
      <c r="A162" t="s">
        <v>314</v>
      </c>
      <c r="B162" t="s">
        <v>254</v>
      </c>
      <c r="C162" t="s">
        <v>255</v>
      </c>
      <c r="D162" t="s">
        <v>486</v>
      </c>
      <c r="E162" t="s">
        <v>154</v>
      </c>
      <c r="F162"/>
      <c r="G162"/>
      <c r="H162"/>
      <c r="I162"/>
      <c r="J162"/>
      <c r="K162"/>
      <c r="L162"/>
      <c r="M162"/>
    </row>
    <row r="163" spans="1:13">
      <c r="A163" t="s">
        <v>314</v>
      </c>
      <c r="B163" t="s">
        <v>254</v>
      </c>
      <c r="C163" t="s">
        <v>255</v>
      </c>
      <c r="D163" t="s">
        <v>486</v>
      </c>
      <c r="E163" t="s">
        <v>154</v>
      </c>
      <c r="F163"/>
      <c r="G163"/>
      <c r="H163"/>
      <c r="I163"/>
      <c r="J163"/>
      <c r="K163"/>
      <c r="L163"/>
      <c r="M163"/>
    </row>
    <row r="164" spans="1:13">
      <c r="A164" t="s">
        <v>329</v>
      </c>
      <c r="B164" t="s">
        <v>198</v>
      </c>
      <c r="C164" t="s">
        <v>199</v>
      </c>
      <c r="D164" t="s">
        <v>486</v>
      </c>
      <c r="E164"/>
      <c r="F164"/>
      <c r="G164"/>
      <c r="H164"/>
      <c r="I164"/>
      <c r="J164"/>
      <c r="K164"/>
      <c r="L164" t="s">
        <v>176</v>
      </c>
      <c r="M164"/>
    </row>
    <row r="165" spans="1:13">
      <c r="A165" t="s">
        <v>329</v>
      </c>
      <c r="B165" t="s">
        <v>198</v>
      </c>
      <c r="C165" t="s">
        <v>199</v>
      </c>
      <c r="D165" t="s">
        <v>486</v>
      </c>
      <c r="E165"/>
      <c r="F165"/>
      <c r="G165"/>
      <c r="H165"/>
      <c r="I165"/>
      <c r="J165"/>
      <c r="K165"/>
      <c r="L165" t="s">
        <v>176</v>
      </c>
      <c r="M165"/>
    </row>
    <row r="166" spans="1:13">
      <c r="A166" t="s">
        <v>314</v>
      </c>
      <c r="B166" t="s">
        <v>337</v>
      </c>
      <c r="C166" t="s">
        <v>338</v>
      </c>
      <c r="D166" t="s">
        <v>486</v>
      </c>
      <c r="E166"/>
      <c r="F166" t="s">
        <v>334</v>
      </c>
      <c r="G166"/>
      <c r="H166"/>
      <c r="I166"/>
      <c r="J166"/>
      <c r="K166"/>
      <c r="L166"/>
      <c r="M166"/>
    </row>
    <row r="167" spans="1:13" s="45" customFormat="1">
      <c r="B167" s="80"/>
      <c r="E167" s="69"/>
      <c r="F167" s="69"/>
      <c r="G167" s="69"/>
      <c r="H167" s="69"/>
      <c r="I167" s="77"/>
      <c r="J167" s="77"/>
      <c r="K167" s="77"/>
      <c r="L167" s="77"/>
      <c r="M167" s="77"/>
    </row>
    <row r="168" spans="1:13" s="45" customFormat="1">
      <c r="A168" s="45" t="s">
        <v>304</v>
      </c>
      <c r="B168" s="80" t="s">
        <v>128</v>
      </c>
      <c r="C168" s="45" t="s">
        <v>454</v>
      </c>
      <c r="D168" s="45" t="s">
        <v>487</v>
      </c>
      <c r="E168" s="69"/>
      <c r="F168" s="69"/>
      <c r="G168" s="69"/>
      <c r="H168" s="69"/>
      <c r="I168" s="77"/>
      <c r="J168" s="77"/>
      <c r="K168" s="77" t="s">
        <v>102</v>
      </c>
      <c r="L168" s="77"/>
      <c r="M168" s="77"/>
    </row>
    <row r="169" spans="1:13" s="45" customFormat="1">
      <c r="A169" s="45" t="s">
        <v>296</v>
      </c>
      <c r="B169" s="80" t="s">
        <v>97</v>
      </c>
      <c r="C169" s="45" t="s">
        <v>455</v>
      </c>
      <c r="D169" s="45" t="s">
        <v>487</v>
      </c>
      <c r="E169" s="69"/>
      <c r="F169" s="69"/>
      <c r="G169" s="69"/>
      <c r="H169" s="69"/>
      <c r="I169" s="77" t="s">
        <v>11</v>
      </c>
      <c r="J169" s="77"/>
      <c r="K169" s="77"/>
      <c r="L169" s="77"/>
      <c r="M169" s="77"/>
    </row>
    <row r="170" spans="1:13" s="45" customFormat="1">
      <c r="A170" s="45" t="s">
        <v>296</v>
      </c>
      <c r="B170" s="80" t="s">
        <v>97</v>
      </c>
      <c r="C170" s="45" t="s">
        <v>455</v>
      </c>
      <c r="D170" s="45" t="s">
        <v>487</v>
      </c>
      <c r="E170" s="69"/>
      <c r="F170" s="69"/>
      <c r="G170" s="69"/>
      <c r="H170" s="69"/>
      <c r="I170" s="77" t="s">
        <v>11</v>
      </c>
      <c r="J170" s="77"/>
      <c r="K170" s="77"/>
      <c r="L170" s="77"/>
      <c r="M170" s="77"/>
    </row>
    <row r="171" spans="1:13" s="45" customFormat="1">
      <c r="A171" s="45" t="s">
        <v>305</v>
      </c>
      <c r="B171" s="80" t="s">
        <v>74</v>
      </c>
      <c r="C171" s="45" t="s">
        <v>75</v>
      </c>
      <c r="D171" s="45" t="s">
        <v>487</v>
      </c>
      <c r="E171" s="69"/>
      <c r="F171" s="69"/>
      <c r="G171" s="69"/>
      <c r="H171" s="69"/>
      <c r="I171" s="77" t="s">
        <v>11</v>
      </c>
      <c r="J171" s="77"/>
      <c r="K171" s="77"/>
      <c r="L171" s="77"/>
      <c r="M171" s="77"/>
    </row>
    <row r="172" spans="1:13" s="45" customFormat="1">
      <c r="A172" s="45" t="s">
        <v>305</v>
      </c>
      <c r="B172" s="80" t="s">
        <v>74</v>
      </c>
      <c r="C172" s="45" t="s">
        <v>75</v>
      </c>
      <c r="D172" s="45" t="s">
        <v>487</v>
      </c>
      <c r="E172" s="69"/>
      <c r="F172" s="69"/>
      <c r="G172" s="69"/>
      <c r="H172" s="69"/>
      <c r="I172" s="77" t="s">
        <v>11</v>
      </c>
      <c r="J172" s="77"/>
      <c r="K172" s="77"/>
      <c r="L172" s="77"/>
      <c r="M172" s="77"/>
    </row>
    <row r="173" spans="1:13" s="45" customFormat="1">
      <c r="A173" s="45" t="s">
        <v>298</v>
      </c>
      <c r="B173" s="80" t="s">
        <v>123</v>
      </c>
      <c r="C173" s="45" t="s">
        <v>124</v>
      </c>
      <c r="D173" s="45" t="s">
        <v>487</v>
      </c>
      <c r="E173" s="69"/>
      <c r="F173" s="69"/>
      <c r="G173" s="69"/>
      <c r="H173" s="69"/>
      <c r="I173" s="77"/>
      <c r="J173" s="77"/>
      <c r="K173" s="77" t="s">
        <v>102</v>
      </c>
      <c r="L173" s="77"/>
      <c r="M173" s="77"/>
    </row>
    <row r="174" spans="1:13" s="45" customFormat="1">
      <c r="A174" s="45" t="s">
        <v>314</v>
      </c>
      <c r="B174" s="80" t="s">
        <v>335</v>
      </c>
      <c r="C174" s="45" t="s">
        <v>336</v>
      </c>
      <c r="D174" s="45" t="s">
        <v>487</v>
      </c>
      <c r="E174" s="69"/>
      <c r="F174" s="69" t="s">
        <v>334</v>
      </c>
      <c r="G174" s="69"/>
      <c r="H174" s="69"/>
      <c r="I174" s="77"/>
      <c r="J174" s="77"/>
      <c r="K174" s="77"/>
      <c r="L174" s="77"/>
      <c r="M174" s="77"/>
    </row>
    <row r="175" spans="1:13" s="45" customFormat="1">
      <c r="A175" s="45" t="s">
        <v>306</v>
      </c>
      <c r="B175" s="80" t="s">
        <v>88</v>
      </c>
      <c r="C175" s="45" t="s">
        <v>89</v>
      </c>
      <c r="D175" s="45" t="s">
        <v>487</v>
      </c>
      <c r="E175" s="69"/>
      <c r="F175" s="69"/>
      <c r="G175" s="69"/>
      <c r="H175" s="69"/>
      <c r="I175" s="77" t="s">
        <v>11</v>
      </c>
      <c r="J175" s="77"/>
      <c r="K175" s="77"/>
      <c r="L175" s="77"/>
      <c r="M175" s="77"/>
    </row>
    <row r="176" spans="1:13" s="45" customFormat="1">
      <c r="A176" s="45" t="s">
        <v>306</v>
      </c>
      <c r="B176" s="80" t="s">
        <v>88</v>
      </c>
      <c r="C176" s="45" t="s">
        <v>89</v>
      </c>
      <c r="D176" s="45" t="s">
        <v>487</v>
      </c>
      <c r="E176" s="69"/>
      <c r="F176" s="69"/>
      <c r="G176" s="69"/>
      <c r="H176" s="69"/>
      <c r="I176" s="77" t="s">
        <v>11</v>
      </c>
      <c r="J176" s="77"/>
      <c r="K176" s="77"/>
      <c r="L176" s="77"/>
      <c r="M176" s="77"/>
    </row>
    <row r="177" spans="1:13" s="45" customFormat="1">
      <c r="A177" s="45" t="s">
        <v>298</v>
      </c>
      <c r="B177" s="80" t="s">
        <v>250</v>
      </c>
      <c r="C177" s="45" t="s">
        <v>456</v>
      </c>
      <c r="D177" s="45" t="s">
        <v>487</v>
      </c>
      <c r="E177" s="69" t="s">
        <v>154</v>
      </c>
      <c r="F177" s="69"/>
      <c r="G177" s="69"/>
      <c r="H177" s="69" t="s">
        <v>363</v>
      </c>
      <c r="I177" s="77"/>
      <c r="J177" s="77"/>
      <c r="K177" s="77"/>
      <c r="L177" s="77"/>
      <c r="M177" s="77"/>
    </row>
    <row r="178" spans="1:13" s="45" customFormat="1">
      <c r="A178" s="45" t="s">
        <v>306</v>
      </c>
      <c r="B178" s="80" t="s">
        <v>87</v>
      </c>
      <c r="C178" s="45" t="s">
        <v>457</v>
      </c>
      <c r="D178" s="45" t="s">
        <v>487</v>
      </c>
      <c r="E178" s="69"/>
      <c r="F178" s="69"/>
      <c r="G178" s="69"/>
      <c r="H178" s="69"/>
      <c r="I178" s="77" t="s">
        <v>11</v>
      </c>
      <c r="J178" s="77"/>
      <c r="K178" s="77"/>
      <c r="L178" s="77"/>
      <c r="M178" s="77"/>
    </row>
    <row r="179" spans="1:13" s="45" customFormat="1">
      <c r="A179" s="45" t="s">
        <v>306</v>
      </c>
      <c r="B179" s="80" t="s">
        <v>87</v>
      </c>
      <c r="C179" s="45" t="s">
        <v>457</v>
      </c>
      <c r="D179" s="45" t="s">
        <v>487</v>
      </c>
      <c r="E179" s="69"/>
      <c r="F179" s="69"/>
      <c r="G179" s="69"/>
      <c r="H179" s="69"/>
      <c r="I179" s="77" t="s">
        <v>11</v>
      </c>
      <c r="J179" s="77"/>
      <c r="K179" s="77"/>
      <c r="L179" s="77"/>
      <c r="M179" s="77"/>
    </row>
    <row r="180" spans="1:13" s="45" customFormat="1">
      <c r="A180" s="45" t="s">
        <v>307</v>
      </c>
      <c r="B180" s="80" t="s">
        <v>232</v>
      </c>
      <c r="C180" s="45" t="s">
        <v>458</v>
      </c>
      <c r="D180" s="45" t="s">
        <v>487</v>
      </c>
      <c r="E180" s="69" t="s">
        <v>154</v>
      </c>
      <c r="F180" s="69"/>
      <c r="G180" s="69"/>
      <c r="H180" s="69"/>
      <c r="I180" s="77"/>
      <c r="J180" s="77"/>
      <c r="K180" s="77"/>
      <c r="L180" s="77"/>
      <c r="M180" s="77"/>
    </row>
    <row r="181" spans="1:13" s="45" customFormat="1">
      <c r="A181" s="45" t="s">
        <v>307</v>
      </c>
      <c r="B181" s="80" t="s">
        <v>232</v>
      </c>
      <c r="C181" s="45" t="s">
        <v>458</v>
      </c>
      <c r="D181" s="45" t="s">
        <v>487</v>
      </c>
      <c r="E181" s="69" t="s">
        <v>154</v>
      </c>
      <c r="F181" s="69"/>
      <c r="G181" s="69"/>
      <c r="H181" s="69"/>
      <c r="I181" s="77"/>
      <c r="J181" s="77"/>
      <c r="K181" s="77"/>
      <c r="L181" s="77"/>
      <c r="M181" s="77"/>
    </row>
    <row r="182" spans="1:13" s="45" customFormat="1">
      <c r="A182" s="45" t="s">
        <v>296</v>
      </c>
      <c r="B182" s="80" t="s">
        <v>172</v>
      </c>
      <c r="C182" s="45" t="s">
        <v>173</v>
      </c>
      <c r="D182" s="45" t="s">
        <v>487</v>
      </c>
      <c r="E182" s="69" t="s">
        <v>154</v>
      </c>
      <c r="F182" s="69"/>
      <c r="G182" s="69"/>
      <c r="H182" s="69"/>
      <c r="I182" s="77"/>
      <c r="J182" s="77"/>
      <c r="K182" s="77"/>
      <c r="L182" s="77"/>
      <c r="M182" s="77"/>
    </row>
    <row r="183" spans="1:13" s="45" customFormat="1">
      <c r="A183" s="45" t="s">
        <v>296</v>
      </c>
      <c r="B183" s="80" t="s">
        <v>172</v>
      </c>
      <c r="C183" s="45" t="s">
        <v>173</v>
      </c>
      <c r="D183" s="45" t="s">
        <v>487</v>
      </c>
      <c r="E183" s="69" t="s">
        <v>154</v>
      </c>
      <c r="F183" s="69"/>
      <c r="G183" s="69"/>
      <c r="H183" s="69" t="s">
        <v>363</v>
      </c>
      <c r="I183" s="77"/>
      <c r="J183" s="77"/>
      <c r="K183" s="77"/>
      <c r="L183" s="77"/>
      <c r="M183" s="77"/>
    </row>
    <row r="184" spans="1:13" s="45" customFormat="1">
      <c r="A184" s="45" t="s">
        <v>314</v>
      </c>
      <c r="B184" s="80" t="s">
        <v>172</v>
      </c>
      <c r="C184" s="45" t="s">
        <v>173</v>
      </c>
      <c r="D184" s="45" t="s">
        <v>487</v>
      </c>
      <c r="E184" s="69"/>
      <c r="F184" s="69" t="s">
        <v>334</v>
      </c>
      <c r="G184" s="69"/>
      <c r="H184" s="69"/>
      <c r="I184" s="77"/>
      <c r="J184" s="77"/>
      <c r="K184" s="77"/>
      <c r="L184" s="77"/>
      <c r="M184" s="77"/>
    </row>
    <row r="185" spans="1:13" s="45" customFormat="1">
      <c r="A185" s="45" t="s">
        <v>299</v>
      </c>
      <c r="B185" s="80" t="s">
        <v>113</v>
      </c>
      <c r="C185" s="45" t="s">
        <v>112</v>
      </c>
      <c r="D185" s="45" t="s">
        <v>487</v>
      </c>
      <c r="E185" s="69"/>
      <c r="F185" s="69"/>
      <c r="G185" s="69"/>
      <c r="H185" s="69"/>
      <c r="I185" s="77"/>
      <c r="J185" s="77"/>
      <c r="K185" s="77" t="s">
        <v>102</v>
      </c>
      <c r="L185" s="77"/>
      <c r="M185" s="77"/>
    </row>
    <row r="186" spans="1:13" s="45" customFormat="1">
      <c r="A186" s="45" t="s">
        <v>299</v>
      </c>
      <c r="B186" s="80" t="s">
        <v>113</v>
      </c>
      <c r="C186" s="45" t="s">
        <v>112</v>
      </c>
      <c r="D186" s="45" t="s">
        <v>487</v>
      </c>
      <c r="E186" s="69"/>
      <c r="F186" s="69"/>
      <c r="G186" s="69"/>
      <c r="H186" s="69"/>
      <c r="I186" s="77"/>
      <c r="J186" s="77"/>
      <c r="K186" s="77" t="s">
        <v>102</v>
      </c>
      <c r="L186" s="77"/>
      <c r="M186" s="77"/>
    </row>
    <row r="187" spans="1:13" s="45" customFormat="1">
      <c r="A187" s="45" t="s">
        <v>308</v>
      </c>
      <c r="B187" s="80" t="s">
        <v>294</v>
      </c>
      <c r="C187" s="45" t="s">
        <v>179</v>
      </c>
      <c r="D187" s="45" t="s">
        <v>487</v>
      </c>
      <c r="E187" s="69"/>
      <c r="F187" s="69"/>
      <c r="G187" s="69"/>
      <c r="H187" s="69"/>
      <c r="I187" s="77"/>
      <c r="J187" s="77" t="s">
        <v>341</v>
      </c>
      <c r="K187" s="77"/>
      <c r="L187" s="77" t="s">
        <v>176</v>
      </c>
      <c r="M187" s="77"/>
    </row>
    <row r="188" spans="1:13" s="45" customFormat="1">
      <c r="A188" s="45" t="s">
        <v>309</v>
      </c>
      <c r="B188" s="80" t="s">
        <v>223</v>
      </c>
      <c r="C188" s="45" t="s">
        <v>224</v>
      </c>
      <c r="D188" s="45" t="s">
        <v>487</v>
      </c>
      <c r="E188" s="69" t="s">
        <v>154</v>
      </c>
      <c r="F188" s="69" t="s">
        <v>334</v>
      </c>
      <c r="G188" s="69"/>
      <c r="H188" s="69"/>
      <c r="I188" s="77"/>
      <c r="J188" s="77"/>
      <c r="K188" s="77"/>
      <c r="L188" s="77"/>
      <c r="M188" s="77"/>
    </row>
    <row r="189" spans="1:13" s="45" customFormat="1">
      <c r="A189" s="45" t="s">
        <v>309</v>
      </c>
      <c r="B189" s="80" t="s">
        <v>223</v>
      </c>
      <c r="C189" s="45" t="s">
        <v>224</v>
      </c>
      <c r="D189" s="45" t="s">
        <v>487</v>
      </c>
      <c r="E189" s="69" t="s">
        <v>154</v>
      </c>
      <c r="F189" s="69" t="s">
        <v>334</v>
      </c>
      <c r="G189" s="69"/>
      <c r="H189" s="69"/>
      <c r="I189" s="77"/>
      <c r="J189" s="77"/>
      <c r="K189" s="77"/>
      <c r="L189" s="77"/>
      <c r="M189" s="77"/>
    </row>
    <row r="190" spans="1:13" s="45" customFormat="1">
      <c r="A190" s="45" t="s">
        <v>310</v>
      </c>
      <c r="B190" s="80" t="s">
        <v>82</v>
      </c>
      <c r="C190" s="45" t="s">
        <v>81</v>
      </c>
      <c r="D190" s="45" t="s">
        <v>487</v>
      </c>
      <c r="E190" s="69"/>
      <c r="F190" s="69"/>
      <c r="G190" s="69"/>
      <c r="H190" s="69"/>
      <c r="I190" s="77" t="s">
        <v>11</v>
      </c>
      <c r="J190" s="77"/>
      <c r="K190" s="77"/>
      <c r="L190" s="77"/>
      <c r="M190" s="77"/>
    </row>
    <row r="191" spans="1:13" s="45" customFormat="1">
      <c r="A191" s="45" t="s">
        <v>310</v>
      </c>
      <c r="B191" s="80" t="s">
        <v>82</v>
      </c>
      <c r="C191" s="45" t="s">
        <v>81</v>
      </c>
      <c r="D191" s="45" t="s">
        <v>487</v>
      </c>
      <c r="E191" s="69"/>
      <c r="F191" s="69"/>
      <c r="G191" s="69"/>
      <c r="H191" s="69"/>
      <c r="I191" s="77" t="s">
        <v>11</v>
      </c>
      <c r="J191" s="77"/>
      <c r="K191" s="77"/>
      <c r="L191" s="77"/>
      <c r="M191" s="77"/>
    </row>
    <row r="192" spans="1:13" s="45" customFormat="1">
      <c r="A192" s="45" t="s">
        <v>299</v>
      </c>
      <c r="B192" s="80" t="s">
        <v>385</v>
      </c>
      <c r="C192" s="45" t="s">
        <v>459</v>
      </c>
      <c r="D192" s="45" t="s">
        <v>487</v>
      </c>
      <c r="E192" s="69"/>
      <c r="F192" s="69" t="s">
        <v>334</v>
      </c>
      <c r="G192" s="69"/>
      <c r="H192" s="69"/>
      <c r="I192" s="77"/>
      <c r="J192" s="77"/>
      <c r="K192" s="77"/>
      <c r="L192" s="77"/>
      <c r="M192" s="77"/>
    </row>
    <row r="193" spans="1:13" s="45" customFormat="1">
      <c r="A193" s="45" t="s">
        <v>311</v>
      </c>
      <c r="B193" s="80" t="s">
        <v>192</v>
      </c>
      <c r="C193" s="45" t="s">
        <v>460</v>
      </c>
      <c r="D193" s="45" t="s">
        <v>487</v>
      </c>
      <c r="E193" s="69"/>
      <c r="F193" s="69"/>
      <c r="G193" s="69"/>
      <c r="H193" s="69"/>
      <c r="I193" s="77"/>
      <c r="J193" s="77"/>
      <c r="K193" s="77"/>
      <c r="L193" s="77" t="s">
        <v>176</v>
      </c>
      <c r="M193" s="77"/>
    </row>
    <row r="194" spans="1:13" s="45" customFormat="1">
      <c r="A194" s="45" t="s">
        <v>340</v>
      </c>
      <c r="B194" s="80" t="s">
        <v>192</v>
      </c>
      <c r="C194" s="45" t="s">
        <v>460</v>
      </c>
      <c r="D194" s="45" t="s">
        <v>487</v>
      </c>
      <c r="E194" s="69"/>
      <c r="F194" s="69"/>
      <c r="G194" s="69"/>
      <c r="H194" s="69"/>
      <c r="I194" s="77"/>
      <c r="J194" s="77"/>
      <c r="K194" s="77"/>
      <c r="L194" s="77" t="s">
        <v>176</v>
      </c>
      <c r="M194" s="77"/>
    </row>
    <row r="195" spans="1:13" s="45" customFormat="1">
      <c r="A195" s="45" t="s">
        <v>314</v>
      </c>
      <c r="B195" s="80" t="s">
        <v>20</v>
      </c>
      <c r="C195" s="45" t="s">
        <v>21</v>
      </c>
      <c r="D195" s="45" t="s">
        <v>487</v>
      </c>
      <c r="E195" s="69"/>
      <c r="F195" s="69"/>
      <c r="G195" s="69"/>
      <c r="H195" s="69"/>
      <c r="I195" s="77" t="s">
        <v>11</v>
      </c>
      <c r="J195" s="77"/>
      <c r="K195" s="77"/>
      <c r="L195" s="77" t="s">
        <v>176</v>
      </c>
      <c r="M195" s="77" t="s">
        <v>256</v>
      </c>
    </row>
    <row r="196" spans="1:13" s="45" customFormat="1">
      <c r="A196" s="45" t="s">
        <v>314</v>
      </c>
      <c r="B196" s="80" t="s">
        <v>20</v>
      </c>
      <c r="C196" s="45" t="s">
        <v>21</v>
      </c>
      <c r="D196" s="45" t="s">
        <v>487</v>
      </c>
      <c r="E196" s="69"/>
      <c r="F196" s="69"/>
      <c r="G196" s="69"/>
      <c r="H196" s="69"/>
      <c r="I196" s="77" t="s">
        <v>11</v>
      </c>
      <c r="J196" s="77"/>
      <c r="K196" s="77"/>
      <c r="L196" s="77" t="s">
        <v>176</v>
      </c>
      <c r="M196" s="77" t="s">
        <v>256</v>
      </c>
    </row>
    <row r="197" spans="1:13" s="45" customFormat="1">
      <c r="A197" s="45" t="s">
        <v>298</v>
      </c>
      <c r="B197" s="80" t="s">
        <v>180</v>
      </c>
      <c r="C197" s="45" t="s">
        <v>462</v>
      </c>
      <c r="D197" s="45" t="s">
        <v>487</v>
      </c>
      <c r="E197" s="69"/>
      <c r="F197" s="69"/>
      <c r="G197" s="69"/>
      <c r="H197" s="69"/>
      <c r="I197" s="77"/>
      <c r="J197" s="77"/>
      <c r="K197" s="77"/>
      <c r="L197" s="77" t="s">
        <v>176</v>
      </c>
      <c r="M197" s="77"/>
    </row>
    <row r="198" spans="1:13" s="45" customFormat="1">
      <c r="A198" s="45" t="s">
        <v>297</v>
      </c>
      <c r="B198" s="80" t="s">
        <v>186</v>
      </c>
      <c r="C198" s="45" t="s">
        <v>187</v>
      </c>
      <c r="D198" s="45" t="s">
        <v>487</v>
      </c>
      <c r="E198" s="69"/>
      <c r="F198" s="69"/>
      <c r="G198" s="69"/>
      <c r="H198" s="69"/>
      <c r="I198" s="77"/>
      <c r="J198" s="77"/>
      <c r="K198" s="77"/>
      <c r="L198" s="77" t="s">
        <v>176</v>
      </c>
      <c r="M198" s="77"/>
    </row>
    <row r="199" spans="1:13" s="45" customFormat="1">
      <c r="A199" s="45" t="s">
        <v>297</v>
      </c>
      <c r="B199" s="80" t="s">
        <v>186</v>
      </c>
      <c r="C199" s="45" t="s">
        <v>187</v>
      </c>
      <c r="D199" s="45" t="s">
        <v>487</v>
      </c>
      <c r="E199" s="69"/>
      <c r="F199" s="69"/>
      <c r="G199" s="69"/>
      <c r="H199" s="69"/>
      <c r="I199" s="77"/>
      <c r="J199" s="77"/>
      <c r="K199" s="77"/>
      <c r="L199" s="77" t="s">
        <v>176</v>
      </c>
      <c r="M199" s="77"/>
    </row>
    <row r="200" spans="1:13" s="45" customFormat="1">
      <c r="A200" s="45" t="s">
        <v>316</v>
      </c>
      <c r="B200" s="80" t="s">
        <v>239</v>
      </c>
      <c r="C200" s="45" t="s">
        <v>240</v>
      </c>
      <c r="D200" s="45" t="s">
        <v>487</v>
      </c>
      <c r="E200" s="69" t="s">
        <v>154</v>
      </c>
      <c r="F200" s="69"/>
      <c r="G200" s="69"/>
      <c r="H200" s="69"/>
      <c r="I200" s="77"/>
      <c r="J200" s="77"/>
      <c r="K200" s="77"/>
      <c r="L200" s="77"/>
      <c r="M200" s="77"/>
    </row>
    <row r="201" spans="1:13" s="45" customFormat="1">
      <c r="A201" s="45" t="s">
        <v>316</v>
      </c>
      <c r="B201" s="80" t="s">
        <v>239</v>
      </c>
      <c r="C201" s="45" t="s">
        <v>240</v>
      </c>
      <c r="D201" s="45" t="s">
        <v>487</v>
      </c>
      <c r="E201" s="69" t="s">
        <v>154</v>
      </c>
      <c r="F201" s="69"/>
      <c r="G201" s="69"/>
      <c r="H201" s="69"/>
      <c r="I201" s="77"/>
      <c r="J201" s="77"/>
      <c r="K201" s="77"/>
      <c r="L201" s="77"/>
      <c r="M201" s="77"/>
    </row>
    <row r="202" spans="1:13" s="45" customFormat="1">
      <c r="A202" s="45" t="s">
        <v>372</v>
      </c>
      <c r="B202" s="80" t="s">
        <v>252</v>
      </c>
      <c r="C202" s="45" t="s">
        <v>253</v>
      </c>
      <c r="D202" s="45" t="s">
        <v>487</v>
      </c>
      <c r="E202" s="69"/>
      <c r="F202" s="69"/>
      <c r="G202" s="69" t="s">
        <v>367</v>
      </c>
      <c r="H202" s="69"/>
      <c r="I202" s="77"/>
      <c r="J202" s="77"/>
      <c r="K202" s="77"/>
      <c r="L202" s="77"/>
      <c r="M202" s="77"/>
    </row>
    <row r="203" spans="1:13" s="45" customFormat="1">
      <c r="A203" s="45" t="s">
        <v>318</v>
      </c>
      <c r="B203" s="80" t="s">
        <v>72</v>
      </c>
      <c r="C203" s="45" t="s">
        <v>73</v>
      </c>
      <c r="D203" s="45" t="s">
        <v>487</v>
      </c>
      <c r="E203" s="69"/>
      <c r="F203" s="69"/>
      <c r="G203" s="69"/>
      <c r="H203" s="69"/>
      <c r="I203" s="77" t="s">
        <v>11</v>
      </c>
      <c r="J203" s="77"/>
      <c r="K203" s="77"/>
      <c r="L203" s="77"/>
      <c r="M203" s="77"/>
    </row>
    <row r="204" spans="1:13" s="45" customFormat="1">
      <c r="A204" s="45" t="s">
        <v>298</v>
      </c>
      <c r="B204" s="80" t="s">
        <v>373</v>
      </c>
      <c r="C204" s="45" t="s">
        <v>73</v>
      </c>
      <c r="D204" s="45" t="s">
        <v>487</v>
      </c>
      <c r="E204" s="69"/>
      <c r="F204" s="69"/>
      <c r="G204" s="69" t="s">
        <v>367</v>
      </c>
      <c r="H204" s="69"/>
      <c r="I204" s="77"/>
      <c r="J204" s="77"/>
      <c r="K204" s="77"/>
      <c r="L204" s="77"/>
      <c r="M204" s="77"/>
    </row>
    <row r="205" spans="1:13" s="45" customFormat="1">
      <c r="A205" s="45" t="s">
        <v>296</v>
      </c>
      <c r="B205" s="80" t="s">
        <v>398</v>
      </c>
      <c r="C205" s="45" t="s">
        <v>399</v>
      </c>
      <c r="D205" s="45" t="s">
        <v>487</v>
      </c>
      <c r="E205" s="69"/>
      <c r="F205" s="69" t="s">
        <v>334</v>
      </c>
      <c r="G205" s="69"/>
      <c r="H205" s="69"/>
      <c r="I205" s="77"/>
      <c r="J205" s="77"/>
      <c r="K205" s="77"/>
      <c r="L205" s="77"/>
      <c r="M205" s="77"/>
    </row>
    <row r="206" spans="1:13" s="45" customFormat="1">
      <c r="A206" s="45" t="s">
        <v>304</v>
      </c>
      <c r="B206" s="80" t="s">
        <v>378</v>
      </c>
      <c r="C206" s="45" t="s">
        <v>379</v>
      </c>
      <c r="D206" s="45" t="s">
        <v>487</v>
      </c>
      <c r="E206" s="69"/>
      <c r="F206" s="69" t="s">
        <v>334</v>
      </c>
      <c r="G206" s="69" t="s">
        <v>367</v>
      </c>
      <c r="H206" s="69"/>
      <c r="I206" s="77"/>
      <c r="J206" s="77"/>
      <c r="K206" s="77"/>
      <c r="L206" s="77"/>
      <c r="M206" s="77"/>
    </row>
    <row r="207" spans="1:13" s="45" customFormat="1">
      <c r="A207" s="45" t="s">
        <v>320</v>
      </c>
      <c r="B207" s="80" t="s">
        <v>213</v>
      </c>
      <c r="C207" s="45" t="s">
        <v>214</v>
      </c>
      <c r="D207" s="45" t="s">
        <v>487</v>
      </c>
      <c r="E207" s="69" t="s">
        <v>154</v>
      </c>
      <c r="F207" s="69" t="s">
        <v>334</v>
      </c>
      <c r="G207" s="69"/>
      <c r="H207" s="69"/>
      <c r="I207" s="77"/>
      <c r="J207" s="77"/>
      <c r="K207" s="77"/>
      <c r="L207" s="77"/>
      <c r="M207" s="77"/>
    </row>
    <row r="208" spans="1:13" s="45" customFormat="1">
      <c r="A208" s="45" t="s">
        <v>314</v>
      </c>
      <c r="B208" s="80" t="s">
        <v>152</v>
      </c>
      <c r="C208" s="45" t="s">
        <v>153</v>
      </c>
      <c r="D208" s="45" t="s">
        <v>487</v>
      </c>
      <c r="E208" s="69"/>
      <c r="F208" s="69" t="s">
        <v>334</v>
      </c>
      <c r="G208" s="69"/>
      <c r="H208" s="69"/>
      <c r="I208" s="77"/>
      <c r="J208" s="77"/>
      <c r="K208" s="77"/>
      <c r="L208" s="77"/>
      <c r="M208" s="77"/>
    </row>
    <row r="209" spans="1:13" s="45" customFormat="1">
      <c r="A209" s="45" t="s">
        <v>314</v>
      </c>
      <c r="B209" s="80" t="s">
        <v>155</v>
      </c>
      <c r="C209" s="45" t="s">
        <v>156</v>
      </c>
      <c r="D209" s="45" t="s">
        <v>487</v>
      </c>
      <c r="E209" s="69" t="s">
        <v>154</v>
      </c>
      <c r="F209" s="69"/>
      <c r="G209" s="69"/>
      <c r="H209" s="69"/>
      <c r="I209" s="77"/>
      <c r="J209" s="77"/>
      <c r="K209" s="77"/>
      <c r="L209" s="77"/>
      <c r="M209" s="77"/>
    </row>
    <row r="210" spans="1:13" s="45" customFormat="1">
      <c r="A210" s="45" t="s">
        <v>314</v>
      </c>
      <c r="B210" s="80" t="s">
        <v>155</v>
      </c>
      <c r="C210" s="45" t="s">
        <v>156</v>
      </c>
      <c r="D210" s="45" t="s">
        <v>487</v>
      </c>
      <c r="E210" s="69" t="s">
        <v>154</v>
      </c>
      <c r="F210" s="69"/>
      <c r="G210" s="69"/>
      <c r="H210" s="69"/>
      <c r="I210" s="77"/>
      <c r="J210" s="77"/>
      <c r="K210" s="77"/>
      <c r="L210" s="77"/>
      <c r="M210" s="77"/>
    </row>
    <row r="211" spans="1:13" s="45" customFormat="1">
      <c r="A211" s="45" t="s">
        <v>296</v>
      </c>
      <c r="B211" s="80" t="s">
        <v>251</v>
      </c>
      <c r="C211" s="45" t="s">
        <v>243</v>
      </c>
      <c r="D211" s="45" t="s">
        <v>487</v>
      </c>
      <c r="E211" s="69" t="s">
        <v>154</v>
      </c>
      <c r="F211" s="69" t="s">
        <v>334</v>
      </c>
      <c r="G211" s="69" t="s">
        <v>367</v>
      </c>
      <c r="H211" s="69"/>
      <c r="I211" s="77"/>
      <c r="J211" s="77"/>
      <c r="K211" s="77"/>
      <c r="L211" s="77"/>
      <c r="M211" s="77"/>
    </row>
    <row r="212" spans="1:13" s="45" customFormat="1">
      <c r="A212" s="45" t="s">
        <v>296</v>
      </c>
      <c r="B212" s="80" t="s">
        <v>251</v>
      </c>
      <c r="C212" s="45" t="s">
        <v>243</v>
      </c>
      <c r="D212" s="45" t="s">
        <v>487</v>
      </c>
      <c r="E212" s="69" t="s">
        <v>154</v>
      </c>
      <c r="F212" s="69"/>
      <c r="G212" s="69"/>
      <c r="H212" s="69"/>
      <c r="I212" s="77"/>
      <c r="J212" s="77"/>
      <c r="K212" s="77"/>
      <c r="L212" s="77"/>
      <c r="M212" s="77"/>
    </row>
    <row r="213" spans="1:13" s="45" customFormat="1">
      <c r="A213" s="45" t="s">
        <v>327</v>
      </c>
      <c r="B213" s="80" t="s">
        <v>95</v>
      </c>
      <c r="C213" s="45" t="s">
        <v>96</v>
      </c>
      <c r="D213" s="45" t="s">
        <v>487</v>
      </c>
      <c r="E213" s="69"/>
      <c r="F213" s="69"/>
      <c r="G213" s="69"/>
      <c r="H213" s="69"/>
      <c r="I213" s="77" t="s">
        <v>11</v>
      </c>
      <c r="J213" s="77"/>
      <c r="K213" s="77"/>
      <c r="L213" s="77"/>
      <c r="M213" s="77"/>
    </row>
    <row r="214" spans="1:13" s="45" customFormat="1">
      <c r="A214" s="45" t="s">
        <v>325</v>
      </c>
      <c r="B214" s="80" t="s">
        <v>301</v>
      </c>
      <c r="C214" s="45" t="s">
        <v>464</v>
      </c>
      <c r="D214" s="45" t="s">
        <v>487</v>
      </c>
      <c r="E214" s="69"/>
      <c r="F214" s="69"/>
      <c r="G214" s="69"/>
      <c r="H214" s="69"/>
      <c r="I214" s="77"/>
      <c r="J214" s="77"/>
      <c r="K214" s="77"/>
      <c r="L214" s="77"/>
      <c r="M214" s="77"/>
    </row>
    <row r="215" spans="1:13" s="45" customFormat="1">
      <c r="A215" s="45" t="s">
        <v>325</v>
      </c>
      <c r="B215" s="80" t="s">
        <v>300</v>
      </c>
      <c r="C215" s="45" t="s">
        <v>463</v>
      </c>
      <c r="D215" s="45" t="s">
        <v>487</v>
      </c>
      <c r="E215" s="69"/>
      <c r="F215" s="69"/>
      <c r="G215" s="69"/>
      <c r="H215" s="69"/>
      <c r="I215" s="77"/>
      <c r="J215" s="77" t="s">
        <v>341</v>
      </c>
      <c r="K215" s="77"/>
      <c r="L215" s="77" t="s">
        <v>176</v>
      </c>
      <c r="M215" s="77"/>
    </row>
    <row r="216" spans="1:13" s="45" customFormat="1">
      <c r="A216" s="45" t="s">
        <v>325</v>
      </c>
      <c r="B216" s="80" t="s">
        <v>174</v>
      </c>
      <c r="C216" s="45" t="s">
        <v>175</v>
      </c>
      <c r="D216" s="45" t="s">
        <v>487</v>
      </c>
      <c r="E216" s="69" t="s">
        <v>154</v>
      </c>
      <c r="F216" s="69"/>
      <c r="G216" s="69" t="s">
        <v>367</v>
      </c>
      <c r="H216" s="69" t="s">
        <v>363</v>
      </c>
      <c r="I216" s="77"/>
      <c r="J216" s="77"/>
      <c r="K216" s="77"/>
      <c r="L216" s="77"/>
      <c r="M216" s="77"/>
    </row>
    <row r="217" spans="1:13" s="45" customFormat="1">
      <c r="A217" s="45" t="s">
        <v>485</v>
      </c>
      <c r="B217" s="80" t="s">
        <v>369</v>
      </c>
      <c r="C217" s="45" t="s">
        <v>479</v>
      </c>
      <c r="D217" s="45" t="s">
        <v>487</v>
      </c>
      <c r="E217" s="69"/>
      <c r="F217" s="69"/>
      <c r="G217" s="69" t="s">
        <v>367</v>
      </c>
      <c r="H217" s="69"/>
      <c r="I217" s="77"/>
      <c r="J217" s="77"/>
      <c r="K217" s="77"/>
      <c r="L217" s="77"/>
      <c r="M217" s="77"/>
    </row>
    <row r="218" spans="1:13" s="45" customFormat="1">
      <c r="A218" s="45" t="s">
        <v>326</v>
      </c>
      <c r="B218" s="80" t="s">
        <v>188</v>
      </c>
      <c r="C218" s="45" t="s">
        <v>477</v>
      </c>
      <c r="D218" s="45" t="s">
        <v>487</v>
      </c>
      <c r="E218" s="69"/>
      <c r="F218" s="69"/>
      <c r="G218" s="69"/>
      <c r="H218" s="69" t="s">
        <v>363</v>
      </c>
      <c r="I218" s="77" t="s">
        <v>11</v>
      </c>
      <c r="J218" s="77"/>
      <c r="K218" s="77"/>
      <c r="L218" s="77"/>
      <c r="M218" s="77"/>
    </row>
    <row r="219" spans="1:13" s="45" customFormat="1">
      <c r="A219" s="45" t="s">
        <v>297</v>
      </c>
      <c r="B219" s="80" t="s">
        <v>376</v>
      </c>
      <c r="C219" s="45" t="s">
        <v>377</v>
      </c>
      <c r="D219" s="45" t="s">
        <v>487</v>
      </c>
      <c r="E219" s="69"/>
      <c r="F219" s="69" t="s">
        <v>334</v>
      </c>
      <c r="G219" s="69" t="s">
        <v>367</v>
      </c>
      <c r="H219" s="69"/>
      <c r="I219" s="77"/>
      <c r="J219" s="77"/>
      <c r="K219" s="77"/>
      <c r="L219" s="77"/>
      <c r="M219" s="77"/>
    </row>
    <row r="220" spans="1:13" s="45" customFormat="1">
      <c r="A220" s="45" t="s">
        <v>328</v>
      </c>
      <c r="B220" s="80" t="s">
        <v>215</v>
      </c>
      <c r="C220" s="45" t="s">
        <v>216</v>
      </c>
      <c r="D220" s="45" t="s">
        <v>487</v>
      </c>
      <c r="E220" s="69" t="s">
        <v>154</v>
      </c>
      <c r="F220" s="69"/>
      <c r="G220" s="69"/>
      <c r="H220" s="69"/>
      <c r="I220" s="77"/>
      <c r="J220" s="77"/>
      <c r="K220" s="77"/>
      <c r="L220" s="77"/>
      <c r="M220" s="77"/>
    </row>
    <row r="221" spans="1:13" s="45" customFormat="1">
      <c r="A221" s="45" t="s">
        <v>328</v>
      </c>
      <c r="B221" s="80" t="s">
        <v>215</v>
      </c>
      <c r="C221" s="45" t="s">
        <v>216</v>
      </c>
      <c r="D221" s="45" t="s">
        <v>487</v>
      </c>
      <c r="E221" s="69" t="s">
        <v>154</v>
      </c>
      <c r="F221" s="69"/>
      <c r="G221" s="69"/>
      <c r="H221" s="69"/>
      <c r="I221" s="77"/>
      <c r="J221" s="77"/>
      <c r="K221" s="77"/>
      <c r="L221" s="77"/>
      <c r="M221" s="77"/>
    </row>
    <row r="222" spans="1:13" s="45" customFormat="1">
      <c r="A222" s="45" t="s">
        <v>314</v>
      </c>
      <c r="B222" s="80" t="s">
        <v>254</v>
      </c>
      <c r="C222" s="45" t="s">
        <v>255</v>
      </c>
      <c r="D222" s="45" t="s">
        <v>487</v>
      </c>
      <c r="E222" s="69" t="s">
        <v>154</v>
      </c>
      <c r="F222" s="69"/>
      <c r="G222" s="69"/>
      <c r="H222" s="69"/>
      <c r="I222" s="77"/>
      <c r="J222" s="77"/>
      <c r="K222" s="77"/>
      <c r="L222" s="77"/>
      <c r="M222" s="77"/>
    </row>
    <row r="223" spans="1:13" s="45" customFormat="1">
      <c r="A223" s="45" t="s">
        <v>314</v>
      </c>
      <c r="B223" s="80" t="s">
        <v>254</v>
      </c>
      <c r="C223" s="45" t="s">
        <v>255</v>
      </c>
      <c r="D223" s="45" t="s">
        <v>487</v>
      </c>
      <c r="E223" s="69" t="s">
        <v>154</v>
      </c>
      <c r="F223" s="69"/>
      <c r="G223" s="69"/>
      <c r="H223" s="69"/>
      <c r="I223" s="77"/>
      <c r="J223" s="77"/>
      <c r="K223" s="77"/>
      <c r="L223" s="77"/>
      <c r="M223" s="77"/>
    </row>
    <row r="224" spans="1:13" s="45" customFormat="1">
      <c r="A224" s="45" t="s">
        <v>329</v>
      </c>
      <c r="B224" s="80" t="s">
        <v>198</v>
      </c>
      <c r="C224" s="45" t="s">
        <v>199</v>
      </c>
      <c r="D224" s="45" t="s">
        <v>487</v>
      </c>
      <c r="E224" s="69"/>
      <c r="F224" s="69"/>
      <c r="G224" s="69"/>
      <c r="H224" s="69"/>
      <c r="I224" s="77"/>
      <c r="J224" s="77"/>
      <c r="K224" s="77"/>
      <c r="L224" s="77" t="s">
        <v>176</v>
      </c>
      <c r="M224" s="77"/>
    </row>
    <row r="225" spans="1:13" s="45" customFormat="1">
      <c r="A225" s="45" t="s">
        <v>329</v>
      </c>
      <c r="B225" s="80" t="s">
        <v>198</v>
      </c>
      <c r="C225" s="45" t="s">
        <v>199</v>
      </c>
      <c r="D225" s="45" t="s">
        <v>487</v>
      </c>
      <c r="E225" s="69"/>
      <c r="F225" s="69"/>
      <c r="G225" s="69"/>
      <c r="H225" s="69"/>
      <c r="I225" s="77"/>
      <c r="J225" s="77"/>
      <c r="K225" s="77"/>
      <c r="L225" s="77" t="s">
        <v>176</v>
      </c>
      <c r="M225" s="77"/>
    </row>
    <row r="226" spans="1:13" s="45" customFormat="1">
      <c r="A226" s="45" t="s">
        <v>314</v>
      </c>
      <c r="B226" s="80" t="s">
        <v>337</v>
      </c>
      <c r="C226" s="45" t="s">
        <v>338</v>
      </c>
      <c r="D226" s="45" t="s">
        <v>487</v>
      </c>
      <c r="E226" s="69"/>
      <c r="F226" s="69" t="s">
        <v>334</v>
      </c>
      <c r="G226" s="69"/>
      <c r="H226" s="69"/>
      <c r="I226" s="77"/>
      <c r="J226" s="77"/>
      <c r="K226" s="77"/>
      <c r="L226" s="77"/>
      <c r="M226" s="77"/>
    </row>
    <row r="227" spans="1:13" s="45" customFormat="1">
      <c r="A227" s="45" t="s">
        <v>382</v>
      </c>
      <c r="B227" s="80" t="s">
        <v>381</v>
      </c>
      <c r="C227" s="45" t="s">
        <v>383</v>
      </c>
      <c r="D227" s="45" t="s">
        <v>487</v>
      </c>
      <c r="E227" s="69"/>
      <c r="F227" s="69" t="s">
        <v>334</v>
      </c>
      <c r="G227" s="69"/>
      <c r="H227" s="69"/>
      <c r="I227" s="77"/>
      <c r="J227" s="77"/>
      <c r="K227" s="77"/>
      <c r="L227" s="77"/>
      <c r="M227" s="77"/>
    </row>
    <row r="228" spans="1:13" s="45" customFormat="1">
      <c r="B228" s="80"/>
      <c r="E228" s="69"/>
      <c r="F228" s="69"/>
      <c r="G228" s="69"/>
      <c r="H228" s="69"/>
      <c r="I228" s="77"/>
      <c r="J228" s="77"/>
      <c r="K228" s="77"/>
      <c r="L228" s="77"/>
      <c r="M228" s="77"/>
    </row>
    <row r="229" spans="1:13" s="45" customFormat="1">
      <c r="B229" s="80"/>
      <c r="E229" s="69"/>
      <c r="F229" s="69"/>
      <c r="G229" s="69"/>
      <c r="H229" s="69"/>
      <c r="I229" s="77"/>
      <c r="J229" s="77"/>
      <c r="K229" s="77"/>
      <c r="L229" s="77"/>
      <c r="M229" s="77"/>
    </row>
    <row r="230" spans="1:13" s="45" customFormat="1">
      <c r="B230" s="80"/>
      <c r="E230" s="69"/>
      <c r="F230" s="69"/>
      <c r="G230" s="69"/>
      <c r="H230" s="69"/>
      <c r="I230" s="77"/>
      <c r="J230" s="77"/>
      <c r="K230" s="77"/>
      <c r="L230" s="77"/>
      <c r="M230" s="77"/>
    </row>
    <row r="231" spans="1:13" s="45" customFormat="1">
      <c r="B231" s="80"/>
      <c r="E231" s="69"/>
      <c r="F231" s="69"/>
      <c r="G231" s="69"/>
      <c r="H231" s="69"/>
      <c r="I231" s="77"/>
      <c r="J231" s="77"/>
      <c r="K231" s="77"/>
      <c r="L231" s="77"/>
      <c r="M231" s="77"/>
    </row>
    <row r="232" spans="1:13" s="45" customFormat="1">
      <c r="B232" s="80"/>
      <c r="E232" s="69"/>
      <c r="F232" s="69"/>
      <c r="G232" s="69"/>
      <c r="H232" s="69"/>
      <c r="I232" s="77"/>
      <c r="J232" s="77"/>
      <c r="K232" s="77"/>
      <c r="L232" s="77"/>
      <c r="M232" s="77"/>
    </row>
    <row r="233" spans="1:13" s="45" customFormat="1">
      <c r="B233" s="80"/>
      <c r="E233" s="69"/>
      <c r="F233" s="69"/>
      <c r="G233" s="69"/>
      <c r="H233" s="69"/>
      <c r="I233" s="77"/>
      <c r="J233" s="77"/>
      <c r="K233" s="77"/>
      <c r="L233" s="77"/>
      <c r="M233" s="77"/>
    </row>
    <row r="234" spans="1:13" s="45" customFormat="1">
      <c r="B234" s="80"/>
      <c r="E234" s="69"/>
      <c r="F234" s="69"/>
      <c r="G234" s="69"/>
      <c r="H234" s="69"/>
      <c r="I234" s="77"/>
      <c r="J234" s="77"/>
      <c r="K234" s="77"/>
      <c r="L234" s="77"/>
      <c r="M234" s="77"/>
    </row>
    <row r="235" spans="1:13" s="45" customFormat="1">
      <c r="B235" s="80"/>
      <c r="E235" s="69"/>
      <c r="F235" s="69"/>
      <c r="G235" s="69"/>
      <c r="H235" s="69"/>
      <c r="I235" s="77"/>
      <c r="J235" s="77"/>
      <c r="K235" s="77"/>
      <c r="L235" s="77"/>
      <c r="M235" s="77"/>
    </row>
    <row r="236" spans="1:13" s="45" customFormat="1">
      <c r="B236" s="80"/>
      <c r="E236" s="69"/>
      <c r="F236" s="69"/>
      <c r="G236" s="69"/>
      <c r="H236" s="69"/>
      <c r="I236" s="77"/>
      <c r="J236" s="77"/>
      <c r="K236" s="77"/>
      <c r="L236" s="77"/>
      <c r="M236" s="77"/>
    </row>
    <row r="237" spans="1:13" s="45" customFormat="1">
      <c r="B237" s="80"/>
      <c r="E237" s="69"/>
      <c r="F237" s="69"/>
      <c r="G237" s="69"/>
      <c r="H237" s="69"/>
      <c r="I237" s="77"/>
      <c r="J237" s="77"/>
      <c r="K237" s="77"/>
      <c r="L237" s="77"/>
      <c r="M237" s="77"/>
    </row>
    <row r="238" spans="1:13" s="45" customFormat="1">
      <c r="B238" s="80"/>
      <c r="E238" s="69"/>
      <c r="F238" s="69"/>
      <c r="G238" s="69"/>
      <c r="H238" s="69"/>
      <c r="I238" s="77"/>
      <c r="J238" s="77"/>
      <c r="K238" s="77"/>
      <c r="L238" s="77"/>
      <c r="M238" s="77"/>
    </row>
    <row r="239" spans="1:13" s="45" customFormat="1">
      <c r="B239" s="80"/>
      <c r="E239" s="69"/>
      <c r="F239" s="69"/>
      <c r="G239" s="69"/>
      <c r="H239" s="69"/>
      <c r="I239" s="77"/>
      <c r="J239" s="77"/>
      <c r="K239" s="77"/>
      <c r="L239" s="77"/>
      <c r="M239" s="77"/>
    </row>
    <row r="240" spans="1:13" s="45" customFormat="1">
      <c r="B240" s="80"/>
      <c r="E240" s="69"/>
      <c r="F240" s="69"/>
      <c r="G240" s="69"/>
      <c r="H240" s="69"/>
      <c r="I240" s="77"/>
      <c r="J240" s="77"/>
      <c r="K240" s="77"/>
      <c r="L240" s="77"/>
      <c r="M240" s="77"/>
    </row>
    <row r="241" spans="2:13" s="45" customFormat="1">
      <c r="B241" s="80"/>
      <c r="E241" s="69"/>
      <c r="F241" s="69"/>
      <c r="G241" s="69"/>
      <c r="H241" s="69"/>
      <c r="I241" s="77"/>
      <c r="J241" s="77"/>
      <c r="K241" s="77"/>
      <c r="L241" s="77"/>
      <c r="M241" s="77"/>
    </row>
    <row r="242" spans="2:13" s="45" customFormat="1">
      <c r="B242" s="80"/>
      <c r="E242" s="69"/>
      <c r="F242" s="69"/>
      <c r="G242" s="69"/>
      <c r="H242" s="69"/>
      <c r="I242" s="77"/>
      <c r="J242" s="77"/>
      <c r="K242" s="77"/>
      <c r="L242" s="77"/>
      <c r="M242" s="77"/>
    </row>
    <row r="243" spans="2:13" s="45" customFormat="1">
      <c r="B243" s="80"/>
      <c r="E243" s="69"/>
      <c r="F243" s="69"/>
      <c r="G243" s="69"/>
      <c r="H243" s="69"/>
      <c r="I243" s="77"/>
      <c r="J243" s="77"/>
      <c r="K243" s="77"/>
      <c r="L243" s="77"/>
      <c r="M243" s="77"/>
    </row>
    <row r="244" spans="2:13" s="45" customFormat="1">
      <c r="B244" s="80"/>
      <c r="E244" s="69"/>
      <c r="F244" s="69"/>
      <c r="G244" s="69"/>
      <c r="H244" s="69"/>
      <c r="I244" s="77"/>
      <c r="J244" s="77"/>
      <c r="K244" s="77"/>
      <c r="L244" s="77"/>
      <c r="M244" s="77"/>
    </row>
    <row r="245" spans="2:13" s="45" customFormat="1">
      <c r="B245" s="80"/>
      <c r="E245" s="69"/>
      <c r="F245" s="69"/>
      <c r="G245" s="69"/>
      <c r="H245" s="69"/>
      <c r="I245" s="77"/>
      <c r="J245" s="77"/>
      <c r="K245" s="77"/>
      <c r="L245" s="77"/>
      <c r="M245" s="77"/>
    </row>
    <row r="246" spans="2:13" s="45" customFormat="1">
      <c r="B246" s="80"/>
      <c r="E246" s="69"/>
      <c r="F246" s="69"/>
      <c r="G246" s="69"/>
      <c r="H246" s="69"/>
      <c r="I246" s="77"/>
      <c r="J246" s="77"/>
      <c r="K246" s="77"/>
      <c r="L246" s="77"/>
      <c r="M246" s="77"/>
    </row>
    <row r="247" spans="2:13" s="45" customFormat="1">
      <c r="B247" s="80"/>
      <c r="E247" s="69"/>
      <c r="F247" s="69"/>
      <c r="G247" s="69"/>
      <c r="H247" s="69"/>
      <c r="I247" s="77"/>
      <c r="J247" s="77"/>
      <c r="K247" s="77"/>
      <c r="L247" s="77"/>
      <c r="M247" s="77"/>
    </row>
    <row r="248" spans="2:13" s="45" customFormat="1">
      <c r="B248" s="80"/>
      <c r="E248" s="69"/>
      <c r="F248" s="69"/>
      <c r="G248" s="69"/>
      <c r="H248" s="69"/>
      <c r="I248" s="77"/>
      <c r="J248" s="77"/>
      <c r="K248" s="77"/>
      <c r="L248" s="77"/>
      <c r="M248" s="77"/>
    </row>
    <row r="249" spans="2:13" s="45" customFormat="1">
      <c r="B249" s="80"/>
      <c r="E249" s="69"/>
      <c r="F249" s="69"/>
      <c r="G249" s="69"/>
      <c r="H249" s="69"/>
      <c r="I249" s="77"/>
      <c r="J249" s="77"/>
      <c r="K249" s="77"/>
      <c r="L249" s="77"/>
      <c r="M249" s="77"/>
    </row>
    <row r="250" spans="2:13" s="45" customFormat="1">
      <c r="B250" s="80"/>
      <c r="E250" s="69"/>
      <c r="F250" s="69"/>
      <c r="G250" s="69"/>
      <c r="H250" s="69"/>
      <c r="I250" s="77"/>
      <c r="J250" s="77"/>
      <c r="K250" s="77"/>
      <c r="L250" s="77"/>
      <c r="M250" s="77"/>
    </row>
    <row r="251" spans="2:13" s="45" customFormat="1">
      <c r="B251" s="80"/>
      <c r="E251" s="69"/>
      <c r="F251" s="69"/>
      <c r="G251" s="69"/>
      <c r="H251" s="69"/>
      <c r="I251" s="77"/>
      <c r="J251" s="77"/>
      <c r="K251" s="77"/>
      <c r="L251" s="77"/>
      <c r="M251" s="77"/>
    </row>
    <row r="252" spans="2:13" s="45" customFormat="1">
      <c r="B252" s="80"/>
      <c r="E252" s="69"/>
      <c r="F252" s="69"/>
      <c r="G252" s="69"/>
      <c r="H252" s="69"/>
      <c r="I252" s="77"/>
      <c r="J252" s="77"/>
      <c r="K252" s="77"/>
      <c r="L252" s="77"/>
      <c r="M252" s="77"/>
    </row>
    <row r="253" spans="2:13" s="45" customFormat="1">
      <c r="B253" s="80"/>
      <c r="E253" s="69"/>
      <c r="F253" s="69"/>
      <c r="G253" s="69"/>
      <c r="H253" s="69"/>
      <c r="I253" s="77"/>
      <c r="J253" s="77"/>
      <c r="K253" s="77"/>
      <c r="L253" s="77"/>
      <c r="M253" s="77"/>
    </row>
    <row r="254" spans="2:13" s="45" customFormat="1">
      <c r="B254" s="80"/>
      <c r="E254" s="69"/>
      <c r="F254" s="69"/>
      <c r="G254" s="69"/>
      <c r="H254" s="69"/>
      <c r="I254" s="77"/>
      <c r="J254" s="77"/>
      <c r="K254" s="77"/>
      <c r="L254" s="77"/>
      <c r="M254" s="77"/>
    </row>
    <row r="255" spans="2:13" s="45" customFormat="1">
      <c r="B255" s="80"/>
      <c r="E255" s="69"/>
      <c r="F255" s="69"/>
      <c r="G255" s="69"/>
      <c r="H255" s="69"/>
      <c r="I255" s="77"/>
      <c r="J255" s="77"/>
      <c r="K255" s="77"/>
      <c r="L255" s="77"/>
      <c r="M255" s="77"/>
    </row>
    <row r="256" spans="2:13" s="45" customFormat="1">
      <c r="B256" s="80"/>
      <c r="E256" s="69"/>
      <c r="F256" s="69"/>
      <c r="G256" s="69"/>
      <c r="H256" s="69"/>
      <c r="I256" s="77"/>
      <c r="J256" s="77"/>
      <c r="K256" s="77"/>
      <c r="L256" s="77"/>
      <c r="M256" s="77"/>
    </row>
    <row r="257" spans="2:13" s="45" customFormat="1">
      <c r="B257" s="80"/>
      <c r="E257" s="69"/>
      <c r="F257" s="69"/>
      <c r="G257" s="69"/>
      <c r="H257" s="69"/>
      <c r="I257" s="77"/>
      <c r="J257" s="77"/>
      <c r="K257" s="77"/>
      <c r="L257" s="77"/>
      <c r="M257" s="77"/>
    </row>
    <row r="258" spans="2:13" s="45" customFormat="1">
      <c r="B258" s="80"/>
      <c r="E258" s="69"/>
      <c r="F258" s="69"/>
      <c r="G258" s="69"/>
      <c r="H258" s="69"/>
      <c r="I258" s="77"/>
      <c r="J258" s="77"/>
      <c r="K258" s="77"/>
      <c r="L258" s="77"/>
      <c r="M258" s="77"/>
    </row>
    <row r="259" spans="2:13" s="45" customFormat="1">
      <c r="B259" s="80"/>
      <c r="E259" s="69"/>
      <c r="F259" s="69"/>
      <c r="G259" s="69"/>
      <c r="H259" s="69"/>
      <c r="I259" s="77"/>
      <c r="J259" s="77"/>
      <c r="K259" s="77"/>
      <c r="L259" s="77"/>
      <c r="M259" s="77"/>
    </row>
    <row r="260" spans="2:13" s="45" customFormat="1">
      <c r="B260" s="80"/>
      <c r="E260" s="69"/>
      <c r="F260" s="69"/>
      <c r="G260" s="69"/>
      <c r="H260" s="69"/>
      <c r="I260" s="77"/>
      <c r="J260" s="77"/>
      <c r="K260" s="77"/>
      <c r="L260" s="77"/>
      <c r="M260" s="77"/>
    </row>
    <row r="261" spans="2:13" s="45" customFormat="1">
      <c r="B261" s="80"/>
      <c r="E261" s="69"/>
      <c r="F261" s="69"/>
      <c r="G261" s="69"/>
      <c r="H261" s="69"/>
      <c r="I261" s="77"/>
      <c r="J261" s="77"/>
      <c r="K261" s="77"/>
      <c r="L261" s="77"/>
      <c r="M261" s="77"/>
    </row>
    <row r="262" spans="2:13" s="45" customFormat="1">
      <c r="B262" s="80"/>
      <c r="E262" s="69"/>
      <c r="F262" s="69"/>
      <c r="G262" s="69"/>
      <c r="H262" s="69"/>
      <c r="I262" s="77"/>
      <c r="J262" s="77"/>
      <c r="K262" s="77"/>
      <c r="L262" s="77"/>
      <c r="M262" s="77"/>
    </row>
    <row r="263" spans="2:13" s="45" customFormat="1">
      <c r="B263" s="80"/>
      <c r="E263" s="69"/>
      <c r="F263" s="69"/>
      <c r="G263" s="69"/>
      <c r="H263" s="69"/>
      <c r="I263" s="77"/>
      <c r="J263" s="77"/>
      <c r="K263" s="77"/>
      <c r="L263" s="77"/>
      <c r="M263" s="77"/>
    </row>
    <row r="264" spans="2:13" s="45" customFormat="1">
      <c r="B264" s="80"/>
      <c r="E264" s="69"/>
      <c r="F264" s="69"/>
      <c r="G264" s="69"/>
      <c r="H264" s="69"/>
      <c r="I264" s="77"/>
      <c r="J264" s="77"/>
      <c r="K264" s="77"/>
      <c r="L264" s="77"/>
      <c r="M264" s="77"/>
    </row>
    <row r="265" spans="2:13" s="45" customFormat="1">
      <c r="B265" s="80"/>
      <c r="E265" s="69"/>
      <c r="F265" s="69"/>
      <c r="G265" s="69"/>
      <c r="H265" s="69"/>
      <c r="I265" s="77"/>
      <c r="J265" s="77"/>
      <c r="K265" s="77"/>
      <c r="L265" s="77"/>
      <c r="M265" s="77"/>
    </row>
    <row r="266" spans="2:13" s="45" customFormat="1">
      <c r="B266" s="80"/>
      <c r="E266" s="69"/>
      <c r="F266" s="69"/>
      <c r="G266" s="69"/>
      <c r="H266" s="69"/>
      <c r="I266" s="77"/>
      <c r="J266" s="77"/>
      <c r="K266" s="77"/>
      <c r="L266" s="77"/>
      <c r="M266" s="77"/>
    </row>
    <row r="267" spans="2:13" s="45" customFormat="1">
      <c r="B267" s="80"/>
      <c r="E267" s="69"/>
      <c r="F267" s="69"/>
      <c r="G267" s="69"/>
      <c r="H267" s="69"/>
      <c r="I267" s="77"/>
      <c r="J267" s="77"/>
      <c r="K267" s="77"/>
      <c r="L267" s="77"/>
      <c r="M267" s="77"/>
    </row>
    <row r="268" spans="2:13" s="45" customFormat="1">
      <c r="B268" s="80"/>
      <c r="E268" s="69"/>
      <c r="F268" s="69"/>
      <c r="G268" s="69"/>
      <c r="H268" s="69"/>
      <c r="I268" s="77"/>
      <c r="J268" s="77"/>
      <c r="K268" s="77"/>
      <c r="L268" s="77"/>
      <c r="M268" s="77"/>
    </row>
    <row r="269" spans="2:13" s="45" customFormat="1">
      <c r="B269" s="80"/>
      <c r="E269" s="69"/>
      <c r="F269" s="69"/>
      <c r="G269" s="69"/>
      <c r="H269" s="69"/>
      <c r="I269" s="77"/>
      <c r="J269" s="77"/>
      <c r="K269" s="77"/>
      <c r="L269" s="77"/>
      <c r="M269" s="77"/>
    </row>
    <row r="270" spans="2:13" s="45" customFormat="1">
      <c r="B270" s="80"/>
      <c r="E270" s="69"/>
      <c r="F270" s="69"/>
      <c r="G270" s="69"/>
      <c r="H270" s="69"/>
      <c r="I270" s="77"/>
      <c r="J270" s="77"/>
      <c r="K270" s="77"/>
      <c r="L270" s="77"/>
      <c r="M270" s="77"/>
    </row>
    <row r="271" spans="2:13" s="45" customFormat="1">
      <c r="B271" s="80"/>
      <c r="E271" s="69"/>
      <c r="F271" s="69"/>
      <c r="G271" s="69"/>
      <c r="H271" s="69"/>
      <c r="I271" s="77"/>
      <c r="J271" s="77"/>
      <c r="K271" s="77"/>
      <c r="L271" s="77"/>
      <c r="M271" s="77"/>
    </row>
    <row r="272" spans="2:13">
      <c r="B272" s="9"/>
      <c r="C272" s="8"/>
      <c r="D272" s="8"/>
      <c r="E272" s="67"/>
      <c r="G272" s="67"/>
      <c r="H272" s="67"/>
      <c r="I272" s="75"/>
      <c r="J272" s="75"/>
      <c r="K272" s="75"/>
      <c r="L272" s="75"/>
    </row>
    <row r="273" spans="2:12">
      <c r="B273" s="9"/>
      <c r="C273" s="8"/>
      <c r="D273" s="8"/>
      <c r="E273" s="67"/>
      <c r="G273" s="67"/>
      <c r="H273" s="67"/>
      <c r="I273" s="75"/>
      <c r="J273" s="75"/>
      <c r="K273" s="75"/>
      <c r="L273" s="75"/>
    </row>
    <row r="274" spans="2:12">
      <c r="B274" s="9"/>
      <c r="C274" s="8"/>
      <c r="D274" s="8"/>
      <c r="E274" s="67"/>
      <c r="G274" s="67"/>
      <c r="H274" s="67"/>
      <c r="I274" s="75"/>
      <c r="J274" s="75"/>
      <c r="K274" s="75"/>
      <c r="L274" s="75"/>
    </row>
    <row r="275" spans="2:12">
      <c r="B275" s="9"/>
      <c r="C275" s="8"/>
      <c r="D275" s="8"/>
      <c r="E275" s="67"/>
      <c r="G275" s="67"/>
      <c r="H275" s="67"/>
      <c r="I275" s="75"/>
      <c r="J275" s="75"/>
      <c r="K275" s="75"/>
      <c r="L275" s="75"/>
    </row>
    <row r="276" spans="2:12">
      <c r="B276" s="9"/>
      <c r="C276" s="8"/>
      <c r="D276" s="8"/>
      <c r="E276" s="67"/>
      <c r="G276" s="67"/>
      <c r="H276" s="67"/>
      <c r="I276" s="75"/>
      <c r="J276" s="75"/>
      <c r="K276" s="75"/>
      <c r="L276" s="75"/>
    </row>
    <row r="277" spans="2:12">
      <c r="B277" s="9"/>
      <c r="C277" s="8"/>
      <c r="D277" s="8"/>
      <c r="E277" s="67"/>
      <c r="G277" s="67"/>
      <c r="H277" s="67"/>
      <c r="I277" s="75"/>
      <c r="J277" s="75"/>
      <c r="K277" s="75"/>
      <c r="L277" s="75"/>
    </row>
    <row r="278" spans="2:12">
      <c r="B278" s="9"/>
      <c r="C278" s="8"/>
      <c r="D278" s="8"/>
      <c r="E278" s="67"/>
      <c r="G278" s="67"/>
      <c r="H278" s="67"/>
      <c r="I278" s="75"/>
      <c r="J278" s="75"/>
      <c r="K278" s="75"/>
      <c r="L278" s="75"/>
    </row>
    <row r="279" spans="2:12">
      <c r="B279" s="9"/>
      <c r="C279" s="8"/>
      <c r="D279" s="8"/>
      <c r="E279" s="67"/>
      <c r="G279" s="67"/>
      <c r="H279" s="67"/>
      <c r="I279" s="75"/>
      <c r="J279" s="75"/>
      <c r="K279" s="75"/>
      <c r="L279" s="75"/>
    </row>
    <row r="280" spans="2:12">
      <c r="B280" s="9"/>
      <c r="C280" s="8"/>
      <c r="D280" s="8"/>
      <c r="E280" s="67"/>
      <c r="G280" s="67"/>
      <c r="H280" s="67"/>
      <c r="I280" s="75"/>
      <c r="J280" s="75"/>
      <c r="K280" s="75"/>
      <c r="L280" s="75"/>
    </row>
    <row r="281" spans="2:12">
      <c r="B281" s="9"/>
      <c r="C281" s="8"/>
      <c r="D281" s="8"/>
      <c r="E281" s="67"/>
      <c r="G281" s="67"/>
      <c r="H281" s="67"/>
      <c r="I281" s="75"/>
      <c r="J281" s="75"/>
      <c r="K281" s="75"/>
      <c r="L281" s="75"/>
    </row>
    <row r="282" spans="2:12">
      <c r="B282" s="9"/>
      <c r="C282" s="8"/>
      <c r="D282" s="8"/>
      <c r="E282" s="67"/>
      <c r="G282" s="67"/>
      <c r="H282" s="67"/>
      <c r="I282" s="75"/>
      <c r="J282" s="75"/>
      <c r="K282" s="75"/>
      <c r="L282" s="75"/>
    </row>
    <row r="283" spans="2:12">
      <c r="B283" s="9"/>
      <c r="C283" s="8"/>
      <c r="D283" s="8"/>
      <c r="E283" s="67"/>
      <c r="G283" s="67"/>
      <c r="H283" s="67"/>
      <c r="I283" s="75"/>
      <c r="J283" s="75"/>
      <c r="K283" s="75"/>
      <c r="L283" s="75"/>
    </row>
    <row r="284" spans="2:12">
      <c r="B284" s="9"/>
      <c r="C284" s="8"/>
      <c r="D284" s="8"/>
      <c r="E284" s="67"/>
      <c r="G284" s="67"/>
      <c r="H284" s="67"/>
      <c r="I284" s="75"/>
      <c r="J284" s="75"/>
      <c r="K284" s="75"/>
      <c r="L284" s="75"/>
    </row>
    <row r="285" spans="2:12">
      <c r="B285" s="9"/>
      <c r="C285" s="8"/>
      <c r="D285" s="8"/>
      <c r="E285" s="67"/>
      <c r="G285" s="67"/>
      <c r="H285" s="67"/>
      <c r="I285" s="75"/>
      <c r="J285" s="75"/>
      <c r="K285" s="75"/>
      <c r="L285" s="75"/>
    </row>
    <row r="286" spans="2:12">
      <c r="B286" s="9"/>
      <c r="C286" s="8"/>
      <c r="D286" s="8"/>
      <c r="E286" s="67"/>
      <c r="G286" s="67"/>
      <c r="H286" s="67"/>
      <c r="I286" s="75"/>
      <c r="J286" s="75"/>
      <c r="K286" s="75"/>
      <c r="L286" s="75"/>
    </row>
    <row r="287" spans="2:12">
      <c r="B287" s="9"/>
      <c r="C287" s="8"/>
      <c r="D287" s="8"/>
      <c r="E287" s="67"/>
      <c r="G287" s="67"/>
      <c r="H287" s="67"/>
      <c r="I287" s="75"/>
      <c r="J287" s="75"/>
      <c r="K287" s="75"/>
      <c r="L287" s="75"/>
    </row>
    <row r="288" spans="2:12">
      <c r="B288" s="9"/>
      <c r="C288" s="8"/>
      <c r="D288" s="8"/>
      <c r="E288" s="67"/>
      <c r="G288" s="67"/>
      <c r="H288" s="67"/>
      <c r="I288" s="75"/>
      <c r="J288" s="75"/>
      <c r="K288" s="75"/>
      <c r="L288" s="75"/>
    </row>
    <row r="289" spans="2:12">
      <c r="B289" s="9"/>
      <c r="C289" s="8"/>
      <c r="D289" s="8"/>
      <c r="E289" s="67"/>
      <c r="G289" s="67"/>
      <c r="H289" s="67"/>
      <c r="I289" s="75"/>
      <c r="J289" s="75"/>
      <c r="K289" s="75"/>
      <c r="L289" s="75"/>
    </row>
    <row r="290" spans="2:12">
      <c r="B290" s="9"/>
      <c r="C290" s="8"/>
      <c r="D290" s="8"/>
      <c r="E290" s="67"/>
      <c r="G290" s="67"/>
      <c r="H290" s="67"/>
      <c r="I290" s="75"/>
      <c r="J290" s="75"/>
      <c r="K290" s="75"/>
      <c r="L290" s="75"/>
    </row>
    <row r="291" spans="2:12">
      <c r="B291" s="9"/>
      <c r="C291" s="8"/>
      <c r="D291" s="8"/>
      <c r="E291" s="67"/>
      <c r="G291" s="67"/>
      <c r="H291" s="67"/>
      <c r="I291" s="75"/>
      <c r="J291" s="75"/>
      <c r="K291" s="75"/>
      <c r="L291" s="75"/>
    </row>
    <row r="292" spans="2:12">
      <c r="B292" s="9"/>
      <c r="C292" s="8"/>
      <c r="D292" s="8"/>
      <c r="E292" s="67"/>
      <c r="G292" s="67"/>
      <c r="H292" s="67"/>
      <c r="I292" s="75"/>
      <c r="J292" s="75"/>
      <c r="K292" s="75"/>
      <c r="L292" s="75"/>
    </row>
    <row r="293" spans="2:12">
      <c r="B293" s="9"/>
      <c r="C293" s="8"/>
      <c r="D293" s="8"/>
      <c r="E293" s="67"/>
      <c r="G293" s="67"/>
      <c r="H293" s="67"/>
      <c r="I293" s="75"/>
      <c r="J293" s="75"/>
      <c r="K293" s="75"/>
      <c r="L293" s="75"/>
    </row>
    <row r="294" spans="2:12">
      <c r="B294" s="9"/>
      <c r="C294" s="8"/>
      <c r="D294" s="8"/>
      <c r="E294" s="67"/>
      <c r="G294" s="67"/>
      <c r="H294" s="67"/>
      <c r="I294" s="75"/>
      <c r="J294" s="75"/>
      <c r="K294" s="75"/>
      <c r="L294" s="75"/>
    </row>
    <row r="295" spans="2:12">
      <c r="B295" s="9"/>
      <c r="C295" s="8"/>
      <c r="D295" s="8"/>
      <c r="E295" s="67"/>
      <c r="G295" s="67"/>
      <c r="H295" s="67"/>
      <c r="I295" s="75"/>
      <c r="J295" s="75"/>
      <c r="K295" s="75"/>
      <c r="L295" s="75"/>
    </row>
    <row r="296" spans="2:12">
      <c r="B296" s="9"/>
      <c r="C296" s="8"/>
      <c r="D296" s="8"/>
      <c r="E296" s="67"/>
      <c r="G296" s="67"/>
      <c r="H296" s="67"/>
      <c r="I296" s="75"/>
      <c r="J296" s="75"/>
      <c r="K296" s="75"/>
      <c r="L296" s="75"/>
    </row>
    <row r="297" spans="2:12">
      <c r="B297" s="9"/>
      <c r="C297" s="8"/>
      <c r="D297" s="8"/>
      <c r="E297" s="67"/>
      <c r="G297" s="67"/>
      <c r="H297" s="67"/>
      <c r="I297" s="75"/>
      <c r="J297" s="75"/>
      <c r="K297" s="75"/>
      <c r="L297" s="75"/>
    </row>
    <row r="298" spans="2:12">
      <c r="B298" s="9"/>
      <c r="C298" s="8"/>
      <c r="D298" s="8"/>
      <c r="E298" s="67"/>
      <c r="G298" s="67"/>
      <c r="H298" s="67"/>
      <c r="I298" s="75"/>
      <c r="J298" s="75"/>
      <c r="K298" s="75"/>
      <c r="L298" s="75"/>
    </row>
    <row r="299" spans="2:12">
      <c r="B299" s="9"/>
      <c r="C299" s="8"/>
      <c r="D299" s="8"/>
      <c r="E299" s="67"/>
      <c r="G299" s="67"/>
      <c r="H299" s="67"/>
      <c r="I299" s="75"/>
      <c r="J299" s="75"/>
      <c r="K299" s="75"/>
      <c r="L299" s="75"/>
    </row>
    <row r="300" spans="2:12">
      <c r="B300" s="9"/>
      <c r="C300" s="8"/>
      <c r="D300" s="8"/>
      <c r="E300" s="67"/>
      <c r="G300" s="67"/>
      <c r="H300" s="67"/>
      <c r="I300" s="75"/>
      <c r="J300" s="75"/>
      <c r="K300" s="75"/>
      <c r="L300" s="75"/>
    </row>
    <row r="301" spans="2:12">
      <c r="B301" s="9"/>
      <c r="C301" s="8"/>
      <c r="D301" s="8"/>
      <c r="E301" s="67"/>
      <c r="G301" s="67"/>
      <c r="H301" s="67"/>
      <c r="I301" s="75"/>
      <c r="J301" s="75"/>
      <c r="K301" s="75"/>
      <c r="L301" s="75"/>
    </row>
    <row r="302" spans="2:12">
      <c r="B302" s="9"/>
      <c r="C302" s="8"/>
      <c r="D302" s="8"/>
      <c r="E302" s="67"/>
      <c r="G302" s="67"/>
      <c r="H302" s="67"/>
      <c r="I302" s="75"/>
      <c r="J302" s="75"/>
      <c r="K302" s="75"/>
      <c r="L302" s="75"/>
    </row>
    <row r="303" spans="2:12">
      <c r="B303" s="9"/>
      <c r="C303" s="8"/>
      <c r="D303" s="8"/>
      <c r="E303" s="67"/>
      <c r="G303" s="67"/>
      <c r="H303" s="67"/>
      <c r="I303" s="75"/>
      <c r="J303" s="75"/>
      <c r="K303" s="75"/>
      <c r="L303" s="75"/>
    </row>
    <row r="304" spans="2:12">
      <c r="B304" s="9"/>
      <c r="C304" s="8"/>
      <c r="D304" s="8"/>
      <c r="E304" s="67"/>
      <c r="G304" s="67"/>
      <c r="H304" s="67"/>
      <c r="I304" s="75"/>
      <c r="J304" s="75"/>
      <c r="K304" s="75"/>
      <c r="L304" s="75"/>
    </row>
    <row r="305" spans="2:12">
      <c r="B305" s="9"/>
      <c r="C305" s="8"/>
      <c r="D305" s="8"/>
      <c r="E305" s="67"/>
      <c r="G305" s="67"/>
      <c r="H305" s="67"/>
      <c r="I305" s="75"/>
      <c r="J305" s="75"/>
      <c r="K305" s="75"/>
      <c r="L305" s="75"/>
    </row>
    <row r="306" spans="2:12">
      <c r="B306" s="9"/>
      <c r="C306" s="8"/>
      <c r="D306" s="8"/>
      <c r="E306" s="67"/>
      <c r="G306" s="67"/>
      <c r="H306" s="67"/>
      <c r="I306" s="75"/>
      <c r="J306" s="75"/>
      <c r="K306" s="75"/>
      <c r="L306" s="75"/>
    </row>
    <row r="307" spans="2:12">
      <c r="B307" s="9"/>
      <c r="C307" s="8"/>
      <c r="D307" s="8"/>
      <c r="E307" s="67"/>
      <c r="G307" s="67"/>
      <c r="H307" s="67"/>
      <c r="I307" s="75"/>
      <c r="J307" s="75"/>
      <c r="K307" s="75"/>
      <c r="L307" s="75"/>
    </row>
    <row r="308" spans="2:12">
      <c r="B308" s="9"/>
      <c r="C308" s="8"/>
      <c r="D308" s="8"/>
      <c r="E308" s="67"/>
      <c r="G308" s="67"/>
      <c r="H308" s="67"/>
      <c r="I308" s="75"/>
      <c r="J308" s="75"/>
      <c r="K308" s="75"/>
      <c r="L308" s="75"/>
    </row>
    <row r="309" spans="2:12">
      <c r="B309" s="9"/>
      <c r="C309" s="8"/>
      <c r="D309" s="8"/>
      <c r="E309" s="67"/>
      <c r="G309" s="67"/>
      <c r="H309" s="67"/>
      <c r="I309" s="75"/>
      <c r="J309" s="75"/>
      <c r="K309" s="75"/>
      <c r="L309" s="75"/>
    </row>
    <row r="310" spans="2:12">
      <c r="B310" s="9"/>
      <c r="C310" s="8"/>
      <c r="D310" s="8"/>
      <c r="E310" s="67"/>
      <c r="G310" s="67"/>
      <c r="H310" s="67"/>
      <c r="I310" s="75"/>
      <c r="J310" s="75"/>
      <c r="K310" s="75"/>
      <c r="L310" s="75"/>
    </row>
    <row r="311" spans="2:12">
      <c r="B311" s="9"/>
      <c r="C311" s="8"/>
      <c r="D311" s="8"/>
      <c r="E311" s="67"/>
      <c r="G311" s="67"/>
      <c r="H311" s="67"/>
      <c r="I311" s="75"/>
      <c r="J311" s="75"/>
      <c r="K311" s="75"/>
      <c r="L311" s="75"/>
    </row>
    <row r="312" spans="2:12">
      <c r="B312" s="9"/>
      <c r="C312" s="8"/>
      <c r="D312" s="8"/>
      <c r="E312" s="67"/>
      <c r="G312" s="67"/>
      <c r="H312" s="67"/>
      <c r="I312" s="75"/>
      <c r="J312" s="75"/>
      <c r="K312" s="75"/>
      <c r="L312" s="75"/>
    </row>
    <row r="313" spans="2:12">
      <c r="B313" s="9"/>
      <c r="C313" s="8"/>
      <c r="D313" s="8"/>
      <c r="E313" s="67"/>
      <c r="G313" s="67"/>
      <c r="H313" s="67"/>
      <c r="I313" s="75"/>
      <c r="J313" s="75"/>
      <c r="K313" s="75"/>
      <c r="L313" s="75"/>
    </row>
    <row r="314" spans="2:12">
      <c r="B314" s="9"/>
      <c r="C314" s="8"/>
      <c r="D314" s="8"/>
      <c r="E314" s="67"/>
      <c r="G314" s="67"/>
      <c r="H314" s="67"/>
      <c r="I314" s="75"/>
      <c r="J314" s="75"/>
      <c r="K314" s="75"/>
      <c r="L314" s="75"/>
    </row>
    <row r="315" spans="2:12">
      <c r="B315" s="9"/>
      <c r="C315" s="8"/>
      <c r="D315" s="8"/>
      <c r="E315" s="67"/>
      <c r="G315" s="67"/>
      <c r="H315" s="67"/>
      <c r="I315" s="75"/>
      <c r="J315" s="75"/>
      <c r="K315" s="75"/>
      <c r="L315" s="75"/>
    </row>
    <row r="316" spans="2:12">
      <c r="B316" s="9"/>
      <c r="C316" s="8"/>
      <c r="D316" s="8"/>
      <c r="E316" s="67"/>
      <c r="G316" s="67"/>
      <c r="H316" s="67"/>
      <c r="I316" s="75"/>
      <c r="J316" s="75"/>
      <c r="K316" s="75"/>
      <c r="L316" s="75"/>
    </row>
    <row r="317" spans="2:12">
      <c r="B317" s="9"/>
      <c r="C317" s="8"/>
      <c r="D317" s="8"/>
      <c r="E317" s="67"/>
      <c r="G317" s="67"/>
      <c r="H317" s="67"/>
      <c r="I317" s="75"/>
      <c r="J317" s="75"/>
      <c r="K317" s="75"/>
      <c r="L317" s="75"/>
    </row>
    <row r="318" spans="2:12">
      <c r="B318" s="9"/>
      <c r="C318" s="8"/>
      <c r="D318" s="8"/>
      <c r="E318" s="67"/>
      <c r="G318" s="67"/>
      <c r="H318" s="67"/>
      <c r="I318" s="75"/>
      <c r="J318" s="75"/>
      <c r="K318" s="75"/>
      <c r="L318" s="75"/>
    </row>
    <row r="319" spans="2:12">
      <c r="B319" s="9"/>
      <c r="C319" s="8"/>
      <c r="D319" s="8"/>
      <c r="E319" s="67"/>
      <c r="G319" s="67"/>
      <c r="H319" s="67"/>
      <c r="I319" s="75"/>
      <c r="J319" s="75"/>
      <c r="K319" s="75"/>
      <c r="L319" s="75"/>
    </row>
    <row r="320" spans="2:12">
      <c r="B320" s="9"/>
      <c r="C320" s="8"/>
      <c r="D320" s="8"/>
      <c r="E320" s="67"/>
      <c r="G320" s="67"/>
      <c r="H320" s="67"/>
      <c r="I320" s="75"/>
      <c r="J320" s="75"/>
      <c r="K320" s="75"/>
      <c r="L320" s="75"/>
    </row>
    <row r="321" spans="2:12">
      <c r="B321" s="9"/>
      <c r="C321" s="8"/>
      <c r="D321" s="8"/>
      <c r="E321" s="67"/>
      <c r="G321" s="67"/>
      <c r="H321" s="67"/>
      <c r="I321" s="75"/>
      <c r="J321" s="75"/>
      <c r="K321" s="75"/>
      <c r="L321" s="75"/>
    </row>
    <row r="322" spans="2:12">
      <c r="B322" s="9"/>
      <c r="C322" s="8"/>
      <c r="D322" s="8"/>
      <c r="E322" s="67"/>
      <c r="G322" s="67"/>
      <c r="H322" s="67"/>
      <c r="I322" s="75"/>
      <c r="J322" s="75"/>
      <c r="K322" s="75"/>
      <c r="L322" s="75"/>
    </row>
    <row r="323" spans="2:12">
      <c r="B323" s="9"/>
      <c r="C323" s="8"/>
      <c r="D323" s="8"/>
      <c r="E323" s="67"/>
      <c r="G323" s="67"/>
      <c r="H323" s="67"/>
      <c r="I323" s="75"/>
      <c r="J323" s="75"/>
      <c r="K323" s="75"/>
      <c r="L323" s="75"/>
    </row>
    <row r="324" spans="2:12">
      <c r="B324" s="9"/>
      <c r="C324" s="8"/>
      <c r="D324" s="8"/>
      <c r="E324" s="67"/>
      <c r="G324" s="67"/>
      <c r="H324" s="67"/>
      <c r="I324" s="75"/>
      <c r="J324" s="75"/>
      <c r="K324" s="75"/>
      <c r="L324" s="75"/>
    </row>
    <row r="325" spans="2:12">
      <c r="B325" s="9"/>
      <c r="C325" s="8"/>
      <c r="D325" s="8"/>
      <c r="E325" s="67"/>
      <c r="G325" s="67"/>
      <c r="H325" s="67"/>
      <c r="I325" s="75"/>
      <c r="J325" s="75"/>
      <c r="K325" s="75"/>
      <c r="L325" s="75"/>
    </row>
    <row r="326" spans="2:12">
      <c r="B326" s="9"/>
      <c r="C326" s="8"/>
      <c r="D326" s="8"/>
      <c r="E326" s="67"/>
      <c r="G326" s="67"/>
      <c r="H326" s="67"/>
      <c r="I326" s="75"/>
      <c r="J326" s="75"/>
      <c r="K326" s="75"/>
      <c r="L326" s="75"/>
    </row>
    <row r="327" spans="2:12">
      <c r="B327" s="9"/>
      <c r="C327" s="8"/>
      <c r="D327" s="8"/>
      <c r="E327" s="67"/>
      <c r="G327" s="67"/>
      <c r="H327" s="67"/>
      <c r="I327" s="75"/>
      <c r="J327" s="75"/>
      <c r="K327" s="75"/>
      <c r="L327" s="75"/>
    </row>
    <row r="328" spans="2:12">
      <c r="B328" s="9"/>
      <c r="C328" s="8"/>
      <c r="D328" s="8"/>
      <c r="E328" s="67"/>
      <c r="G328" s="67"/>
      <c r="H328" s="67"/>
      <c r="I328" s="75"/>
      <c r="J328" s="75"/>
      <c r="K328" s="75"/>
      <c r="L328" s="75"/>
    </row>
    <row r="329" spans="2:12">
      <c r="B329" s="9"/>
      <c r="C329" s="8"/>
      <c r="D329" s="8"/>
      <c r="E329" s="67"/>
      <c r="G329" s="67"/>
      <c r="H329" s="67"/>
      <c r="I329" s="75"/>
      <c r="J329" s="75"/>
      <c r="K329" s="75"/>
      <c r="L329" s="75"/>
    </row>
    <row r="330" spans="2:12">
      <c r="B330" s="9"/>
      <c r="C330" s="8"/>
      <c r="D330" s="8"/>
      <c r="E330" s="67"/>
      <c r="G330" s="67"/>
      <c r="H330" s="67"/>
      <c r="I330" s="75"/>
      <c r="J330" s="75"/>
      <c r="K330" s="75"/>
      <c r="L330" s="75"/>
    </row>
    <row r="331" spans="2:12">
      <c r="B331" s="9"/>
      <c r="C331" s="8"/>
      <c r="D331" s="8"/>
      <c r="E331" s="67"/>
      <c r="G331" s="67"/>
      <c r="H331" s="67"/>
      <c r="I331" s="75"/>
      <c r="J331" s="75"/>
      <c r="K331" s="75"/>
      <c r="L331" s="75"/>
    </row>
    <row r="332" spans="2:12">
      <c r="B332" s="9"/>
      <c r="C332" s="8"/>
      <c r="D332" s="8"/>
      <c r="E332" s="67"/>
      <c r="G332" s="67"/>
      <c r="H332" s="67"/>
      <c r="I332" s="75"/>
      <c r="J332" s="75"/>
      <c r="K332" s="75"/>
      <c r="L332" s="75"/>
    </row>
    <row r="333" spans="2:12">
      <c r="B333" s="9"/>
      <c r="C333" s="8"/>
      <c r="D333" s="8"/>
      <c r="E333" s="67"/>
      <c r="G333" s="67"/>
      <c r="H333" s="67"/>
      <c r="I333" s="75"/>
      <c r="J333" s="75"/>
      <c r="K333" s="75"/>
      <c r="L333" s="75"/>
    </row>
    <row r="334" spans="2:12">
      <c r="B334" s="9"/>
      <c r="C334" s="8"/>
      <c r="D334" s="8"/>
      <c r="E334" s="67"/>
      <c r="G334" s="67"/>
      <c r="H334" s="67"/>
      <c r="I334" s="75"/>
      <c r="J334" s="75"/>
      <c r="K334" s="75"/>
      <c r="L334" s="75"/>
    </row>
    <row r="335" spans="2:12">
      <c r="B335" s="9"/>
      <c r="C335" s="8"/>
      <c r="D335" s="8"/>
      <c r="E335" s="67"/>
      <c r="G335" s="67"/>
      <c r="H335" s="67"/>
      <c r="I335" s="75"/>
      <c r="J335" s="75"/>
      <c r="K335" s="75"/>
      <c r="L335" s="75"/>
    </row>
    <row r="336" spans="2:12">
      <c r="B336" s="9"/>
      <c r="C336" s="8"/>
      <c r="D336" s="8"/>
      <c r="E336" s="67"/>
      <c r="G336" s="67"/>
      <c r="H336" s="67"/>
      <c r="I336" s="75"/>
      <c r="J336" s="75"/>
      <c r="K336" s="75"/>
      <c r="L336" s="75"/>
    </row>
    <row r="337" spans="2:12">
      <c r="B337" s="9"/>
      <c r="C337" s="8"/>
      <c r="D337" s="8"/>
      <c r="E337" s="67"/>
      <c r="G337" s="67"/>
      <c r="H337" s="67"/>
      <c r="I337" s="75"/>
      <c r="J337" s="75"/>
      <c r="K337" s="75"/>
      <c r="L337" s="75"/>
    </row>
    <row r="338" spans="2:12">
      <c r="B338" s="9"/>
      <c r="C338" s="8"/>
      <c r="D338" s="8"/>
      <c r="E338" s="67"/>
      <c r="G338" s="67"/>
      <c r="H338" s="67"/>
      <c r="I338" s="75"/>
      <c r="J338" s="75"/>
      <c r="K338" s="75"/>
      <c r="L338" s="75"/>
    </row>
    <row r="339" spans="2:12">
      <c r="B339" s="9"/>
      <c r="C339" s="8"/>
      <c r="D339" s="8"/>
      <c r="E339" s="67"/>
      <c r="G339" s="67"/>
      <c r="H339" s="67"/>
      <c r="I339" s="75"/>
      <c r="J339" s="75"/>
      <c r="K339" s="75"/>
      <c r="L339" s="75"/>
    </row>
    <row r="340" spans="2:12">
      <c r="B340" s="9"/>
      <c r="C340" s="8"/>
      <c r="D340" s="8"/>
      <c r="E340" s="67"/>
      <c r="G340" s="67"/>
      <c r="H340" s="67"/>
      <c r="I340" s="75"/>
      <c r="J340" s="75"/>
      <c r="K340" s="75"/>
      <c r="L340" s="75"/>
    </row>
    <row r="341" spans="2:12">
      <c r="B341" s="9"/>
      <c r="C341" s="8"/>
      <c r="D341" s="8"/>
      <c r="E341" s="67"/>
      <c r="G341" s="67"/>
      <c r="H341" s="67"/>
      <c r="I341" s="75"/>
      <c r="J341" s="75"/>
      <c r="K341" s="75"/>
      <c r="L341" s="75"/>
    </row>
    <row r="342" spans="2:12">
      <c r="B342" s="9"/>
      <c r="C342" s="8"/>
      <c r="D342" s="8"/>
      <c r="E342" s="67"/>
      <c r="G342" s="67"/>
      <c r="H342" s="67"/>
      <c r="I342" s="75"/>
      <c r="J342" s="75"/>
      <c r="K342" s="75"/>
      <c r="L342" s="75"/>
    </row>
    <row r="343" spans="2:12">
      <c r="B343" s="9"/>
      <c r="C343" s="8"/>
      <c r="D343" s="8"/>
      <c r="E343" s="67"/>
      <c r="G343" s="67"/>
      <c r="H343" s="67"/>
      <c r="I343" s="75"/>
      <c r="J343" s="75"/>
      <c r="K343" s="75"/>
      <c r="L343" s="75"/>
    </row>
    <row r="344" spans="2:12">
      <c r="B344" s="9"/>
      <c r="C344" s="8"/>
      <c r="D344" s="8"/>
      <c r="E344" s="67"/>
      <c r="G344" s="67"/>
      <c r="H344" s="67"/>
      <c r="I344" s="75"/>
      <c r="J344" s="75"/>
      <c r="K344" s="75"/>
      <c r="L344" s="75"/>
    </row>
    <row r="345" spans="2:12">
      <c r="B345" s="9"/>
      <c r="C345" s="8"/>
      <c r="D345" s="8"/>
      <c r="E345" s="67"/>
      <c r="G345" s="67"/>
      <c r="H345" s="67"/>
      <c r="I345" s="75"/>
      <c r="J345" s="75"/>
      <c r="K345" s="75"/>
      <c r="L345" s="75"/>
    </row>
    <row r="346" spans="2:12">
      <c r="B346" s="9"/>
      <c r="C346" s="8"/>
      <c r="D346" s="8"/>
      <c r="E346" s="67"/>
      <c r="G346" s="67"/>
      <c r="H346" s="67"/>
      <c r="I346" s="75"/>
      <c r="J346" s="75"/>
      <c r="K346" s="75"/>
      <c r="L346" s="75"/>
    </row>
    <row r="347" spans="2:12">
      <c r="B347" s="9"/>
      <c r="C347" s="8"/>
      <c r="D347" s="8"/>
      <c r="E347" s="67"/>
      <c r="G347" s="67"/>
      <c r="H347" s="67"/>
      <c r="I347" s="75"/>
      <c r="J347" s="75"/>
      <c r="K347" s="75"/>
      <c r="L347" s="75"/>
    </row>
    <row r="348" spans="2:12">
      <c r="B348" s="9"/>
      <c r="C348" s="8"/>
      <c r="D348" s="8"/>
      <c r="E348" s="67"/>
      <c r="G348" s="67"/>
      <c r="H348" s="67"/>
      <c r="I348" s="75"/>
      <c r="J348" s="75"/>
      <c r="K348" s="75"/>
      <c r="L348" s="75"/>
    </row>
    <row r="349" spans="2:12">
      <c r="B349" s="9"/>
      <c r="C349" s="8"/>
      <c r="D349" s="8"/>
      <c r="E349" s="67"/>
      <c r="G349" s="67"/>
      <c r="H349" s="67"/>
      <c r="I349" s="75"/>
      <c r="J349" s="75"/>
      <c r="K349" s="75"/>
      <c r="L349" s="75"/>
    </row>
    <row r="350" spans="2:12">
      <c r="B350" s="9"/>
      <c r="C350" s="8"/>
      <c r="D350" s="8"/>
      <c r="E350" s="67"/>
      <c r="G350" s="67"/>
      <c r="H350" s="67"/>
      <c r="I350" s="75"/>
      <c r="J350" s="75"/>
      <c r="K350" s="75"/>
      <c r="L350" s="75"/>
    </row>
    <row r="351" spans="2:12">
      <c r="B351" s="9"/>
      <c r="C351" s="8"/>
      <c r="D351" s="8"/>
      <c r="E351" s="67"/>
      <c r="G351" s="67"/>
      <c r="H351" s="67"/>
      <c r="I351" s="75"/>
      <c r="J351" s="75"/>
      <c r="K351" s="75"/>
      <c r="L351" s="75"/>
    </row>
    <row r="352" spans="2:12">
      <c r="B352" s="9"/>
      <c r="C352" s="8"/>
      <c r="D352" s="8"/>
      <c r="E352" s="67"/>
      <c r="G352" s="67"/>
      <c r="H352" s="67"/>
      <c r="I352" s="75"/>
      <c r="J352" s="75"/>
      <c r="K352" s="75"/>
      <c r="L352" s="75"/>
    </row>
    <row r="353" spans="2:12">
      <c r="B353" s="9"/>
      <c r="C353" s="8"/>
      <c r="D353" s="8"/>
      <c r="E353" s="67"/>
      <c r="G353" s="67"/>
      <c r="H353" s="67"/>
      <c r="I353" s="75"/>
      <c r="J353" s="75"/>
      <c r="K353" s="75"/>
      <c r="L353" s="75"/>
    </row>
    <row r="354" spans="2:12">
      <c r="B354" s="9"/>
      <c r="C354" s="8"/>
      <c r="D354" s="8"/>
      <c r="E354" s="67"/>
      <c r="G354" s="67"/>
      <c r="H354" s="67"/>
      <c r="I354" s="75"/>
      <c r="J354" s="75"/>
      <c r="K354" s="75"/>
      <c r="L354" s="75"/>
    </row>
    <row r="355" spans="2:12">
      <c r="B355" s="9"/>
      <c r="C355" s="8"/>
      <c r="D355" s="8"/>
      <c r="E355" s="67"/>
      <c r="G355" s="67"/>
      <c r="H355" s="67"/>
      <c r="I355" s="75"/>
      <c r="J355" s="75"/>
      <c r="K355" s="75"/>
      <c r="L355" s="75"/>
    </row>
    <row r="356" spans="2:12">
      <c r="B356" s="9"/>
      <c r="C356" s="8"/>
      <c r="D356" s="8"/>
      <c r="E356" s="67"/>
      <c r="G356" s="67"/>
      <c r="H356" s="67"/>
      <c r="I356" s="75"/>
      <c r="J356" s="75"/>
      <c r="K356" s="75"/>
      <c r="L356" s="75"/>
    </row>
    <row r="357" spans="2:12">
      <c r="B357" s="9"/>
      <c r="C357" s="8"/>
      <c r="D357" s="8"/>
      <c r="E357" s="67"/>
      <c r="G357" s="67"/>
      <c r="H357" s="67"/>
      <c r="I357" s="75"/>
      <c r="J357" s="75"/>
      <c r="K357" s="75"/>
      <c r="L357" s="75"/>
    </row>
    <row r="358" spans="2:12">
      <c r="B358" s="9"/>
      <c r="C358" s="8"/>
      <c r="D358" s="8"/>
      <c r="E358" s="67"/>
      <c r="G358" s="67"/>
      <c r="H358" s="67"/>
      <c r="I358" s="75"/>
      <c r="J358" s="75"/>
      <c r="K358" s="75"/>
      <c r="L358" s="75"/>
    </row>
    <row r="359" spans="2:12">
      <c r="B359" s="9"/>
      <c r="C359" s="8"/>
      <c r="D359" s="8"/>
      <c r="E359" s="67"/>
      <c r="G359" s="67"/>
      <c r="H359" s="67"/>
      <c r="I359" s="75"/>
      <c r="J359" s="75"/>
      <c r="K359" s="75"/>
      <c r="L359" s="75"/>
    </row>
    <row r="360" spans="2:12">
      <c r="B360" s="9"/>
      <c r="C360" s="8"/>
      <c r="D360" s="8"/>
      <c r="E360" s="67"/>
      <c r="G360" s="67"/>
      <c r="H360" s="67"/>
      <c r="I360" s="75"/>
      <c r="J360" s="75"/>
      <c r="K360" s="75"/>
      <c r="L360" s="75"/>
    </row>
    <row r="361" spans="2:12">
      <c r="B361" s="9"/>
      <c r="C361" s="8"/>
      <c r="D361" s="8"/>
      <c r="E361" s="67"/>
      <c r="G361" s="67"/>
      <c r="H361" s="67"/>
      <c r="I361" s="75"/>
      <c r="J361" s="75"/>
      <c r="K361" s="75"/>
      <c r="L361" s="75"/>
    </row>
    <row r="362" spans="2:12">
      <c r="B362" s="9"/>
      <c r="C362" s="8"/>
      <c r="D362" s="8"/>
      <c r="E362" s="67"/>
      <c r="G362" s="67"/>
      <c r="H362" s="67"/>
      <c r="I362" s="75"/>
      <c r="J362" s="75"/>
      <c r="K362" s="75"/>
      <c r="L362" s="75"/>
    </row>
    <row r="363" spans="2:12">
      <c r="B363" s="9"/>
      <c r="C363" s="8"/>
      <c r="D363" s="8"/>
      <c r="E363" s="67"/>
      <c r="G363" s="67"/>
      <c r="H363" s="67"/>
      <c r="I363" s="75"/>
      <c r="J363" s="75"/>
      <c r="K363" s="75"/>
      <c r="L363" s="75"/>
    </row>
    <row r="364" spans="2:12">
      <c r="B364" s="9"/>
      <c r="C364" s="8"/>
      <c r="D364" s="8"/>
      <c r="E364" s="67"/>
      <c r="G364" s="67"/>
      <c r="H364" s="67"/>
      <c r="I364" s="75"/>
      <c r="J364" s="75"/>
      <c r="K364" s="75"/>
      <c r="L364" s="75"/>
    </row>
    <row r="365" spans="2:12">
      <c r="B365" s="9"/>
      <c r="C365" s="8"/>
      <c r="D365" s="8"/>
      <c r="E365" s="67"/>
      <c r="G365" s="67"/>
      <c r="H365" s="67"/>
      <c r="I365" s="75"/>
      <c r="J365" s="75"/>
      <c r="K365" s="75"/>
      <c r="L365" s="75"/>
    </row>
    <row r="366" spans="2:12">
      <c r="B366" s="9"/>
      <c r="C366" s="8"/>
      <c r="D366" s="8"/>
      <c r="E366" s="67"/>
      <c r="G366" s="67"/>
      <c r="H366" s="67"/>
      <c r="I366" s="75"/>
      <c r="J366" s="75"/>
      <c r="K366" s="75"/>
      <c r="L366" s="75"/>
    </row>
    <row r="367" spans="2:12">
      <c r="B367" s="9"/>
      <c r="C367" s="8"/>
      <c r="D367" s="8"/>
      <c r="E367" s="67"/>
      <c r="G367" s="67"/>
      <c r="H367" s="67"/>
      <c r="I367" s="75"/>
      <c r="J367" s="75"/>
      <c r="K367" s="75"/>
      <c r="L367" s="75"/>
    </row>
    <row r="368" spans="2:12">
      <c r="B368" s="9"/>
      <c r="C368" s="8"/>
      <c r="D368" s="8"/>
      <c r="E368" s="67"/>
      <c r="G368" s="67"/>
      <c r="H368" s="67"/>
      <c r="I368" s="75"/>
      <c r="J368" s="75"/>
      <c r="K368" s="75"/>
      <c r="L368" s="75"/>
    </row>
    <row r="369" spans="2:12">
      <c r="B369" s="9"/>
      <c r="C369" s="8"/>
      <c r="D369" s="8"/>
      <c r="E369" s="67"/>
      <c r="G369" s="67"/>
      <c r="H369" s="67"/>
      <c r="I369" s="75"/>
      <c r="J369" s="75"/>
      <c r="K369" s="75"/>
      <c r="L369" s="75"/>
    </row>
    <row r="370" spans="2:12">
      <c r="B370" s="9"/>
      <c r="C370" s="8"/>
      <c r="D370" s="8"/>
      <c r="E370" s="67"/>
      <c r="G370" s="67"/>
      <c r="H370" s="67"/>
      <c r="I370" s="75"/>
      <c r="J370" s="75"/>
      <c r="K370" s="75"/>
      <c r="L370" s="75"/>
    </row>
    <row r="371" spans="2:12">
      <c r="B371" s="9"/>
      <c r="C371" s="8"/>
      <c r="D371" s="8"/>
      <c r="E371" s="67"/>
      <c r="G371" s="67"/>
      <c r="H371" s="67"/>
      <c r="I371" s="75"/>
      <c r="J371" s="75"/>
      <c r="K371" s="75"/>
      <c r="L371" s="75"/>
    </row>
    <row r="372" spans="2:12">
      <c r="B372" s="9"/>
      <c r="C372" s="8"/>
      <c r="D372" s="8"/>
      <c r="E372" s="67"/>
      <c r="G372" s="67"/>
      <c r="H372" s="67"/>
      <c r="I372" s="75"/>
      <c r="J372" s="75"/>
      <c r="K372" s="75"/>
      <c r="L372" s="75"/>
    </row>
    <row r="373" spans="2:12">
      <c r="B373" s="9"/>
      <c r="C373" s="8"/>
      <c r="D373" s="8"/>
      <c r="E373" s="67"/>
      <c r="G373" s="67"/>
      <c r="H373" s="67"/>
      <c r="I373" s="75"/>
      <c r="J373" s="75"/>
      <c r="K373" s="75"/>
      <c r="L373" s="75"/>
    </row>
    <row r="374" spans="2:12">
      <c r="B374" s="9"/>
      <c r="C374" s="8"/>
      <c r="D374" s="8"/>
      <c r="E374" s="67"/>
      <c r="G374" s="67"/>
      <c r="H374" s="67"/>
      <c r="I374" s="75"/>
      <c r="J374" s="75"/>
      <c r="K374" s="75"/>
      <c r="L374" s="75"/>
    </row>
    <row r="375" spans="2:12">
      <c r="B375" s="9"/>
      <c r="C375" s="8"/>
      <c r="D375" s="8"/>
      <c r="E375" s="67"/>
      <c r="G375" s="67"/>
      <c r="H375" s="67"/>
      <c r="I375" s="75"/>
      <c r="J375" s="75"/>
      <c r="K375" s="75"/>
      <c r="L375" s="75"/>
    </row>
    <row r="376" spans="2:12">
      <c r="B376" s="9"/>
      <c r="C376" s="8"/>
      <c r="D376" s="8"/>
      <c r="E376" s="67"/>
      <c r="G376" s="67"/>
      <c r="H376" s="67"/>
      <c r="I376" s="75"/>
      <c r="J376" s="75"/>
      <c r="K376" s="75"/>
      <c r="L376" s="75"/>
    </row>
    <row r="377" spans="2:12">
      <c r="B377" s="9"/>
      <c r="C377" s="8"/>
      <c r="D377" s="8"/>
      <c r="E377" s="67"/>
      <c r="G377" s="67"/>
      <c r="H377" s="67"/>
      <c r="I377" s="75"/>
      <c r="J377" s="75"/>
      <c r="K377" s="75"/>
      <c r="L377" s="75"/>
    </row>
    <row r="378" spans="2:12">
      <c r="B378" s="9"/>
      <c r="C378" s="8"/>
      <c r="D378" s="8"/>
      <c r="E378" s="67"/>
      <c r="G378" s="67"/>
      <c r="H378" s="67"/>
      <c r="I378" s="75"/>
      <c r="J378" s="75"/>
      <c r="K378" s="75"/>
      <c r="L378" s="75"/>
    </row>
    <row r="379" spans="2:12">
      <c r="B379" s="9"/>
      <c r="C379" s="8"/>
      <c r="D379" s="8"/>
      <c r="E379" s="67"/>
      <c r="G379" s="67"/>
      <c r="H379" s="67"/>
      <c r="I379" s="75"/>
      <c r="J379" s="75"/>
      <c r="K379" s="75"/>
      <c r="L379" s="75"/>
    </row>
    <row r="380" spans="2:12">
      <c r="B380" s="9"/>
      <c r="C380" s="8"/>
      <c r="D380" s="8"/>
      <c r="E380" s="67"/>
      <c r="G380" s="67"/>
      <c r="H380" s="67"/>
      <c r="I380" s="75"/>
      <c r="J380" s="75"/>
      <c r="K380" s="75"/>
      <c r="L380" s="75"/>
    </row>
    <row r="381" spans="2:12">
      <c r="B381" s="9"/>
      <c r="C381" s="8"/>
      <c r="D381" s="8"/>
      <c r="E381" s="67"/>
      <c r="G381" s="67"/>
      <c r="H381" s="67"/>
      <c r="I381" s="75"/>
      <c r="J381" s="75"/>
      <c r="K381" s="75"/>
      <c r="L381" s="75"/>
    </row>
    <row r="382" spans="2:12">
      <c r="B382" s="9"/>
      <c r="C382" s="8"/>
      <c r="D382" s="8"/>
      <c r="E382" s="67"/>
      <c r="G382" s="67"/>
      <c r="H382" s="67"/>
      <c r="I382" s="75"/>
      <c r="J382" s="75"/>
      <c r="K382" s="75"/>
      <c r="L382" s="75"/>
    </row>
    <row r="383" spans="2:12">
      <c r="B383" s="9"/>
      <c r="C383" s="8"/>
      <c r="D383" s="8"/>
      <c r="E383" s="67"/>
      <c r="G383" s="67"/>
      <c r="H383" s="67"/>
      <c r="I383" s="75"/>
      <c r="J383" s="75"/>
      <c r="K383" s="75"/>
      <c r="L383" s="75"/>
    </row>
    <row r="384" spans="2:12">
      <c r="B384" s="9"/>
      <c r="C384" s="8"/>
      <c r="D384" s="8"/>
      <c r="E384" s="67"/>
      <c r="G384" s="67"/>
      <c r="H384" s="67"/>
      <c r="I384" s="75"/>
      <c r="J384" s="75"/>
      <c r="K384" s="75"/>
      <c r="L384" s="75"/>
    </row>
    <row r="385" spans="2:12">
      <c r="B385" s="9"/>
      <c r="C385" s="8"/>
      <c r="D385" s="8"/>
      <c r="E385" s="67"/>
      <c r="G385" s="67"/>
      <c r="H385" s="67"/>
      <c r="I385" s="75"/>
      <c r="J385" s="75"/>
      <c r="K385" s="75"/>
      <c r="L385" s="75"/>
    </row>
    <row r="386" spans="2:12">
      <c r="B386" s="9"/>
      <c r="C386" s="8"/>
      <c r="D386" s="8"/>
      <c r="E386" s="67"/>
      <c r="G386" s="67"/>
      <c r="H386" s="67"/>
      <c r="I386" s="75"/>
      <c r="J386" s="75"/>
      <c r="K386" s="75"/>
      <c r="L386" s="75"/>
    </row>
    <row r="387" spans="2:12">
      <c r="B387" s="9"/>
      <c r="C387" s="8"/>
      <c r="D387" s="8"/>
      <c r="E387" s="67"/>
      <c r="G387" s="67"/>
      <c r="H387" s="67"/>
      <c r="I387" s="75"/>
      <c r="J387" s="75"/>
      <c r="K387" s="75"/>
      <c r="L387" s="75"/>
    </row>
    <row r="388" spans="2:12">
      <c r="B388" s="9"/>
      <c r="C388" s="8"/>
      <c r="D388" s="8"/>
      <c r="E388" s="67"/>
      <c r="G388" s="67"/>
      <c r="H388" s="67"/>
      <c r="I388" s="75"/>
      <c r="J388" s="75"/>
      <c r="K388" s="75"/>
      <c r="L388" s="75"/>
    </row>
    <row r="389" spans="2:12">
      <c r="B389" s="9"/>
      <c r="C389" s="8"/>
      <c r="D389" s="8"/>
      <c r="E389" s="67"/>
      <c r="G389" s="67"/>
      <c r="H389" s="67"/>
      <c r="I389" s="75"/>
      <c r="J389" s="75"/>
      <c r="K389" s="75"/>
      <c r="L389" s="75"/>
    </row>
    <row r="390" spans="2:12">
      <c r="B390" s="9"/>
      <c r="C390" s="8"/>
      <c r="D390" s="8"/>
      <c r="E390" s="67"/>
      <c r="G390" s="67"/>
      <c r="H390" s="67"/>
      <c r="I390" s="75"/>
      <c r="J390" s="75"/>
      <c r="K390" s="75"/>
      <c r="L390" s="75"/>
    </row>
    <row r="391" spans="2:12">
      <c r="B391" s="9"/>
      <c r="C391" s="8"/>
      <c r="D391" s="8"/>
      <c r="E391" s="67"/>
      <c r="G391" s="67"/>
      <c r="H391" s="67"/>
      <c r="I391" s="75"/>
      <c r="J391" s="75"/>
      <c r="K391" s="75"/>
      <c r="L391" s="75"/>
    </row>
    <row r="392" spans="2:12">
      <c r="B392" s="9"/>
      <c r="C392" s="8"/>
      <c r="D392" s="8"/>
      <c r="E392" s="67"/>
      <c r="G392" s="67"/>
      <c r="H392" s="67"/>
      <c r="I392" s="75"/>
      <c r="J392" s="75"/>
      <c r="K392" s="75"/>
      <c r="L392" s="75"/>
    </row>
    <row r="393" spans="2:12">
      <c r="B393" s="9"/>
      <c r="C393" s="8"/>
      <c r="D393" s="8"/>
      <c r="E393" s="67"/>
      <c r="G393" s="67"/>
      <c r="H393" s="67"/>
      <c r="I393" s="75"/>
      <c r="J393" s="75"/>
      <c r="K393" s="75"/>
      <c r="L393" s="75"/>
    </row>
    <row r="394" spans="2:12">
      <c r="B394" s="9"/>
      <c r="C394" s="8"/>
      <c r="D394" s="8"/>
      <c r="E394" s="67"/>
      <c r="G394" s="67"/>
      <c r="H394" s="67"/>
      <c r="I394" s="75"/>
      <c r="J394" s="75"/>
      <c r="K394" s="75"/>
      <c r="L394" s="75"/>
    </row>
    <row r="395" spans="2:12">
      <c r="B395" s="9"/>
      <c r="C395" s="8"/>
      <c r="D395" s="8"/>
      <c r="E395" s="67"/>
      <c r="G395" s="67"/>
      <c r="H395" s="67"/>
      <c r="I395" s="75"/>
      <c r="J395" s="75"/>
      <c r="K395" s="75"/>
      <c r="L395" s="75"/>
    </row>
    <row r="396" spans="2:12">
      <c r="B396" s="9"/>
      <c r="C396" s="8"/>
      <c r="D396" s="8"/>
      <c r="E396" s="67"/>
      <c r="G396" s="67"/>
      <c r="H396" s="67"/>
      <c r="I396" s="75"/>
      <c r="J396" s="75"/>
      <c r="K396" s="75"/>
      <c r="L396" s="75"/>
    </row>
    <row r="397" spans="2:12">
      <c r="B397" s="9"/>
      <c r="C397" s="8"/>
      <c r="D397" s="8"/>
      <c r="E397" s="67"/>
      <c r="G397" s="67"/>
      <c r="H397" s="67"/>
      <c r="I397" s="75"/>
      <c r="J397" s="75"/>
      <c r="K397" s="75"/>
      <c r="L397" s="75"/>
    </row>
    <row r="398" spans="2:12">
      <c r="B398" s="9"/>
      <c r="C398" s="8"/>
      <c r="D398" s="8"/>
      <c r="E398" s="67"/>
      <c r="G398" s="67"/>
      <c r="H398" s="67"/>
      <c r="I398" s="75"/>
      <c r="J398" s="75"/>
      <c r="K398" s="75"/>
      <c r="L398" s="75"/>
    </row>
    <row r="399" spans="2:12">
      <c r="B399" s="9"/>
      <c r="C399" s="8"/>
      <c r="D399" s="8"/>
      <c r="E399" s="67"/>
      <c r="G399" s="67"/>
      <c r="H399" s="67"/>
      <c r="I399" s="75"/>
      <c r="J399" s="75"/>
      <c r="K399" s="75"/>
      <c r="L399" s="75"/>
    </row>
    <row r="400" spans="2:12">
      <c r="B400" s="9"/>
      <c r="C400" s="8"/>
      <c r="D400" s="8"/>
      <c r="E400" s="67"/>
      <c r="G400" s="67"/>
      <c r="H400" s="67"/>
      <c r="I400" s="75"/>
      <c r="J400" s="75"/>
      <c r="K400" s="75"/>
      <c r="L400" s="75"/>
    </row>
    <row r="401" spans="2:12">
      <c r="B401" s="9"/>
      <c r="C401" s="8"/>
      <c r="D401" s="8"/>
      <c r="E401" s="67"/>
      <c r="G401" s="67"/>
      <c r="H401" s="67"/>
      <c r="I401" s="75"/>
      <c r="J401" s="75"/>
      <c r="K401" s="75"/>
      <c r="L401" s="75"/>
    </row>
    <row r="402" spans="2:12">
      <c r="B402" s="9"/>
      <c r="C402" s="8"/>
      <c r="D402" s="8"/>
      <c r="E402" s="67"/>
      <c r="G402" s="67"/>
      <c r="H402" s="67"/>
      <c r="I402" s="75"/>
      <c r="J402" s="75"/>
      <c r="K402" s="75"/>
      <c r="L402" s="75"/>
    </row>
    <row r="403" spans="2:12">
      <c r="B403" s="9"/>
      <c r="C403" s="8"/>
      <c r="D403" s="8"/>
      <c r="E403" s="67"/>
      <c r="G403" s="67"/>
      <c r="H403" s="67"/>
      <c r="I403" s="75"/>
      <c r="J403" s="75"/>
      <c r="K403" s="75"/>
      <c r="L403" s="75"/>
    </row>
    <row r="404" spans="2:12">
      <c r="B404" s="9"/>
      <c r="C404" s="8"/>
      <c r="D404" s="8"/>
      <c r="E404" s="67"/>
      <c r="G404" s="67"/>
      <c r="H404" s="67"/>
      <c r="I404" s="75"/>
      <c r="J404" s="75"/>
      <c r="K404" s="75"/>
      <c r="L404" s="75"/>
    </row>
    <row r="405" spans="2:12">
      <c r="B405" s="9"/>
      <c r="C405" s="8"/>
      <c r="D405" s="8"/>
      <c r="E405" s="67"/>
      <c r="G405" s="67"/>
      <c r="H405" s="67"/>
      <c r="I405" s="75"/>
      <c r="J405" s="75"/>
      <c r="K405" s="75"/>
      <c r="L405" s="75"/>
    </row>
    <row r="406" spans="2:12">
      <c r="B406" s="9"/>
      <c r="C406" s="8"/>
      <c r="D406" s="8"/>
      <c r="E406" s="67"/>
      <c r="G406" s="67"/>
      <c r="H406" s="67"/>
      <c r="I406" s="75"/>
      <c r="J406" s="75"/>
      <c r="K406" s="75"/>
      <c r="L406" s="75"/>
    </row>
    <row r="407" spans="2:12">
      <c r="B407" s="9"/>
      <c r="C407" s="8"/>
      <c r="D407" s="8"/>
      <c r="E407" s="67"/>
      <c r="G407" s="67"/>
      <c r="H407" s="67"/>
      <c r="I407" s="75"/>
      <c r="J407" s="75"/>
      <c r="K407" s="75"/>
      <c r="L407" s="75"/>
    </row>
    <row r="408" spans="2:12">
      <c r="B408" s="9"/>
      <c r="C408" s="8"/>
      <c r="D408" s="8"/>
      <c r="E408" s="67"/>
      <c r="G408" s="67"/>
      <c r="H408" s="67"/>
      <c r="I408" s="75"/>
      <c r="J408" s="75"/>
      <c r="K408" s="75"/>
      <c r="L408" s="75"/>
    </row>
    <row r="409" spans="2:12">
      <c r="B409" s="9"/>
      <c r="C409" s="8"/>
      <c r="D409" s="8"/>
      <c r="E409" s="67"/>
      <c r="G409" s="67"/>
      <c r="H409" s="67"/>
      <c r="I409" s="75"/>
      <c r="J409" s="75"/>
      <c r="K409" s="75"/>
      <c r="L409" s="75"/>
    </row>
    <row r="410" spans="2:12">
      <c r="B410" s="9"/>
      <c r="C410" s="8"/>
      <c r="D410" s="8"/>
      <c r="E410" s="67"/>
      <c r="G410" s="67"/>
      <c r="H410" s="67"/>
      <c r="I410" s="75"/>
      <c r="J410" s="75"/>
      <c r="K410" s="75"/>
      <c r="L410" s="75"/>
    </row>
    <row r="411" spans="2:12">
      <c r="B411" s="9"/>
      <c r="C411" s="8"/>
      <c r="D411" s="8"/>
      <c r="E411" s="67"/>
      <c r="G411" s="67"/>
      <c r="H411" s="67"/>
      <c r="I411" s="75"/>
      <c r="J411" s="75"/>
      <c r="K411" s="75"/>
      <c r="L411" s="75"/>
    </row>
    <row r="412" spans="2:12">
      <c r="B412" s="9"/>
      <c r="C412" s="8"/>
      <c r="D412" s="8"/>
      <c r="E412" s="67"/>
      <c r="G412" s="67"/>
      <c r="H412" s="67"/>
      <c r="I412" s="75"/>
      <c r="J412" s="75"/>
      <c r="K412" s="75"/>
      <c r="L412" s="75"/>
    </row>
    <row r="413" spans="2:12">
      <c r="B413" s="9"/>
      <c r="C413" s="8"/>
      <c r="D413" s="8"/>
      <c r="E413" s="67"/>
      <c r="G413" s="67"/>
      <c r="H413" s="67"/>
      <c r="I413" s="75"/>
      <c r="J413" s="75"/>
      <c r="K413" s="75"/>
      <c r="L413" s="75"/>
    </row>
    <row r="414" spans="2:12">
      <c r="B414" s="9"/>
      <c r="C414" s="8"/>
      <c r="D414" s="8"/>
      <c r="E414" s="67"/>
      <c r="G414" s="67"/>
      <c r="H414" s="67"/>
      <c r="I414" s="75"/>
      <c r="J414" s="75"/>
      <c r="K414" s="75"/>
      <c r="L414" s="75"/>
    </row>
    <row r="415" spans="2:12">
      <c r="B415" s="9"/>
      <c r="C415" s="8"/>
      <c r="D415" s="8"/>
      <c r="E415" s="67"/>
      <c r="G415" s="67"/>
      <c r="H415" s="67"/>
      <c r="I415" s="75"/>
      <c r="J415" s="75"/>
      <c r="K415" s="75"/>
      <c r="L415" s="75"/>
    </row>
    <row r="416" spans="2:12">
      <c r="B416" s="9"/>
      <c r="C416" s="8"/>
      <c r="D416" s="8"/>
      <c r="E416" s="67"/>
      <c r="G416" s="67"/>
      <c r="H416" s="67"/>
      <c r="I416" s="75"/>
      <c r="J416" s="75"/>
      <c r="K416" s="75"/>
      <c r="L416" s="75"/>
    </row>
    <row r="417" spans="2:12">
      <c r="B417" s="9"/>
      <c r="C417" s="8"/>
      <c r="D417" s="8"/>
      <c r="E417" s="67"/>
      <c r="G417" s="67"/>
      <c r="H417" s="67"/>
      <c r="I417" s="75"/>
      <c r="J417" s="75"/>
      <c r="K417" s="75"/>
      <c r="L417" s="75"/>
    </row>
    <row r="418" spans="2:12">
      <c r="B418" s="9"/>
      <c r="C418" s="8"/>
      <c r="D418" s="8"/>
      <c r="E418" s="67"/>
      <c r="G418" s="67"/>
      <c r="H418" s="67"/>
      <c r="I418" s="75"/>
      <c r="J418" s="75"/>
      <c r="K418" s="75"/>
      <c r="L418" s="75"/>
    </row>
    <row r="419" spans="2:12">
      <c r="B419" s="9"/>
      <c r="C419" s="8"/>
      <c r="D419" s="8"/>
      <c r="E419" s="67"/>
      <c r="G419" s="67"/>
      <c r="H419" s="67"/>
      <c r="I419" s="75"/>
      <c r="J419" s="75"/>
      <c r="K419" s="75"/>
      <c r="L419" s="75"/>
    </row>
    <row r="420" spans="2:12">
      <c r="B420" s="9"/>
      <c r="C420" s="8"/>
      <c r="D420" s="8"/>
      <c r="E420" s="67"/>
      <c r="G420" s="67"/>
      <c r="H420" s="67"/>
      <c r="I420" s="75"/>
      <c r="J420" s="75"/>
      <c r="K420" s="75"/>
      <c r="L420" s="75"/>
    </row>
    <row r="421" spans="2:12">
      <c r="B421" s="9"/>
      <c r="C421" s="8"/>
      <c r="D421" s="8"/>
      <c r="E421" s="67"/>
      <c r="G421" s="67"/>
      <c r="H421" s="67"/>
      <c r="I421" s="75"/>
      <c r="J421" s="75"/>
      <c r="K421" s="75"/>
      <c r="L421" s="75"/>
    </row>
    <row r="422" spans="2:12">
      <c r="B422" s="9"/>
      <c r="C422" s="8"/>
      <c r="D422" s="8"/>
      <c r="E422" s="67"/>
      <c r="G422" s="67"/>
      <c r="H422" s="67"/>
      <c r="I422" s="75"/>
      <c r="J422" s="75"/>
      <c r="K422" s="75"/>
      <c r="L422" s="75"/>
    </row>
    <row r="423" spans="2:12">
      <c r="B423" s="9"/>
      <c r="C423" s="8"/>
      <c r="D423" s="8"/>
      <c r="E423" s="67"/>
      <c r="G423" s="67"/>
      <c r="H423" s="67"/>
      <c r="I423" s="75"/>
      <c r="J423" s="75"/>
      <c r="K423" s="75"/>
      <c r="L423" s="75"/>
    </row>
    <row r="424" spans="2:12">
      <c r="B424" s="9"/>
      <c r="C424" s="8"/>
      <c r="D424" s="8"/>
      <c r="E424" s="67"/>
      <c r="G424" s="67"/>
      <c r="H424" s="67"/>
      <c r="I424" s="75"/>
      <c r="J424" s="75"/>
      <c r="K424" s="75"/>
      <c r="L424" s="75"/>
    </row>
    <row r="425" spans="2:12">
      <c r="B425" s="9"/>
      <c r="C425" s="8"/>
      <c r="D425" s="8"/>
      <c r="E425" s="67"/>
      <c r="G425" s="67"/>
      <c r="H425" s="67"/>
      <c r="I425" s="75"/>
      <c r="J425" s="75"/>
      <c r="K425" s="75"/>
      <c r="L425" s="75"/>
    </row>
    <row r="426" spans="2:12">
      <c r="B426" s="9"/>
      <c r="C426" s="8"/>
      <c r="D426" s="8"/>
      <c r="E426" s="67"/>
      <c r="G426" s="67"/>
      <c r="H426" s="67"/>
      <c r="I426" s="75"/>
      <c r="J426" s="75"/>
      <c r="K426" s="75"/>
      <c r="L426" s="75"/>
    </row>
    <row r="427" spans="2:12">
      <c r="B427" s="9"/>
      <c r="C427" s="8"/>
      <c r="D427" s="8"/>
      <c r="E427" s="67"/>
      <c r="G427" s="67"/>
      <c r="H427" s="67"/>
      <c r="I427" s="75"/>
      <c r="J427" s="75"/>
      <c r="K427" s="75"/>
      <c r="L427" s="75"/>
    </row>
    <row r="428" spans="2:12">
      <c r="B428" s="9"/>
      <c r="C428" s="8"/>
      <c r="D428" s="8"/>
      <c r="E428" s="67"/>
      <c r="G428" s="67"/>
      <c r="H428" s="67"/>
      <c r="I428" s="75"/>
      <c r="J428" s="75"/>
      <c r="K428" s="75"/>
      <c r="L428" s="75"/>
    </row>
    <row r="429" spans="2:12">
      <c r="B429" s="9"/>
      <c r="C429" s="8"/>
      <c r="D429" s="8"/>
      <c r="E429" s="67"/>
      <c r="G429" s="67"/>
      <c r="H429" s="67"/>
      <c r="I429" s="75"/>
      <c r="J429" s="75"/>
      <c r="K429" s="75"/>
      <c r="L429" s="75"/>
    </row>
    <row r="430" spans="2:12">
      <c r="B430" s="9"/>
      <c r="C430" s="8"/>
      <c r="D430" s="8"/>
      <c r="E430" s="67"/>
      <c r="G430" s="67"/>
      <c r="H430" s="67"/>
      <c r="I430" s="75"/>
      <c r="J430" s="75"/>
      <c r="K430" s="75"/>
      <c r="L430" s="75"/>
    </row>
    <row r="431" spans="2:12">
      <c r="B431" s="9"/>
      <c r="C431" s="8"/>
      <c r="D431" s="8"/>
      <c r="E431" s="67"/>
      <c r="G431" s="67"/>
      <c r="H431" s="67"/>
      <c r="I431" s="75"/>
      <c r="J431" s="75"/>
      <c r="K431" s="75"/>
      <c r="L431" s="75"/>
    </row>
    <row r="432" spans="2:12">
      <c r="B432" s="9"/>
      <c r="C432" s="8"/>
      <c r="D432" s="8"/>
      <c r="E432" s="67"/>
      <c r="G432" s="67"/>
      <c r="H432" s="67"/>
      <c r="I432" s="75"/>
      <c r="J432" s="75"/>
      <c r="K432" s="75"/>
      <c r="L432" s="75"/>
    </row>
    <row r="433" spans="2:12">
      <c r="B433" s="9"/>
      <c r="C433" s="8"/>
      <c r="D433" s="8"/>
      <c r="E433" s="67"/>
      <c r="G433" s="67"/>
      <c r="H433" s="67"/>
      <c r="I433" s="75"/>
      <c r="J433" s="75"/>
      <c r="K433" s="75"/>
      <c r="L433" s="75"/>
    </row>
    <row r="434" spans="2:12">
      <c r="B434" s="9"/>
      <c r="C434" s="8"/>
      <c r="D434" s="8"/>
      <c r="E434" s="67"/>
      <c r="G434" s="67"/>
      <c r="H434" s="67"/>
      <c r="I434" s="75"/>
      <c r="J434" s="75"/>
      <c r="K434" s="75"/>
      <c r="L434" s="75"/>
    </row>
    <row r="435" spans="2:12">
      <c r="B435" s="9"/>
      <c r="C435" s="8"/>
      <c r="D435" s="8"/>
      <c r="E435" s="67"/>
      <c r="G435" s="67"/>
      <c r="H435" s="67"/>
      <c r="I435" s="75"/>
      <c r="J435" s="75"/>
      <c r="K435" s="75"/>
      <c r="L435" s="75"/>
    </row>
    <row r="436" spans="2:12">
      <c r="B436" s="9"/>
      <c r="C436" s="8"/>
      <c r="D436" s="8"/>
      <c r="E436" s="67"/>
      <c r="G436" s="67"/>
      <c r="H436" s="67"/>
      <c r="I436" s="75"/>
      <c r="J436" s="75"/>
      <c r="K436" s="75"/>
      <c r="L436" s="75"/>
    </row>
    <row r="437" spans="2:12">
      <c r="B437" s="9"/>
      <c r="C437" s="8"/>
      <c r="D437" s="8"/>
      <c r="E437" s="67"/>
      <c r="G437" s="67"/>
      <c r="H437" s="67"/>
      <c r="I437" s="75"/>
      <c r="J437" s="75"/>
      <c r="K437" s="75"/>
      <c r="L437" s="75"/>
    </row>
    <row r="438" spans="2:12">
      <c r="B438" s="9"/>
      <c r="C438" s="8"/>
      <c r="D438" s="8"/>
      <c r="E438" s="67"/>
      <c r="G438" s="67"/>
      <c r="H438" s="67"/>
      <c r="I438" s="75"/>
      <c r="J438" s="75"/>
      <c r="K438" s="75"/>
      <c r="L438" s="75"/>
    </row>
    <row r="439" spans="2:12">
      <c r="B439" s="9"/>
      <c r="C439" s="8"/>
      <c r="D439" s="8"/>
      <c r="E439" s="67"/>
      <c r="G439" s="67"/>
      <c r="H439" s="67"/>
      <c r="I439" s="75"/>
      <c r="J439" s="75"/>
      <c r="K439" s="75"/>
      <c r="L439" s="75"/>
    </row>
    <row r="440" spans="2:12">
      <c r="B440" s="9"/>
      <c r="C440" s="8"/>
      <c r="D440" s="8"/>
      <c r="E440" s="67"/>
      <c r="G440" s="67"/>
      <c r="H440" s="67"/>
      <c r="I440" s="75"/>
      <c r="J440" s="75"/>
      <c r="K440" s="75"/>
      <c r="L440" s="75"/>
    </row>
    <row r="441" spans="2:12">
      <c r="B441" s="9"/>
      <c r="C441" s="8"/>
      <c r="D441" s="8"/>
      <c r="E441" s="67"/>
      <c r="G441" s="67"/>
      <c r="H441" s="67"/>
      <c r="I441" s="75"/>
      <c r="J441" s="75"/>
      <c r="K441" s="75"/>
      <c r="L441" s="75"/>
    </row>
    <row r="442" spans="2:12">
      <c r="B442" s="9"/>
      <c r="C442" s="8"/>
      <c r="D442" s="8"/>
      <c r="E442" s="67"/>
      <c r="G442" s="67"/>
      <c r="H442" s="67"/>
      <c r="I442" s="75"/>
      <c r="J442" s="75"/>
      <c r="K442" s="75"/>
      <c r="L442" s="75"/>
    </row>
    <row r="443" spans="2:12">
      <c r="B443" s="9"/>
      <c r="C443" s="8"/>
      <c r="D443" s="8"/>
      <c r="E443" s="67"/>
      <c r="G443" s="67"/>
      <c r="H443" s="67"/>
      <c r="I443" s="75"/>
      <c r="J443" s="75"/>
      <c r="K443" s="75"/>
      <c r="L443" s="75"/>
    </row>
    <row r="444" spans="2:12">
      <c r="B444" s="9"/>
      <c r="C444" s="8"/>
      <c r="D444" s="8"/>
      <c r="E444" s="67"/>
      <c r="G444" s="67"/>
      <c r="H444" s="67"/>
      <c r="I444" s="75"/>
      <c r="J444" s="75"/>
      <c r="K444" s="75"/>
      <c r="L444" s="75"/>
    </row>
    <row r="445" spans="2:12">
      <c r="B445" s="9"/>
      <c r="C445" s="8"/>
      <c r="D445" s="8"/>
      <c r="E445" s="67"/>
      <c r="G445" s="67"/>
      <c r="H445" s="67"/>
      <c r="I445" s="75"/>
      <c r="J445" s="75"/>
      <c r="K445" s="75"/>
      <c r="L445" s="75"/>
    </row>
    <row r="446" spans="2:12">
      <c r="B446" s="9"/>
      <c r="C446" s="8"/>
      <c r="D446" s="8"/>
      <c r="E446" s="67"/>
      <c r="G446" s="67"/>
      <c r="H446" s="67"/>
      <c r="I446" s="75"/>
      <c r="J446" s="75"/>
      <c r="K446" s="75"/>
      <c r="L446" s="75"/>
    </row>
    <row r="447" spans="2:12">
      <c r="B447" s="9"/>
      <c r="C447" s="8"/>
      <c r="D447" s="8"/>
      <c r="E447" s="67"/>
      <c r="G447" s="67"/>
      <c r="H447" s="67"/>
      <c r="I447" s="75"/>
      <c r="J447" s="75"/>
      <c r="K447" s="75"/>
      <c r="L447" s="75"/>
    </row>
    <row r="448" spans="2:12">
      <c r="B448" s="9"/>
      <c r="C448" s="8"/>
      <c r="D448" s="8"/>
      <c r="E448" s="67"/>
      <c r="G448" s="67"/>
      <c r="H448" s="67"/>
      <c r="I448" s="75"/>
      <c r="J448" s="75"/>
      <c r="K448" s="75"/>
      <c r="L448" s="75"/>
    </row>
    <row r="449" spans="2:13">
      <c r="B449" s="9"/>
      <c r="C449" s="8"/>
      <c r="D449" s="8"/>
      <c r="E449" s="67"/>
      <c r="G449" s="67"/>
      <c r="H449" s="67"/>
      <c r="I449" s="75"/>
      <c r="J449" s="75"/>
      <c r="K449" s="75"/>
      <c r="L449" s="75"/>
    </row>
    <row r="450" spans="2:13">
      <c r="B450" s="9"/>
      <c r="C450" s="8"/>
      <c r="D450" s="8"/>
      <c r="E450" s="67"/>
      <c r="G450" s="67"/>
      <c r="H450" s="67"/>
      <c r="I450" s="75"/>
      <c r="J450" s="75"/>
      <c r="K450" s="75"/>
      <c r="L450" s="75"/>
    </row>
    <row r="451" spans="2:13">
      <c r="B451" s="9"/>
      <c r="C451" s="8"/>
      <c r="D451" s="8"/>
      <c r="E451" s="67"/>
      <c r="G451" s="67"/>
      <c r="H451" s="67"/>
      <c r="I451" s="75"/>
      <c r="J451" s="75"/>
      <c r="K451" s="75"/>
      <c r="L451" s="75"/>
    </row>
    <row r="452" spans="2:13">
      <c r="B452" s="9"/>
      <c r="C452" s="8"/>
      <c r="D452" s="8"/>
      <c r="E452" s="67"/>
      <c r="G452" s="67"/>
      <c r="H452" s="67"/>
      <c r="I452" s="75"/>
      <c r="J452" s="75"/>
      <c r="K452" s="75"/>
      <c r="L452" s="75"/>
    </row>
    <row r="453" spans="2:13">
      <c r="B453" s="9"/>
      <c r="C453" s="8"/>
      <c r="D453" s="8"/>
      <c r="E453" s="67"/>
      <c r="G453" s="67"/>
      <c r="H453" s="67"/>
      <c r="I453" s="75"/>
      <c r="J453" s="75"/>
      <c r="K453" s="75"/>
      <c r="L453" s="75"/>
    </row>
    <row r="454" spans="2:13">
      <c r="B454" s="9"/>
      <c r="C454" s="8"/>
      <c r="D454" s="8"/>
      <c r="E454" s="67"/>
      <c r="G454" s="67"/>
      <c r="H454" s="67"/>
      <c r="I454" s="75"/>
      <c r="J454" s="75"/>
      <c r="K454" s="75"/>
      <c r="L454" s="75"/>
    </row>
    <row r="455" spans="2:13">
      <c r="B455" s="9"/>
      <c r="C455" s="8"/>
      <c r="D455" s="8"/>
      <c r="E455" s="67"/>
      <c r="G455" s="67"/>
      <c r="H455" s="67"/>
      <c r="I455" s="75"/>
      <c r="J455" s="75"/>
      <c r="K455" s="75"/>
      <c r="L455" s="75"/>
    </row>
    <row r="456" spans="2:13">
      <c r="B456" s="9"/>
      <c r="C456" s="8"/>
      <c r="D456" s="8"/>
      <c r="E456" s="67"/>
      <c r="G456" s="67"/>
      <c r="H456" s="67"/>
      <c r="I456" s="75"/>
      <c r="J456" s="75"/>
      <c r="K456" s="75"/>
      <c r="L456" s="75"/>
    </row>
    <row r="457" spans="2:13">
      <c r="B457" s="9"/>
      <c r="C457" s="8"/>
      <c r="D457" s="8"/>
      <c r="E457" s="67"/>
      <c r="G457" s="67"/>
      <c r="H457" s="67"/>
      <c r="I457" s="75"/>
      <c r="J457" s="75"/>
      <c r="K457" s="75"/>
      <c r="L457" s="75"/>
    </row>
    <row r="458" spans="2:13">
      <c r="B458" s="9"/>
      <c r="C458" s="8"/>
      <c r="D458" s="8"/>
      <c r="E458" s="67"/>
      <c r="G458" s="67"/>
      <c r="H458" s="67"/>
      <c r="I458" s="75"/>
      <c r="J458" s="75"/>
      <c r="K458" s="75"/>
      <c r="L458" s="75"/>
    </row>
    <row r="459" spans="2:13">
      <c r="B459" s="9"/>
      <c r="C459" s="8"/>
      <c r="D459" s="8"/>
      <c r="E459" s="67"/>
      <c r="G459" s="67"/>
      <c r="H459" s="67"/>
      <c r="I459" s="75"/>
      <c r="J459" s="75"/>
      <c r="K459" s="75"/>
      <c r="L459" s="75"/>
    </row>
    <row r="460" spans="2:13" s="45" customFormat="1">
      <c r="B460" s="80"/>
      <c r="E460" s="69"/>
      <c r="F460" s="69"/>
      <c r="G460" s="69"/>
      <c r="H460" s="69"/>
      <c r="I460" s="77"/>
      <c r="J460" s="77"/>
      <c r="K460" s="77"/>
      <c r="L460" s="77"/>
      <c r="M460" s="77"/>
    </row>
    <row r="461" spans="2:13" s="45" customFormat="1">
      <c r="B461" s="80"/>
      <c r="E461" s="69"/>
      <c r="F461" s="69"/>
      <c r="G461" s="69"/>
      <c r="H461" s="69"/>
      <c r="I461" s="77"/>
      <c r="J461" s="77"/>
      <c r="K461" s="77"/>
      <c r="L461" s="77"/>
      <c r="M461" s="77"/>
    </row>
    <row r="462" spans="2:13" s="45" customFormat="1">
      <c r="B462" s="80"/>
      <c r="E462" s="69"/>
      <c r="F462" s="69"/>
      <c r="G462" s="69"/>
      <c r="H462" s="69"/>
      <c r="I462" s="77"/>
      <c r="J462" s="77"/>
      <c r="K462" s="77"/>
      <c r="L462" s="77"/>
      <c r="M462" s="77"/>
    </row>
    <row r="463" spans="2:13" s="45" customFormat="1">
      <c r="B463" s="80"/>
      <c r="E463" s="69"/>
      <c r="F463" s="69"/>
      <c r="G463" s="69"/>
      <c r="H463" s="69"/>
      <c r="I463" s="77"/>
      <c r="J463" s="77"/>
      <c r="K463" s="77"/>
      <c r="L463" s="77"/>
      <c r="M463" s="77"/>
    </row>
    <row r="464" spans="2:13" s="45" customFormat="1">
      <c r="B464" s="80"/>
      <c r="E464" s="69"/>
      <c r="F464" s="69"/>
      <c r="G464" s="69"/>
      <c r="H464" s="69"/>
      <c r="I464" s="77"/>
      <c r="J464" s="77"/>
      <c r="K464" s="77"/>
      <c r="L464" s="77"/>
      <c r="M464" s="77"/>
    </row>
    <row r="465" spans="2:13" s="45" customFormat="1">
      <c r="B465" s="80"/>
      <c r="E465" s="69"/>
      <c r="F465" s="69"/>
      <c r="G465" s="69"/>
      <c r="H465" s="69"/>
      <c r="I465" s="77"/>
      <c r="J465" s="77"/>
      <c r="K465" s="77"/>
      <c r="L465" s="77"/>
      <c r="M465" s="77"/>
    </row>
    <row r="466" spans="2:13" s="45" customFormat="1">
      <c r="B466" s="80"/>
      <c r="E466" s="69"/>
      <c r="F466" s="69"/>
      <c r="G466" s="69"/>
      <c r="H466" s="69"/>
      <c r="I466" s="77"/>
      <c r="J466" s="77"/>
      <c r="K466" s="77"/>
      <c r="L466" s="77"/>
      <c r="M466" s="77"/>
    </row>
    <row r="467" spans="2:13" s="45" customFormat="1">
      <c r="B467" s="80"/>
      <c r="E467" s="69"/>
      <c r="F467" s="69"/>
      <c r="G467" s="69"/>
      <c r="H467" s="69"/>
      <c r="I467" s="77"/>
      <c r="J467" s="77"/>
      <c r="K467" s="77"/>
      <c r="L467" s="77"/>
      <c r="M467" s="77"/>
    </row>
    <row r="468" spans="2:13" s="45" customFormat="1">
      <c r="B468" s="80"/>
      <c r="E468" s="69"/>
      <c r="F468" s="69"/>
      <c r="G468" s="69"/>
      <c r="H468" s="69"/>
      <c r="I468" s="77"/>
      <c r="J468" s="77"/>
      <c r="K468" s="77"/>
      <c r="L468" s="77"/>
      <c r="M468" s="77"/>
    </row>
    <row r="469" spans="2:13" s="45" customFormat="1">
      <c r="B469" s="80"/>
      <c r="E469" s="69"/>
      <c r="F469" s="69"/>
      <c r="G469" s="69"/>
      <c r="H469" s="69"/>
      <c r="I469" s="77"/>
      <c r="J469" s="77"/>
      <c r="K469" s="77"/>
      <c r="L469" s="77"/>
      <c r="M469" s="77"/>
    </row>
    <row r="470" spans="2:13" s="45" customFormat="1">
      <c r="B470" s="80"/>
      <c r="E470" s="69"/>
      <c r="F470" s="69"/>
      <c r="G470" s="69"/>
      <c r="H470" s="69"/>
      <c r="I470" s="77"/>
      <c r="J470" s="77"/>
      <c r="K470" s="77"/>
      <c r="L470" s="77"/>
      <c r="M470" s="77"/>
    </row>
    <row r="471" spans="2:13" s="45" customFormat="1">
      <c r="B471" s="80"/>
      <c r="E471" s="69"/>
      <c r="F471" s="69"/>
      <c r="G471" s="69"/>
      <c r="H471" s="69"/>
      <c r="I471" s="77"/>
      <c r="J471" s="77"/>
      <c r="K471" s="77"/>
      <c r="L471" s="77"/>
      <c r="M471" s="77"/>
    </row>
    <row r="472" spans="2:13" s="45" customFormat="1">
      <c r="B472" s="80"/>
      <c r="E472" s="69"/>
      <c r="F472" s="69"/>
      <c r="G472" s="69"/>
      <c r="H472" s="69"/>
      <c r="I472" s="77"/>
      <c r="J472" s="77"/>
      <c r="K472" s="77"/>
      <c r="L472" s="77"/>
      <c r="M472" s="77"/>
    </row>
    <row r="473" spans="2:13" s="45" customFormat="1">
      <c r="B473" s="80"/>
      <c r="E473" s="69"/>
      <c r="F473" s="69"/>
      <c r="G473" s="69"/>
      <c r="H473" s="69"/>
      <c r="I473" s="77"/>
      <c r="J473" s="77"/>
      <c r="K473" s="77"/>
      <c r="L473" s="77"/>
      <c r="M473" s="77"/>
    </row>
    <row r="474" spans="2:13" s="45" customFormat="1">
      <c r="B474" s="80"/>
      <c r="E474" s="69"/>
      <c r="F474" s="69"/>
      <c r="G474" s="69"/>
      <c r="H474" s="69"/>
      <c r="I474" s="77"/>
      <c r="J474" s="77"/>
      <c r="K474" s="77"/>
      <c r="L474" s="77"/>
      <c r="M474" s="77"/>
    </row>
    <row r="475" spans="2:13" s="45" customFormat="1">
      <c r="B475" s="80"/>
      <c r="E475" s="69"/>
      <c r="F475" s="69"/>
      <c r="G475" s="69"/>
      <c r="H475" s="69"/>
      <c r="I475" s="77"/>
      <c r="J475" s="77"/>
      <c r="K475" s="77"/>
      <c r="L475" s="77"/>
      <c r="M475" s="77"/>
    </row>
    <row r="476" spans="2:13" s="45" customFormat="1">
      <c r="B476" s="80"/>
      <c r="E476" s="69"/>
      <c r="F476" s="69"/>
      <c r="G476" s="69"/>
      <c r="H476" s="69"/>
      <c r="I476" s="77"/>
      <c r="J476" s="77"/>
      <c r="K476" s="77"/>
      <c r="L476" s="77"/>
      <c r="M476" s="77"/>
    </row>
    <row r="477" spans="2:13" s="45" customFormat="1">
      <c r="B477" s="80"/>
      <c r="E477" s="69"/>
      <c r="F477" s="69"/>
      <c r="G477" s="69"/>
      <c r="H477" s="69"/>
      <c r="I477" s="77"/>
      <c r="J477" s="77"/>
      <c r="K477" s="77"/>
      <c r="L477" s="77"/>
      <c r="M477" s="77"/>
    </row>
    <row r="478" spans="2:13" s="45" customFormat="1">
      <c r="B478" s="80"/>
      <c r="E478" s="69"/>
      <c r="F478" s="69"/>
      <c r="G478" s="69"/>
      <c r="H478" s="69"/>
      <c r="I478" s="77"/>
      <c r="J478" s="77"/>
      <c r="K478" s="77"/>
      <c r="L478" s="77"/>
      <c r="M478" s="77"/>
    </row>
    <row r="479" spans="2:13" s="45" customFormat="1">
      <c r="B479" s="80"/>
      <c r="E479" s="69"/>
      <c r="F479" s="69"/>
      <c r="G479" s="69"/>
      <c r="H479" s="69"/>
      <c r="I479" s="77"/>
      <c r="J479" s="77"/>
      <c r="K479" s="77"/>
      <c r="L479" s="77"/>
      <c r="M479" s="77"/>
    </row>
    <row r="480" spans="2:13" s="45" customFormat="1">
      <c r="B480" s="80"/>
      <c r="E480" s="69"/>
      <c r="F480" s="69"/>
      <c r="G480" s="69"/>
      <c r="H480" s="69"/>
      <c r="I480" s="77"/>
      <c r="J480" s="77"/>
      <c r="K480" s="77"/>
      <c r="L480" s="77"/>
      <c r="M480" s="77"/>
    </row>
    <row r="481" spans="2:13" s="45" customFormat="1">
      <c r="B481" s="80"/>
      <c r="E481" s="69"/>
      <c r="F481" s="69"/>
      <c r="G481" s="69"/>
      <c r="H481" s="69"/>
      <c r="I481" s="77"/>
      <c r="J481" s="77"/>
      <c r="K481" s="77"/>
      <c r="L481" s="77"/>
      <c r="M481" s="77"/>
    </row>
    <row r="482" spans="2:13" s="45" customFormat="1">
      <c r="B482" s="80"/>
      <c r="E482" s="69"/>
      <c r="F482" s="69"/>
      <c r="G482" s="69"/>
      <c r="H482" s="69"/>
      <c r="I482" s="77"/>
      <c r="J482" s="77"/>
      <c r="K482" s="77"/>
      <c r="L482" s="77"/>
      <c r="M482" s="77"/>
    </row>
    <row r="483" spans="2:13" s="45" customFormat="1">
      <c r="B483" s="80"/>
      <c r="E483" s="69"/>
      <c r="F483" s="69"/>
      <c r="G483" s="69"/>
      <c r="H483" s="69"/>
      <c r="I483" s="77"/>
      <c r="J483" s="77"/>
      <c r="K483" s="77"/>
      <c r="L483" s="77"/>
      <c r="M483" s="77"/>
    </row>
    <row r="484" spans="2:13" s="45" customFormat="1">
      <c r="B484" s="80"/>
      <c r="E484" s="69"/>
      <c r="F484" s="69"/>
      <c r="G484" s="69"/>
      <c r="H484" s="69"/>
      <c r="I484" s="77"/>
      <c r="J484" s="77"/>
      <c r="K484" s="77"/>
      <c r="L484" s="77"/>
      <c r="M484" s="77"/>
    </row>
    <row r="485" spans="2:13" s="45" customFormat="1">
      <c r="B485" s="80"/>
      <c r="E485" s="69"/>
      <c r="F485" s="69"/>
      <c r="G485" s="69"/>
      <c r="H485" s="69"/>
      <c r="I485" s="77"/>
      <c r="J485" s="77"/>
      <c r="K485" s="77"/>
      <c r="L485" s="77"/>
      <c r="M485" s="77"/>
    </row>
    <row r="486" spans="2:13" s="45" customFormat="1">
      <c r="B486" s="80"/>
      <c r="E486" s="69"/>
      <c r="F486" s="69"/>
      <c r="G486" s="69"/>
      <c r="H486" s="69"/>
      <c r="I486" s="77"/>
      <c r="J486" s="77"/>
      <c r="K486" s="77"/>
      <c r="L486" s="77"/>
      <c r="M486" s="77"/>
    </row>
    <row r="487" spans="2:13" s="45" customFormat="1">
      <c r="B487" s="80"/>
      <c r="E487" s="69"/>
      <c r="F487" s="69"/>
      <c r="G487" s="69"/>
      <c r="H487" s="69"/>
      <c r="I487" s="77"/>
      <c r="J487" s="77"/>
      <c r="K487" s="77"/>
      <c r="L487" s="77"/>
      <c r="M487" s="77"/>
    </row>
    <row r="488" spans="2:13" s="45" customFormat="1">
      <c r="B488" s="80"/>
      <c r="E488" s="69"/>
      <c r="F488" s="69"/>
      <c r="G488" s="69"/>
      <c r="H488" s="69"/>
      <c r="I488" s="77"/>
      <c r="J488" s="77"/>
      <c r="K488" s="77"/>
      <c r="L488" s="77"/>
      <c r="M488" s="77"/>
    </row>
    <row r="489" spans="2:13" s="45" customFormat="1">
      <c r="B489" s="80"/>
      <c r="E489" s="69"/>
      <c r="F489" s="69"/>
      <c r="G489" s="69"/>
      <c r="H489" s="69"/>
      <c r="I489" s="77"/>
      <c r="J489" s="77"/>
      <c r="K489" s="77"/>
      <c r="L489" s="77"/>
      <c r="M489" s="77"/>
    </row>
    <row r="490" spans="2:13" s="45" customFormat="1">
      <c r="B490" s="80"/>
      <c r="E490" s="69"/>
      <c r="F490" s="69"/>
      <c r="G490" s="69"/>
      <c r="H490" s="69"/>
      <c r="I490" s="77"/>
      <c r="J490" s="77"/>
      <c r="K490" s="77"/>
      <c r="L490" s="77"/>
      <c r="M490" s="77"/>
    </row>
    <row r="491" spans="2:13" s="45" customFormat="1">
      <c r="B491" s="80"/>
      <c r="E491" s="69"/>
      <c r="F491" s="69"/>
      <c r="G491" s="69"/>
      <c r="H491" s="69"/>
      <c r="I491" s="77"/>
      <c r="J491" s="77"/>
      <c r="K491" s="77"/>
      <c r="L491" s="77"/>
      <c r="M491" s="77"/>
    </row>
    <row r="492" spans="2:13" s="45" customFormat="1">
      <c r="B492" s="80"/>
      <c r="E492" s="69"/>
      <c r="F492" s="69"/>
      <c r="G492" s="69"/>
      <c r="H492" s="69"/>
      <c r="I492" s="77"/>
      <c r="J492" s="77"/>
      <c r="K492" s="77"/>
      <c r="L492" s="77"/>
      <c r="M492" s="77"/>
    </row>
    <row r="493" spans="2:13" s="45" customFormat="1">
      <c r="B493" s="80"/>
      <c r="E493" s="69"/>
      <c r="F493" s="69"/>
      <c r="G493" s="69"/>
      <c r="H493" s="69"/>
      <c r="I493" s="77"/>
      <c r="J493" s="77"/>
      <c r="K493" s="77"/>
      <c r="L493" s="77"/>
      <c r="M493" s="77"/>
    </row>
    <row r="494" spans="2:13" s="45" customFormat="1">
      <c r="B494" s="80"/>
      <c r="E494" s="69"/>
      <c r="F494" s="69"/>
      <c r="G494" s="69"/>
      <c r="H494" s="69"/>
      <c r="I494" s="77"/>
      <c r="J494" s="77"/>
      <c r="K494" s="77"/>
      <c r="L494" s="77"/>
      <c r="M494" s="77"/>
    </row>
    <row r="495" spans="2:13" s="45" customFormat="1">
      <c r="B495" s="80"/>
      <c r="E495" s="69"/>
      <c r="F495" s="69"/>
      <c r="G495" s="69"/>
      <c r="H495" s="69"/>
      <c r="I495" s="77"/>
      <c r="J495" s="77"/>
      <c r="K495" s="77"/>
      <c r="L495" s="77"/>
      <c r="M495" s="77"/>
    </row>
    <row r="496" spans="2:13" s="45" customFormat="1">
      <c r="B496" s="80"/>
      <c r="E496" s="69"/>
      <c r="F496" s="69"/>
      <c r="G496" s="69"/>
      <c r="H496" s="69"/>
      <c r="I496" s="77"/>
      <c r="J496" s="77"/>
      <c r="K496" s="77"/>
      <c r="L496" s="77"/>
      <c r="M496" s="77"/>
    </row>
    <row r="497" spans="2:13" s="45" customFormat="1">
      <c r="B497" s="80"/>
      <c r="E497" s="69"/>
      <c r="F497" s="69"/>
      <c r="G497" s="69"/>
      <c r="H497" s="69"/>
      <c r="I497" s="77"/>
      <c r="J497" s="77"/>
      <c r="K497" s="77"/>
      <c r="L497" s="77"/>
      <c r="M497" s="77"/>
    </row>
    <row r="498" spans="2:13" s="45" customFormat="1">
      <c r="B498" s="80"/>
      <c r="E498" s="69"/>
      <c r="F498" s="69"/>
      <c r="G498" s="69"/>
      <c r="H498" s="69"/>
      <c r="I498" s="77"/>
      <c r="J498" s="77"/>
      <c r="K498" s="77"/>
      <c r="L498" s="77"/>
      <c r="M498" s="77"/>
    </row>
    <row r="499" spans="2:13" s="45" customFormat="1">
      <c r="B499" s="80"/>
      <c r="E499" s="69"/>
      <c r="F499" s="69"/>
      <c r="G499" s="69"/>
      <c r="H499" s="69"/>
      <c r="I499" s="77"/>
      <c r="J499" s="77"/>
      <c r="K499" s="77"/>
      <c r="L499" s="77"/>
      <c r="M499" s="77"/>
    </row>
    <row r="500" spans="2:13" s="45" customFormat="1">
      <c r="B500" s="80"/>
      <c r="E500" s="69"/>
      <c r="F500" s="69"/>
      <c r="G500" s="69"/>
      <c r="H500" s="69"/>
      <c r="I500" s="77"/>
      <c r="J500" s="77"/>
      <c r="K500" s="77"/>
      <c r="L500" s="77"/>
      <c r="M500" s="77"/>
    </row>
    <row r="501" spans="2:13" s="45" customFormat="1">
      <c r="B501" s="80"/>
      <c r="E501" s="69"/>
      <c r="F501" s="69"/>
      <c r="G501" s="69"/>
      <c r="H501" s="69"/>
      <c r="I501" s="77"/>
      <c r="J501" s="77"/>
      <c r="K501" s="77"/>
      <c r="L501" s="77"/>
      <c r="M501" s="77"/>
    </row>
    <row r="502" spans="2:13" s="45" customFormat="1">
      <c r="B502" s="80"/>
      <c r="E502" s="69"/>
      <c r="F502" s="69"/>
      <c r="G502" s="69"/>
      <c r="H502" s="69"/>
      <c r="I502" s="77"/>
      <c r="J502" s="77"/>
      <c r="K502" s="77"/>
      <c r="L502" s="77"/>
      <c r="M502" s="77"/>
    </row>
    <row r="503" spans="2:13" s="45" customFormat="1">
      <c r="B503" s="80"/>
      <c r="E503" s="69"/>
      <c r="F503" s="69"/>
      <c r="G503" s="69"/>
      <c r="H503" s="69"/>
      <c r="I503" s="77"/>
      <c r="J503" s="77"/>
      <c r="K503" s="77"/>
      <c r="L503" s="77"/>
      <c r="M503" s="77"/>
    </row>
    <row r="504" spans="2:13" s="45" customFormat="1">
      <c r="B504" s="80"/>
      <c r="E504" s="69"/>
      <c r="F504" s="69"/>
      <c r="G504" s="69"/>
      <c r="H504" s="69"/>
      <c r="I504" s="77"/>
      <c r="J504" s="77"/>
      <c r="K504" s="77"/>
      <c r="L504" s="77"/>
      <c r="M504" s="77"/>
    </row>
    <row r="505" spans="2:13" s="45" customFormat="1">
      <c r="B505" s="80"/>
      <c r="E505" s="69"/>
      <c r="F505" s="69"/>
      <c r="G505" s="69"/>
      <c r="H505" s="69"/>
      <c r="I505" s="77"/>
      <c r="J505" s="77"/>
      <c r="K505" s="77"/>
      <c r="L505" s="77"/>
      <c r="M505" s="77"/>
    </row>
    <row r="506" spans="2:13" s="45" customFormat="1">
      <c r="B506" s="80"/>
      <c r="E506" s="69"/>
      <c r="F506" s="69"/>
      <c r="G506" s="69"/>
      <c r="H506" s="69"/>
      <c r="I506" s="77"/>
      <c r="J506" s="77"/>
      <c r="K506" s="77"/>
      <c r="L506" s="77"/>
      <c r="M506" s="77"/>
    </row>
    <row r="507" spans="2:13" s="45" customFormat="1">
      <c r="B507" s="80"/>
      <c r="E507" s="69"/>
      <c r="F507" s="69"/>
      <c r="G507" s="69"/>
      <c r="H507" s="69"/>
      <c r="I507" s="77"/>
      <c r="J507" s="77"/>
      <c r="K507" s="77"/>
      <c r="L507" s="77"/>
      <c r="M507" s="77"/>
    </row>
    <row r="508" spans="2:13" s="45" customFormat="1">
      <c r="B508" s="80"/>
      <c r="E508" s="69"/>
      <c r="F508" s="69"/>
      <c r="G508" s="69"/>
      <c r="H508" s="69"/>
      <c r="I508" s="77"/>
      <c r="J508" s="77"/>
      <c r="K508" s="77"/>
      <c r="L508" s="77"/>
      <c r="M508" s="77"/>
    </row>
    <row r="509" spans="2:13" s="45" customFormat="1">
      <c r="B509" s="80"/>
      <c r="E509" s="69"/>
      <c r="F509" s="69"/>
      <c r="G509" s="69"/>
      <c r="H509" s="69"/>
      <c r="I509" s="77"/>
      <c r="J509" s="77"/>
      <c r="K509" s="77"/>
      <c r="L509" s="77"/>
      <c r="M509" s="77"/>
    </row>
    <row r="510" spans="2:13" s="45" customFormat="1">
      <c r="B510" s="80"/>
      <c r="E510" s="69"/>
      <c r="F510" s="69"/>
      <c r="G510" s="69"/>
      <c r="H510" s="69"/>
      <c r="I510" s="77"/>
      <c r="J510" s="77"/>
      <c r="K510" s="77"/>
      <c r="L510" s="77"/>
      <c r="M510" s="77"/>
    </row>
    <row r="511" spans="2:13" s="45" customFormat="1">
      <c r="B511" s="80"/>
      <c r="E511" s="69"/>
      <c r="F511" s="69"/>
      <c r="G511" s="69"/>
      <c r="H511" s="69"/>
      <c r="I511" s="77"/>
      <c r="J511" s="77"/>
      <c r="K511" s="77"/>
      <c r="L511" s="77"/>
      <c r="M511" s="77"/>
    </row>
    <row r="512" spans="2:13" s="45" customFormat="1">
      <c r="B512" s="80"/>
      <c r="E512" s="69"/>
      <c r="F512" s="69"/>
      <c r="G512" s="69"/>
      <c r="H512" s="69"/>
      <c r="I512" s="77"/>
      <c r="J512" s="77"/>
      <c r="K512" s="77"/>
      <c r="L512" s="77"/>
      <c r="M512" s="77"/>
    </row>
    <row r="513" spans="2:13" s="45" customFormat="1">
      <c r="B513" s="80"/>
      <c r="E513" s="69"/>
      <c r="F513" s="69"/>
      <c r="G513" s="69"/>
      <c r="H513" s="69"/>
      <c r="I513" s="77"/>
      <c r="J513" s="77"/>
      <c r="K513" s="77"/>
      <c r="L513" s="77"/>
      <c r="M513" s="77"/>
    </row>
    <row r="514" spans="2:13" s="45" customFormat="1">
      <c r="B514" s="80"/>
      <c r="E514" s="69"/>
      <c r="F514" s="69"/>
      <c r="G514" s="69"/>
      <c r="H514" s="69"/>
      <c r="I514" s="77"/>
      <c r="J514" s="77"/>
      <c r="K514" s="77"/>
      <c r="L514" s="77"/>
      <c r="M514" s="77"/>
    </row>
    <row r="515" spans="2:13" s="45" customFormat="1">
      <c r="B515" s="80"/>
      <c r="E515" s="69"/>
      <c r="F515" s="69"/>
      <c r="G515" s="69"/>
      <c r="H515" s="69"/>
      <c r="I515" s="77"/>
      <c r="J515" s="77"/>
      <c r="K515" s="77"/>
      <c r="L515" s="77"/>
      <c r="M515" s="77"/>
    </row>
    <row r="516" spans="2:13" s="45" customFormat="1">
      <c r="B516" s="80"/>
      <c r="E516" s="69"/>
      <c r="F516" s="69"/>
      <c r="G516" s="69"/>
      <c r="H516" s="69"/>
      <c r="I516" s="77"/>
      <c r="J516" s="77"/>
      <c r="K516" s="77"/>
      <c r="L516" s="77"/>
      <c r="M516" s="77"/>
    </row>
    <row r="517" spans="2:13" s="45" customFormat="1">
      <c r="B517" s="80"/>
      <c r="E517" s="69"/>
      <c r="F517" s="69"/>
      <c r="G517" s="69"/>
      <c r="H517" s="69"/>
      <c r="I517" s="77"/>
      <c r="J517" s="77"/>
      <c r="K517" s="77"/>
      <c r="L517" s="77"/>
      <c r="M517" s="77"/>
    </row>
    <row r="518" spans="2:13" s="45" customFormat="1">
      <c r="B518" s="80"/>
      <c r="E518" s="69"/>
      <c r="F518" s="69"/>
      <c r="G518" s="69"/>
      <c r="H518" s="69"/>
      <c r="I518" s="77"/>
      <c r="J518" s="77"/>
      <c r="K518" s="77"/>
      <c r="L518" s="77"/>
      <c r="M518" s="77"/>
    </row>
    <row r="519" spans="2:13" s="45" customFormat="1">
      <c r="B519" s="80"/>
      <c r="E519" s="69"/>
      <c r="F519" s="69"/>
      <c r="G519" s="69"/>
      <c r="H519" s="69"/>
      <c r="I519" s="77"/>
      <c r="J519" s="77"/>
      <c r="K519" s="77"/>
      <c r="L519" s="77"/>
      <c r="M519" s="77"/>
    </row>
    <row r="520" spans="2:13" s="45" customFormat="1">
      <c r="B520" s="80"/>
      <c r="E520" s="69"/>
      <c r="F520" s="69"/>
      <c r="G520" s="69"/>
      <c r="H520" s="69"/>
      <c r="I520" s="77"/>
      <c r="J520" s="77"/>
      <c r="K520" s="77"/>
      <c r="L520" s="77"/>
      <c r="M520" s="77"/>
    </row>
    <row r="521" spans="2:13" s="45" customFormat="1">
      <c r="B521" s="80"/>
      <c r="E521" s="69"/>
      <c r="F521" s="69"/>
      <c r="G521" s="69"/>
      <c r="H521" s="69"/>
      <c r="I521" s="77"/>
      <c r="J521" s="77"/>
      <c r="K521" s="77"/>
      <c r="L521" s="77"/>
      <c r="M521" s="77"/>
    </row>
    <row r="522" spans="2:13" s="45" customFormat="1">
      <c r="B522" s="80"/>
      <c r="E522" s="69"/>
      <c r="F522" s="69"/>
      <c r="G522" s="69"/>
      <c r="H522" s="69"/>
      <c r="I522" s="77"/>
      <c r="J522" s="77"/>
      <c r="K522" s="77"/>
      <c r="L522" s="77"/>
      <c r="M522" s="77"/>
    </row>
    <row r="523" spans="2:13" s="45" customFormat="1">
      <c r="B523" s="80"/>
      <c r="E523" s="69"/>
      <c r="F523" s="69"/>
      <c r="G523" s="69"/>
      <c r="H523" s="69"/>
      <c r="I523" s="77"/>
      <c r="J523" s="77"/>
      <c r="K523" s="77"/>
      <c r="L523" s="77"/>
      <c r="M523" s="77"/>
    </row>
    <row r="524" spans="2:13" s="45" customFormat="1">
      <c r="B524" s="80"/>
      <c r="E524" s="69"/>
      <c r="F524" s="69"/>
      <c r="G524" s="69"/>
      <c r="H524" s="69"/>
      <c r="I524" s="77"/>
      <c r="J524" s="77"/>
      <c r="K524" s="77"/>
      <c r="L524" s="77"/>
      <c r="M524" s="77"/>
    </row>
    <row r="525" spans="2:13" s="45" customFormat="1">
      <c r="B525" s="80"/>
      <c r="E525" s="69"/>
      <c r="F525" s="69"/>
      <c r="G525" s="69"/>
      <c r="H525" s="69"/>
      <c r="I525" s="77"/>
      <c r="J525" s="77"/>
      <c r="K525" s="77"/>
      <c r="L525" s="77"/>
      <c r="M525" s="77"/>
    </row>
    <row r="526" spans="2:13" s="45" customFormat="1">
      <c r="B526" s="80"/>
      <c r="E526" s="69"/>
      <c r="F526" s="69"/>
      <c r="G526" s="69"/>
      <c r="H526" s="69"/>
      <c r="I526" s="77"/>
      <c r="J526" s="77"/>
      <c r="K526" s="77"/>
      <c r="L526" s="77"/>
      <c r="M526" s="77"/>
    </row>
    <row r="527" spans="2:13" s="45" customFormat="1">
      <c r="B527" s="80"/>
      <c r="E527" s="69"/>
      <c r="F527" s="69"/>
      <c r="G527" s="69"/>
      <c r="H527" s="69"/>
      <c r="I527" s="77"/>
      <c r="J527" s="77"/>
      <c r="K527" s="77"/>
      <c r="L527" s="77"/>
      <c r="M527" s="77"/>
    </row>
    <row r="528" spans="2:13" s="45" customFormat="1">
      <c r="B528" s="80"/>
      <c r="E528" s="69"/>
      <c r="F528" s="69"/>
      <c r="G528" s="69"/>
      <c r="H528" s="69"/>
      <c r="I528" s="77"/>
      <c r="J528" s="77"/>
      <c r="K528" s="77"/>
      <c r="L528" s="77"/>
      <c r="M528" s="77"/>
    </row>
    <row r="529" spans="2:13" s="45" customFormat="1">
      <c r="B529" s="80"/>
      <c r="E529" s="69"/>
      <c r="F529" s="69"/>
      <c r="G529" s="69"/>
      <c r="H529" s="69"/>
      <c r="I529" s="77"/>
      <c r="J529" s="77"/>
      <c r="K529" s="77"/>
      <c r="L529" s="77"/>
      <c r="M529" s="77"/>
    </row>
    <row r="530" spans="2:13" s="45" customFormat="1">
      <c r="B530" s="80"/>
      <c r="E530" s="69"/>
      <c r="F530" s="69"/>
      <c r="G530" s="69"/>
      <c r="H530" s="69"/>
      <c r="I530" s="77"/>
      <c r="J530" s="77"/>
      <c r="K530" s="77"/>
      <c r="L530" s="77"/>
      <c r="M530" s="77"/>
    </row>
    <row r="531" spans="2:13" s="45" customFormat="1">
      <c r="B531" s="80"/>
      <c r="E531" s="69"/>
      <c r="F531" s="69"/>
      <c r="G531" s="69"/>
      <c r="H531" s="69"/>
      <c r="I531" s="77"/>
      <c r="J531" s="77"/>
      <c r="K531" s="77"/>
      <c r="L531" s="77"/>
      <c r="M531" s="77"/>
    </row>
    <row r="532" spans="2:13" s="45" customFormat="1">
      <c r="B532" s="80"/>
      <c r="E532" s="69"/>
      <c r="F532" s="69"/>
      <c r="G532" s="69"/>
      <c r="H532" s="69"/>
      <c r="I532" s="77"/>
      <c r="J532" s="77"/>
      <c r="K532" s="77"/>
      <c r="L532" s="77"/>
      <c r="M532" s="77"/>
    </row>
    <row r="533" spans="2:13" s="45" customFormat="1">
      <c r="B533" s="80"/>
      <c r="E533" s="69"/>
      <c r="F533" s="69"/>
      <c r="G533" s="69"/>
      <c r="H533" s="69"/>
      <c r="I533" s="77"/>
      <c r="J533" s="77"/>
      <c r="K533" s="77"/>
      <c r="L533" s="77"/>
      <c r="M533" s="77"/>
    </row>
    <row r="534" spans="2:13" s="45" customFormat="1">
      <c r="B534" s="80"/>
      <c r="E534" s="69"/>
      <c r="F534" s="69"/>
      <c r="G534" s="69"/>
      <c r="H534" s="69"/>
      <c r="I534" s="77"/>
      <c r="J534" s="77"/>
      <c r="K534" s="77"/>
      <c r="L534" s="77"/>
      <c r="M534" s="77"/>
    </row>
    <row r="535" spans="2:13" s="45" customFormat="1">
      <c r="B535" s="80"/>
      <c r="E535" s="69"/>
      <c r="F535" s="69"/>
      <c r="G535" s="69"/>
      <c r="H535" s="69"/>
      <c r="I535" s="77"/>
      <c r="J535" s="77"/>
      <c r="K535" s="77"/>
      <c r="L535" s="77"/>
      <c r="M535" s="77"/>
    </row>
    <row r="536" spans="2:13" s="45" customFormat="1">
      <c r="B536" s="80"/>
      <c r="E536" s="69"/>
      <c r="F536" s="69"/>
      <c r="G536" s="69"/>
      <c r="H536" s="69"/>
      <c r="I536" s="77"/>
      <c r="J536" s="77"/>
      <c r="K536" s="77"/>
      <c r="L536" s="77"/>
      <c r="M536" s="77"/>
    </row>
    <row r="537" spans="2:13" s="45" customFormat="1">
      <c r="B537" s="80"/>
      <c r="E537" s="69"/>
      <c r="F537" s="69"/>
      <c r="G537" s="69"/>
      <c r="H537" s="69"/>
      <c r="I537" s="77"/>
      <c r="J537" s="77"/>
      <c r="K537" s="77"/>
      <c r="L537" s="77"/>
      <c r="M537" s="77"/>
    </row>
    <row r="538" spans="2:13" s="45" customFormat="1">
      <c r="B538" s="80"/>
      <c r="E538" s="69"/>
      <c r="F538" s="69"/>
      <c r="G538" s="69"/>
      <c r="H538" s="69"/>
      <c r="I538" s="77"/>
      <c r="J538" s="77"/>
      <c r="K538" s="77"/>
      <c r="L538" s="77"/>
      <c r="M538" s="77"/>
    </row>
    <row r="539" spans="2:13" s="45" customFormat="1">
      <c r="B539" s="80"/>
      <c r="E539" s="69"/>
      <c r="F539" s="69"/>
      <c r="G539" s="69"/>
      <c r="H539" s="69"/>
      <c r="I539" s="77"/>
      <c r="J539" s="77"/>
      <c r="K539" s="77"/>
      <c r="L539" s="77"/>
      <c r="M539" s="77"/>
    </row>
    <row r="540" spans="2:13" s="45" customFormat="1">
      <c r="B540" s="80"/>
      <c r="E540" s="69"/>
      <c r="F540" s="69"/>
      <c r="G540" s="69"/>
      <c r="H540" s="69"/>
      <c r="I540" s="77"/>
      <c r="J540" s="77"/>
      <c r="K540" s="77"/>
      <c r="L540" s="77"/>
      <c r="M540" s="77"/>
    </row>
    <row r="541" spans="2:13" s="45" customFormat="1">
      <c r="B541" s="80"/>
      <c r="E541" s="69"/>
      <c r="F541" s="69"/>
      <c r="G541" s="69"/>
      <c r="H541" s="69"/>
      <c r="I541" s="77"/>
      <c r="J541" s="77"/>
      <c r="K541" s="77"/>
      <c r="L541" s="77"/>
      <c r="M541" s="77"/>
    </row>
    <row r="542" spans="2:13" s="45" customFormat="1">
      <c r="B542" s="80"/>
      <c r="E542" s="69"/>
      <c r="F542" s="69"/>
      <c r="G542" s="69"/>
      <c r="H542" s="69"/>
      <c r="I542" s="77"/>
      <c r="J542" s="77"/>
      <c r="K542" s="77"/>
      <c r="L542" s="77"/>
      <c r="M542" s="77"/>
    </row>
    <row r="543" spans="2:13" s="45" customFormat="1">
      <c r="B543" s="80"/>
      <c r="E543" s="69"/>
      <c r="F543" s="69"/>
      <c r="G543" s="69"/>
      <c r="H543" s="69"/>
      <c r="I543" s="77"/>
      <c r="J543" s="77"/>
      <c r="K543" s="77"/>
      <c r="L543" s="77"/>
      <c r="M543" s="77"/>
    </row>
    <row r="544" spans="2:13" s="45" customFormat="1">
      <c r="B544" s="80"/>
      <c r="E544" s="69"/>
      <c r="F544" s="69"/>
      <c r="G544" s="69"/>
      <c r="H544" s="69"/>
      <c r="I544" s="77"/>
      <c r="J544" s="77"/>
      <c r="K544" s="77"/>
      <c r="L544" s="77"/>
      <c r="M544" s="77"/>
    </row>
    <row r="545" spans="2:13" s="45" customFormat="1">
      <c r="B545" s="80"/>
      <c r="E545" s="69"/>
      <c r="F545" s="69"/>
      <c r="G545" s="69"/>
      <c r="H545" s="69"/>
      <c r="I545" s="77"/>
      <c r="J545" s="77"/>
      <c r="K545" s="77"/>
      <c r="L545" s="77"/>
      <c r="M545" s="77"/>
    </row>
    <row r="546" spans="2:13" s="45" customFormat="1">
      <c r="B546" s="80"/>
      <c r="E546" s="69"/>
      <c r="F546" s="69"/>
      <c r="G546" s="69"/>
      <c r="H546" s="69"/>
      <c r="I546" s="77"/>
      <c r="J546" s="77"/>
      <c r="K546" s="77"/>
      <c r="L546" s="77"/>
      <c r="M546" s="77"/>
    </row>
    <row r="547" spans="2:13" s="45" customFormat="1">
      <c r="B547" s="80"/>
      <c r="E547" s="69"/>
      <c r="F547" s="69"/>
      <c r="G547" s="69"/>
      <c r="H547" s="69"/>
      <c r="I547" s="77"/>
      <c r="J547" s="77"/>
      <c r="K547" s="77"/>
      <c r="L547" s="77"/>
      <c r="M547" s="77"/>
    </row>
    <row r="548" spans="2:13" s="45" customFormat="1">
      <c r="B548" s="80"/>
      <c r="E548" s="69"/>
      <c r="F548" s="69"/>
      <c r="G548" s="69"/>
      <c r="H548" s="69"/>
      <c r="I548" s="77"/>
      <c r="J548" s="77"/>
      <c r="K548" s="77"/>
      <c r="L548" s="77"/>
      <c r="M548" s="77"/>
    </row>
    <row r="549" spans="2:13" s="45" customFormat="1">
      <c r="B549" s="80"/>
      <c r="E549" s="69"/>
      <c r="F549" s="69"/>
      <c r="G549" s="69"/>
      <c r="H549" s="69"/>
      <c r="I549" s="77"/>
      <c r="J549" s="77"/>
      <c r="K549" s="77"/>
      <c r="L549" s="77"/>
      <c r="M549" s="77"/>
    </row>
    <row r="550" spans="2:13" s="45" customFormat="1">
      <c r="B550" s="80"/>
      <c r="E550" s="69"/>
      <c r="F550" s="69"/>
      <c r="G550" s="69"/>
      <c r="H550" s="69"/>
      <c r="I550" s="77"/>
      <c r="J550" s="77"/>
      <c r="K550" s="77"/>
      <c r="L550" s="77"/>
      <c r="M550" s="77"/>
    </row>
    <row r="551" spans="2:13" s="45" customFormat="1">
      <c r="B551" s="80"/>
      <c r="E551" s="69"/>
      <c r="F551" s="69"/>
      <c r="G551" s="69"/>
      <c r="H551" s="69"/>
      <c r="I551" s="77"/>
      <c r="J551" s="77"/>
      <c r="K551" s="77"/>
      <c r="L551" s="77"/>
      <c r="M551" s="77"/>
    </row>
    <row r="552" spans="2:13" s="45" customFormat="1">
      <c r="B552" s="80"/>
      <c r="E552" s="69"/>
      <c r="F552" s="69"/>
      <c r="G552" s="69"/>
      <c r="H552" s="69"/>
      <c r="I552" s="77"/>
      <c r="J552" s="77"/>
      <c r="K552" s="77"/>
      <c r="L552" s="77"/>
      <c r="M552" s="77"/>
    </row>
    <row r="553" spans="2:13" s="45" customFormat="1">
      <c r="B553" s="80"/>
      <c r="E553" s="69"/>
      <c r="F553" s="69"/>
      <c r="G553" s="69"/>
      <c r="H553" s="69"/>
      <c r="I553" s="77"/>
      <c r="J553" s="77"/>
      <c r="K553" s="77"/>
      <c r="L553" s="77"/>
      <c r="M553" s="77"/>
    </row>
    <row r="554" spans="2:13" s="45" customFormat="1">
      <c r="B554" s="80"/>
      <c r="E554" s="69"/>
      <c r="F554" s="69"/>
      <c r="G554" s="69"/>
      <c r="H554" s="69"/>
      <c r="I554" s="77"/>
      <c r="J554" s="77"/>
      <c r="K554" s="77"/>
      <c r="L554" s="77"/>
      <c r="M554" s="77"/>
    </row>
    <row r="555" spans="2:13" s="45" customFormat="1">
      <c r="B555" s="80"/>
      <c r="E555" s="69"/>
      <c r="F555" s="69"/>
      <c r="G555" s="69"/>
      <c r="H555" s="69"/>
      <c r="I555" s="77"/>
      <c r="J555" s="77"/>
      <c r="K555" s="77"/>
      <c r="L555" s="77"/>
      <c r="M555" s="77"/>
    </row>
    <row r="556" spans="2:13" s="45" customFormat="1">
      <c r="B556" s="80"/>
      <c r="E556" s="69"/>
      <c r="F556" s="69"/>
      <c r="G556" s="69"/>
      <c r="H556" s="69"/>
      <c r="I556" s="77"/>
      <c r="J556" s="77"/>
      <c r="K556" s="77"/>
      <c r="L556" s="77"/>
      <c r="M556" s="77"/>
    </row>
    <row r="557" spans="2:13" s="45" customFormat="1">
      <c r="B557" s="80"/>
      <c r="E557" s="69"/>
      <c r="F557" s="69"/>
      <c r="G557" s="69"/>
      <c r="H557" s="69"/>
      <c r="I557" s="77"/>
      <c r="J557" s="77"/>
      <c r="K557" s="77"/>
      <c r="L557" s="77"/>
      <c r="M557" s="77"/>
    </row>
    <row r="558" spans="2:13" s="45" customFormat="1">
      <c r="B558" s="80"/>
      <c r="E558" s="69"/>
      <c r="F558" s="69"/>
      <c r="G558" s="69"/>
      <c r="H558" s="69"/>
      <c r="I558" s="77"/>
      <c r="J558" s="77"/>
      <c r="K558" s="77"/>
      <c r="L558" s="77"/>
      <c r="M558" s="77"/>
    </row>
    <row r="559" spans="2:13" s="45" customFormat="1">
      <c r="B559" s="80"/>
      <c r="E559" s="69"/>
      <c r="F559" s="69"/>
      <c r="G559" s="69"/>
      <c r="H559" s="69"/>
      <c r="I559" s="77"/>
      <c r="J559" s="77"/>
      <c r="K559" s="77"/>
      <c r="L559" s="77"/>
      <c r="M559" s="77"/>
    </row>
    <row r="560" spans="2:13" s="45" customFormat="1">
      <c r="B560" s="80"/>
      <c r="E560" s="69"/>
      <c r="F560" s="69"/>
      <c r="G560" s="69"/>
      <c r="H560" s="69"/>
      <c r="I560" s="77"/>
      <c r="J560" s="77"/>
      <c r="K560" s="77"/>
      <c r="L560" s="77"/>
      <c r="M560" s="77"/>
    </row>
    <row r="561" spans="2:13" s="45" customFormat="1">
      <c r="B561" s="80"/>
      <c r="E561" s="69"/>
      <c r="F561" s="69"/>
      <c r="G561" s="69"/>
      <c r="H561" s="69"/>
      <c r="I561" s="77"/>
      <c r="J561" s="77"/>
      <c r="K561" s="77"/>
      <c r="L561" s="77"/>
      <c r="M561" s="77"/>
    </row>
    <row r="562" spans="2:13" s="45" customFormat="1">
      <c r="B562" s="80"/>
      <c r="E562" s="69"/>
      <c r="F562" s="69"/>
      <c r="G562" s="69"/>
      <c r="H562" s="69"/>
      <c r="I562" s="77"/>
      <c r="J562" s="77"/>
      <c r="K562" s="77"/>
      <c r="L562" s="77"/>
      <c r="M562" s="77"/>
    </row>
    <row r="563" spans="2:13" s="45" customFormat="1">
      <c r="B563" s="80"/>
      <c r="E563" s="69"/>
      <c r="F563" s="69"/>
      <c r="G563" s="69"/>
      <c r="H563" s="69"/>
      <c r="I563" s="77"/>
      <c r="J563" s="77"/>
      <c r="K563" s="77"/>
      <c r="L563" s="77"/>
      <c r="M563" s="77"/>
    </row>
    <row r="564" spans="2:13" s="45" customFormat="1">
      <c r="B564" s="80"/>
      <c r="E564" s="69"/>
      <c r="F564" s="69"/>
      <c r="G564" s="69"/>
      <c r="H564" s="69"/>
      <c r="I564" s="77"/>
      <c r="J564" s="77"/>
      <c r="K564" s="77"/>
      <c r="L564" s="77"/>
      <c r="M564" s="77"/>
    </row>
    <row r="565" spans="2:13" s="45" customFormat="1">
      <c r="B565" s="80"/>
      <c r="E565" s="69"/>
      <c r="F565" s="69"/>
      <c r="G565" s="69"/>
      <c r="H565" s="69"/>
      <c r="I565" s="77"/>
      <c r="J565" s="77"/>
      <c r="K565" s="77"/>
      <c r="L565" s="77"/>
      <c r="M565" s="77"/>
    </row>
    <row r="566" spans="2:13" s="45" customFormat="1">
      <c r="B566" s="80"/>
      <c r="E566" s="69"/>
      <c r="F566" s="69"/>
      <c r="G566" s="69"/>
      <c r="H566" s="69"/>
      <c r="I566" s="77"/>
      <c r="J566" s="77"/>
      <c r="K566" s="77"/>
      <c r="L566" s="77"/>
      <c r="M566" s="77"/>
    </row>
    <row r="567" spans="2:13" s="45" customFormat="1">
      <c r="B567" s="80"/>
      <c r="E567" s="69"/>
      <c r="F567" s="69"/>
      <c r="G567" s="69"/>
      <c r="H567" s="69"/>
      <c r="I567" s="77"/>
      <c r="J567" s="77"/>
      <c r="K567" s="77"/>
      <c r="L567" s="77"/>
      <c r="M567" s="77"/>
    </row>
    <row r="568" spans="2:13" s="45" customFormat="1">
      <c r="B568" s="80"/>
      <c r="E568" s="69"/>
      <c r="F568" s="69"/>
      <c r="G568" s="69"/>
      <c r="H568" s="69"/>
      <c r="I568" s="77"/>
      <c r="J568" s="77"/>
      <c r="K568" s="77"/>
      <c r="L568" s="77"/>
      <c r="M568" s="77"/>
    </row>
    <row r="569" spans="2:13" s="45" customFormat="1">
      <c r="B569" s="80"/>
      <c r="E569" s="69"/>
      <c r="F569" s="69"/>
      <c r="G569" s="69"/>
      <c r="H569" s="69"/>
      <c r="I569" s="77"/>
      <c r="J569" s="77"/>
      <c r="K569" s="77"/>
      <c r="L569" s="77"/>
      <c r="M569" s="77"/>
    </row>
    <row r="570" spans="2:13" s="45" customFormat="1">
      <c r="B570" s="80"/>
      <c r="E570" s="69"/>
      <c r="F570" s="69"/>
      <c r="G570" s="69"/>
      <c r="H570" s="69"/>
      <c r="I570" s="77"/>
      <c r="J570" s="77"/>
      <c r="K570" s="77"/>
      <c r="L570" s="77"/>
      <c r="M570" s="77"/>
    </row>
    <row r="571" spans="2:13" s="45" customFormat="1">
      <c r="B571" s="80"/>
      <c r="E571" s="69"/>
      <c r="F571" s="69"/>
      <c r="G571" s="69"/>
      <c r="H571" s="69"/>
      <c r="I571" s="77"/>
      <c r="J571" s="77"/>
      <c r="K571" s="77"/>
      <c r="L571" s="77"/>
      <c r="M571" s="77"/>
    </row>
    <row r="572" spans="2:13" s="45" customFormat="1">
      <c r="B572" s="80"/>
      <c r="E572" s="69"/>
      <c r="F572" s="69"/>
      <c r="G572" s="69"/>
      <c r="H572" s="69"/>
      <c r="I572" s="77"/>
      <c r="J572" s="77"/>
      <c r="K572" s="77"/>
      <c r="L572" s="77"/>
      <c r="M572" s="77"/>
    </row>
    <row r="573" spans="2:13" s="45" customFormat="1">
      <c r="B573" s="80"/>
      <c r="E573" s="69"/>
      <c r="F573" s="69"/>
      <c r="G573" s="69"/>
      <c r="H573" s="69"/>
      <c r="I573" s="77"/>
      <c r="J573" s="77"/>
      <c r="K573" s="77"/>
      <c r="L573" s="77"/>
      <c r="M573" s="77"/>
    </row>
    <row r="574" spans="2:13" s="45" customFormat="1">
      <c r="B574" s="80"/>
      <c r="E574" s="69"/>
      <c r="F574" s="69"/>
      <c r="G574" s="69"/>
      <c r="H574" s="69"/>
      <c r="I574" s="77"/>
      <c r="J574" s="77"/>
      <c r="K574" s="77"/>
      <c r="L574" s="77"/>
      <c r="M574" s="77"/>
    </row>
    <row r="575" spans="2:13" s="45" customFormat="1">
      <c r="B575" s="80"/>
      <c r="E575" s="69"/>
      <c r="F575" s="69"/>
      <c r="G575" s="69"/>
      <c r="H575" s="69"/>
      <c r="I575" s="77"/>
      <c r="J575" s="77"/>
      <c r="K575" s="77"/>
      <c r="L575" s="77"/>
      <c r="M575" s="77"/>
    </row>
    <row r="576" spans="2:13" s="45" customFormat="1">
      <c r="B576" s="80"/>
      <c r="E576" s="69"/>
      <c r="F576" s="69"/>
      <c r="G576" s="69"/>
      <c r="H576" s="69"/>
      <c r="I576" s="77"/>
      <c r="J576" s="77"/>
      <c r="K576" s="77"/>
      <c r="L576" s="77"/>
      <c r="M576" s="77"/>
    </row>
    <row r="577" spans="2:13" s="45" customFormat="1">
      <c r="B577" s="80"/>
      <c r="E577" s="69"/>
      <c r="F577" s="69"/>
      <c r="G577" s="69"/>
      <c r="H577" s="69"/>
      <c r="I577" s="77"/>
      <c r="J577" s="77"/>
      <c r="K577" s="77"/>
      <c r="L577" s="77"/>
      <c r="M577" s="77"/>
    </row>
    <row r="578" spans="2:13" s="45" customFormat="1">
      <c r="B578" s="80"/>
      <c r="E578" s="69"/>
      <c r="F578" s="69"/>
      <c r="G578" s="69"/>
      <c r="H578" s="69"/>
      <c r="I578" s="77"/>
      <c r="J578" s="77"/>
      <c r="K578" s="77"/>
      <c r="L578" s="77"/>
      <c r="M578" s="77"/>
    </row>
    <row r="579" spans="2:13" s="45" customFormat="1">
      <c r="B579" s="80"/>
      <c r="E579" s="69"/>
      <c r="F579" s="69"/>
      <c r="G579" s="69"/>
      <c r="H579" s="69"/>
      <c r="I579" s="77"/>
      <c r="J579" s="77"/>
      <c r="K579" s="77"/>
      <c r="L579" s="77"/>
      <c r="M579" s="77"/>
    </row>
    <row r="580" spans="2:13" s="45" customFormat="1">
      <c r="B580" s="80"/>
      <c r="E580" s="69"/>
      <c r="F580" s="69"/>
      <c r="G580" s="69"/>
      <c r="H580" s="69"/>
      <c r="I580" s="77"/>
      <c r="J580" s="77"/>
      <c r="K580" s="77"/>
      <c r="L580" s="77"/>
      <c r="M580" s="77"/>
    </row>
    <row r="581" spans="2:13" s="45" customFormat="1">
      <c r="B581" s="80"/>
      <c r="E581" s="69"/>
      <c r="F581" s="69"/>
      <c r="G581" s="69"/>
      <c r="H581" s="69"/>
      <c r="I581" s="77"/>
      <c r="J581" s="77"/>
      <c r="K581" s="77"/>
      <c r="L581" s="77"/>
      <c r="M581" s="77"/>
    </row>
    <row r="582" spans="2:13" s="45" customFormat="1">
      <c r="B582" s="80"/>
      <c r="E582" s="69"/>
      <c r="F582" s="69"/>
      <c r="G582" s="69"/>
      <c r="H582" s="69"/>
      <c r="I582" s="77"/>
      <c r="J582" s="77"/>
      <c r="K582" s="77"/>
      <c r="L582" s="77"/>
      <c r="M582" s="77"/>
    </row>
    <row r="583" spans="2:13" s="45" customFormat="1">
      <c r="B583" s="80"/>
      <c r="E583" s="69"/>
      <c r="F583" s="69"/>
      <c r="G583" s="69"/>
      <c r="H583" s="69"/>
      <c r="I583" s="77"/>
      <c r="J583" s="77"/>
      <c r="K583" s="77"/>
      <c r="L583" s="77"/>
      <c r="M583" s="77"/>
    </row>
    <row r="584" spans="2:13" s="45" customFormat="1">
      <c r="B584" s="80"/>
      <c r="E584" s="69"/>
      <c r="F584" s="69"/>
      <c r="G584" s="69"/>
      <c r="H584" s="69"/>
      <c r="I584" s="77"/>
      <c r="J584" s="77"/>
      <c r="K584" s="77"/>
      <c r="L584" s="77"/>
      <c r="M584" s="77"/>
    </row>
    <row r="585" spans="2:13" s="45" customFormat="1">
      <c r="B585" s="80"/>
      <c r="E585" s="69"/>
      <c r="F585" s="69"/>
      <c r="G585" s="69"/>
      <c r="H585" s="69"/>
      <c r="I585" s="77"/>
      <c r="J585" s="77"/>
      <c r="K585" s="77"/>
      <c r="L585" s="77"/>
      <c r="M585" s="77"/>
    </row>
    <row r="586" spans="2:13" s="45" customFormat="1">
      <c r="B586" s="80"/>
      <c r="E586" s="69"/>
      <c r="F586" s="69"/>
      <c r="G586" s="69"/>
      <c r="H586" s="69"/>
      <c r="I586" s="77"/>
      <c r="J586" s="77"/>
      <c r="K586" s="77"/>
      <c r="L586" s="77"/>
      <c r="M586" s="77"/>
    </row>
    <row r="587" spans="2:13" s="45" customFormat="1">
      <c r="B587" s="80"/>
      <c r="E587" s="69"/>
      <c r="F587" s="69"/>
      <c r="G587" s="69"/>
      <c r="H587" s="69"/>
      <c r="I587" s="77"/>
      <c r="J587" s="77"/>
      <c r="K587" s="77"/>
      <c r="L587" s="77"/>
      <c r="M587" s="77"/>
    </row>
    <row r="588" spans="2:13" s="45" customFormat="1">
      <c r="B588" s="80"/>
      <c r="E588" s="69"/>
      <c r="F588" s="69"/>
      <c r="G588" s="69"/>
      <c r="H588" s="69"/>
      <c r="I588" s="77"/>
      <c r="J588" s="77"/>
      <c r="K588" s="77"/>
      <c r="L588" s="77"/>
      <c r="M588" s="77"/>
    </row>
    <row r="589" spans="2:13" s="45" customFormat="1">
      <c r="B589" s="80"/>
      <c r="E589" s="69"/>
      <c r="F589" s="69"/>
      <c r="G589" s="69"/>
      <c r="H589" s="69"/>
      <c r="I589" s="77"/>
      <c r="J589" s="77"/>
      <c r="K589" s="77"/>
      <c r="L589" s="77"/>
      <c r="M589" s="77"/>
    </row>
    <row r="590" spans="2:13" s="45" customFormat="1">
      <c r="B590" s="80"/>
      <c r="E590" s="69"/>
      <c r="F590" s="69"/>
      <c r="G590" s="69"/>
      <c r="H590" s="69"/>
      <c r="I590" s="77"/>
      <c r="J590" s="77"/>
      <c r="K590" s="77"/>
      <c r="L590" s="77"/>
      <c r="M590" s="77"/>
    </row>
    <row r="591" spans="2:13" s="45" customFormat="1">
      <c r="B591" s="80"/>
      <c r="E591" s="69"/>
      <c r="F591" s="69"/>
      <c r="G591" s="69"/>
      <c r="H591" s="69"/>
      <c r="I591" s="77"/>
      <c r="J591" s="77"/>
      <c r="K591" s="77"/>
      <c r="L591" s="77"/>
      <c r="M591" s="77"/>
    </row>
    <row r="592" spans="2:13" s="45" customFormat="1">
      <c r="B592" s="80"/>
      <c r="E592" s="69"/>
      <c r="F592" s="69"/>
      <c r="G592" s="69"/>
      <c r="H592" s="69"/>
      <c r="I592" s="77"/>
      <c r="J592" s="77"/>
      <c r="K592" s="77"/>
      <c r="L592" s="77"/>
      <c r="M592" s="77"/>
    </row>
    <row r="593" spans="2:13" s="45" customFormat="1">
      <c r="B593" s="80"/>
      <c r="E593" s="69"/>
      <c r="F593" s="69"/>
      <c r="G593" s="69"/>
      <c r="H593" s="69"/>
      <c r="I593" s="77"/>
      <c r="J593" s="77"/>
      <c r="K593" s="77"/>
      <c r="L593" s="77"/>
      <c r="M593" s="77"/>
    </row>
    <row r="594" spans="2:13" s="45" customFormat="1">
      <c r="B594" s="80"/>
      <c r="E594" s="69"/>
      <c r="F594" s="69"/>
      <c r="G594" s="69"/>
      <c r="H594" s="69"/>
      <c r="I594" s="77"/>
      <c r="J594" s="77"/>
      <c r="K594" s="77"/>
      <c r="L594" s="77"/>
      <c r="M594" s="77"/>
    </row>
    <row r="595" spans="2:13" s="45" customFormat="1">
      <c r="B595" s="80"/>
      <c r="E595" s="69"/>
      <c r="F595" s="69"/>
      <c r="G595" s="69"/>
      <c r="H595" s="69"/>
      <c r="I595" s="77"/>
      <c r="J595" s="77"/>
      <c r="K595" s="77"/>
      <c r="L595" s="77"/>
      <c r="M595" s="77"/>
    </row>
    <row r="596" spans="2:13" s="45" customFormat="1">
      <c r="B596" s="80"/>
      <c r="E596" s="69"/>
      <c r="F596" s="69"/>
      <c r="G596" s="69"/>
      <c r="H596" s="69"/>
      <c r="I596" s="77"/>
      <c r="J596" s="77"/>
      <c r="K596" s="77"/>
      <c r="L596" s="77"/>
      <c r="M596" s="77"/>
    </row>
    <row r="597" spans="2:13" s="45" customFormat="1">
      <c r="B597" s="80"/>
      <c r="E597" s="69"/>
      <c r="F597" s="69"/>
      <c r="G597" s="69"/>
      <c r="H597" s="69"/>
      <c r="I597" s="77"/>
      <c r="J597" s="77"/>
      <c r="K597" s="77"/>
      <c r="L597" s="77"/>
      <c r="M597" s="77"/>
    </row>
    <row r="598" spans="2:13" s="45" customFormat="1">
      <c r="B598" s="80"/>
      <c r="E598" s="69"/>
      <c r="F598" s="69"/>
      <c r="G598" s="69"/>
      <c r="H598" s="69"/>
      <c r="I598" s="77"/>
      <c r="J598" s="77"/>
      <c r="K598" s="77"/>
      <c r="L598" s="77"/>
      <c r="M598" s="77"/>
    </row>
    <row r="599" spans="2:13" s="45" customFormat="1">
      <c r="B599" s="80"/>
      <c r="E599" s="69"/>
      <c r="F599" s="69"/>
      <c r="G599" s="69"/>
      <c r="H599" s="69"/>
      <c r="I599" s="77"/>
      <c r="J599" s="77"/>
      <c r="K599" s="77"/>
      <c r="L599" s="77"/>
      <c r="M599" s="77"/>
    </row>
    <row r="600" spans="2:13" s="45" customFormat="1">
      <c r="B600" s="80"/>
      <c r="E600" s="69"/>
      <c r="F600" s="69"/>
      <c r="G600" s="69"/>
      <c r="H600" s="69"/>
      <c r="I600" s="77"/>
      <c r="J600" s="77"/>
      <c r="K600" s="77"/>
      <c r="L600" s="77"/>
      <c r="M600" s="77"/>
    </row>
    <row r="601" spans="2:13" s="45" customFormat="1">
      <c r="B601" s="80"/>
      <c r="E601" s="69"/>
      <c r="F601" s="69"/>
      <c r="G601" s="69"/>
      <c r="H601" s="69"/>
      <c r="I601" s="77"/>
      <c r="J601" s="77"/>
      <c r="K601" s="77"/>
      <c r="L601" s="77"/>
      <c r="M601" s="77"/>
    </row>
    <row r="602" spans="2:13" s="45" customFormat="1">
      <c r="B602" s="80"/>
      <c r="E602" s="69"/>
      <c r="F602" s="69"/>
      <c r="G602" s="69"/>
      <c r="H602" s="69"/>
      <c r="I602" s="77"/>
      <c r="J602" s="77"/>
      <c r="K602" s="77"/>
      <c r="L602" s="77"/>
      <c r="M602" s="77"/>
    </row>
    <row r="603" spans="2:13" s="45" customFormat="1">
      <c r="B603" s="80"/>
      <c r="E603" s="69"/>
      <c r="F603" s="69"/>
      <c r="G603" s="69"/>
      <c r="H603" s="69"/>
      <c r="I603" s="77"/>
      <c r="J603" s="77"/>
      <c r="K603" s="77"/>
      <c r="L603" s="77"/>
      <c r="M603" s="77"/>
    </row>
    <row r="604" spans="2:13" s="45" customFormat="1">
      <c r="B604" s="80"/>
      <c r="E604" s="69"/>
      <c r="F604" s="69"/>
      <c r="G604" s="69"/>
      <c r="H604" s="69"/>
      <c r="I604" s="77"/>
      <c r="J604" s="77"/>
      <c r="K604" s="77"/>
      <c r="L604" s="77"/>
      <c r="M604" s="77"/>
    </row>
    <row r="605" spans="2:13" s="45" customFormat="1">
      <c r="B605" s="80"/>
      <c r="E605" s="69"/>
      <c r="F605" s="69"/>
      <c r="G605" s="69"/>
      <c r="H605" s="69"/>
      <c r="I605" s="77"/>
      <c r="J605" s="77"/>
      <c r="K605" s="77"/>
      <c r="L605" s="77"/>
      <c r="M605" s="77"/>
    </row>
    <row r="606" spans="2:13" s="45" customFormat="1">
      <c r="B606" s="80"/>
      <c r="E606" s="69"/>
      <c r="F606" s="69"/>
      <c r="G606" s="69"/>
      <c r="H606" s="69"/>
      <c r="I606" s="77"/>
      <c r="J606" s="77"/>
      <c r="K606" s="77"/>
      <c r="L606" s="77"/>
      <c r="M606" s="77"/>
    </row>
    <row r="607" spans="2:13" s="45" customFormat="1">
      <c r="B607" s="80"/>
      <c r="E607" s="69"/>
      <c r="F607" s="69"/>
      <c r="G607" s="69"/>
      <c r="H607" s="69"/>
      <c r="I607" s="77"/>
      <c r="J607" s="77"/>
      <c r="K607" s="77"/>
      <c r="L607" s="77"/>
      <c r="M607" s="77"/>
    </row>
    <row r="608" spans="2:13" s="45" customFormat="1">
      <c r="B608" s="80"/>
      <c r="E608" s="69"/>
      <c r="F608" s="69"/>
      <c r="G608" s="69"/>
      <c r="H608" s="69"/>
      <c r="I608" s="77"/>
      <c r="J608" s="77"/>
      <c r="K608" s="77"/>
      <c r="L608" s="77"/>
      <c r="M608" s="77"/>
    </row>
    <row r="609" spans="2:13" s="45" customFormat="1">
      <c r="B609" s="80"/>
      <c r="E609" s="69"/>
      <c r="F609" s="69"/>
      <c r="G609" s="69"/>
      <c r="H609" s="69"/>
      <c r="I609" s="77"/>
      <c r="J609" s="77"/>
      <c r="K609" s="77"/>
      <c r="L609" s="77"/>
      <c r="M609" s="77"/>
    </row>
    <row r="610" spans="2:13" s="45" customFormat="1">
      <c r="B610" s="80"/>
      <c r="E610" s="69"/>
      <c r="F610" s="69"/>
      <c r="G610" s="69"/>
      <c r="H610" s="69"/>
      <c r="I610" s="77"/>
      <c r="J610" s="77"/>
      <c r="K610" s="77"/>
      <c r="L610" s="77"/>
      <c r="M610" s="77"/>
    </row>
    <row r="611" spans="2:13" s="45" customFormat="1">
      <c r="B611" s="80"/>
      <c r="E611" s="69"/>
      <c r="F611" s="69"/>
      <c r="G611" s="69"/>
      <c r="H611" s="69"/>
      <c r="I611" s="77"/>
      <c r="J611" s="77"/>
      <c r="K611" s="77"/>
      <c r="L611" s="77"/>
      <c r="M611" s="77"/>
    </row>
    <row r="612" spans="2:13" s="45" customFormat="1">
      <c r="B612" s="80"/>
      <c r="E612" s="69"/>
      <c r="F612" s="69"/>
      <c r="G612" s="69"/>
      <c r="H612" s="69"/>
      <c r="I612" s="77"/>
      <c r="J612" s="77"/>
      <c r="K612" s="77"/>
      <c r="L612" s="77"/>
      <c r="M612" s="77"/>
    </row>
    <row r="613" spans="2:13" s="45" customFormat="1">
      <c r="B613" s="80"/>
      <c r="E613" s="69"/>
      <c r="F613" s="69"/>
      <c r="G613" s="69"/>
      <c r="H613" s="69"/>
      <c r="I613" s="77"/>
      <c r="J613" s="77"/>
      <c r="K613" s="77"/>
      <c r="L613" s="77"/>
      <c r="M613" s="77"/>
    </row>
    <row r="614" spans="2:13" s="45" customFormat="1">
      <c r="B614" s="80"/>
      <c r="E614" s="69"/>
      <c r="F614" s="69"/>
      <c r="G614" s="69"/>
      <c r="H614" s="69"/>
      <c r="I614" s="77"/>
      <c r="J614" s="77"/>
      <c r="K614" s="77"/>
      <c r="L614" s="77"/>
      <c r="M614" s="77"/>
    </row>
    <row r="615" spans="2:13" s="45" customFormat="1">
      <c r="B615" s="80"/>
      <c r="E615" s="69"/>
      <c r="F615" s="69"/>
      <c r="G615" s="69"/>
      <c r="H615" s="69"/>
      <c r="I615" s="77"/>
      <c r="J615" s="77"/>
      <c r="K615" s="77"/>
      <c r="L615" s="77"/>
      <c r="M615" s="77"/>
    </row>
    <row r="616" spans="2:13" s="45" customFormat="1">
      <c r="B616" s="80"/>
      <c r="E616" s="69"/>
      <c r="F616" s="69"/>
      <c r="G616" s="69"/>
      <c r="H616" s="69"/>
      <c r="I616" s="77"/>
      <c r="J616" s="77"/>
      <c r="K616" s="77"/>
      <c r="L616" s="77"/>
      <c r="M616" s="77"/>
    </row>
    <row r="617" spans="2:13" s="45" customFormat="1">
      <c r="B617" s="80"/>
      <c r="E617" s="69"/>
      <c r="F617" s="69"/>
      <c r="G617" s="69"/>
      <c r="H617" s="69"/>
      <c r="I617" s="77"/>
      <c r="J617" s="77"/>
      <c r="K617" s="77"/>
      <c r="L617" s="77"/>
      <c r="M617" s="77"/>
    </row>
    <row r="618" spans="2:13" s="45" customFormat="1">
      <c r="B618" s="80"/>
      <c r="E618" s="69"/>
      <c r="F618" s="69"/>
      <c r="G618" s="69"/>
      <c r="H618" s="69"/>
      <c r="I618" s="77"/>
      <c r="J618" s="77"/>
      <c r="K618" s="77"/>
      <c r="L618" s="77"/>
      <c r="M618" s="77"/>
    </row>
    <row r="619" spans="2:13" s="45" customFormat="1">
      <c r="B619" s="80"/>
      <c r="E619" s="69"/>
      <c r="F619" s="69"/>
      <c r="G619" s="69"/>
      <c r="H619" s="69"/>
      <c r="I619" s="77"/>
      <c r="J619" s="77"/>
      <c r="K619" s="77"/>
      <c r="L619" s="77"/>
      <c r="M619" s="77"/>
    </row>
    <row r="620" spans="2:13" s="45" customFormat="1">
      <c r="B620" s="80"/>
      <c r="E620" s="69"/>
      <c r="F620" s="69"/>
      <c r="G620" s="69"/>
      <c r="H620" s="69"/>
      <c r="I620" s="77"/>
      <c r="J620" s="77"/>
      <c r="K620" s="77"/>
      <c r="L620" s="77"/>
      <c r="M620" s="77"/>
    </row>
    <row r="621" spans="2:13" s="45" customFormat="1">
      <c r="B621" s="80"/>
      <c r="E621" s="69"/>
      <c r="F621" s="69"/>
      <c r="G621" s="69"/>
      <c r="H621" s="69"/>
      <c r="I621" s="77"/>
      <c r="J621" s="77"/>
      <c r="K621" s="77"/>
      <c r="L621" s="77"/>
      <c r="M621" s="77"/>
    </row>
    <row r="622" spans="2:13" s="45" customFormat="1">
      <c r="B622" s="80"/>
      <c r="E622" s="69"/>
      <c r="F622" s="69"/>
      <c r="G622" s="69"/>
      <c r="H622" s="69"/>
      <c r="I622" s="77"/>
      <c r="J622" s="77"/>
      <c r="K622" s="77"/>
      <c r="L622" s="77"/>
      <c r="M622" s="77"/>
    </row>
    <row r="623" spans="2:13" s="45" customFormat="1">
      <c r="B623" s="80"/>
      <c r="E623" s="69"/>
      <c r="F623" s="69"/>
      <c r="G623" s="69"/>
      <c r="H623" s="69"/>
      <c r="I623" s="77"/>
      <c r="J623" s="77"/>
      <c r="K623" s="77"/>
      <c r="L623" s="77"/>
      <c r="M623" s="77"/>
    </row>
    <row r="624" spans="2:13" s="45" customFormat="1">
      <c r="B624" s="80"/>
      <c r="E624" s="69"/>
      <c r="F624" s="69"/>
      <c r="G624" s="69"/>
      <c r="H624" s="69"/>
      <c r="I624" s="77"/>
      <c r="J624" s="77"/>
      <c r="K624" s="77"/>
      <c r="L624" s="77"/>
      <c r="M624" s="77"/>
    </row>
    <row r="625" spans="2:13" s="45" customFormat="1">
      <c r="B625" s="80"/>
      <c r="E625" s="69"/>
      <c r="F625" s="69"/>
      <c r="G625" s="69"/>
      <c r="H625" s="69"/>
      <c r="I625" s="77"/>
      <c r="J625" s="77"/>
      <c r="K625" s="77"/>
      <c r="L625" s="77"/>
      <c r="M625" s="77"/>
    </row>
    <row r="626" spans="2:13" s="45" customFormat="1">
      <c r="B626" s="80"/>
      <c r="E626" s="69"/>
      <c r="F626" s="69"/>
      <c r="G626" s="69"/>
      <c r="H626" s="69"/>
      <c r="I626" s="77"/>
      <c r="J626" s="77"/>
      <c r="K626" s="77"/>
      <c r="L626" s="77"/>
      <c r="M626" s="77"/>
    </row>
    <row r="627" spans="2:13" s="45" customFormat="1">
      <c r="B627" s="80"/>
      <c r="E627" s="69"/>
      <c r="F627" s="69"/>
      <c r="G627" s="69"/>
      <c r="H627" s="69"/>
      <c r="I627" s="77"/>
      <c r="J627" s="77"/>
      <c r="K627" s="77"/>
      <c r="L627" s="77"/>
      <c r="M627" s="77"/>
    </row>
    <row r="628" spans="2:13" s="45" customFormat="1">
      <c r="B628" s="80"/>
      <c r="E628" s="69"/>
      <c r="F628" s="69"/>
      <c r="G628" s="69"/>
      <c r="H628" s="69"/>
      <c r="I628" s="77"/>
      <c r="J628" s="77"/>
      <c r="K628" s="77"/>
      <c r="L628" s="77"/>
      <c r="M628" s="77"/>
    </row>
    <row r="629" spans="2:13" s="45" customFormat="1">
      <c r="B629" s="80"/>
      <c r="E629" s="69"/>
      <c r="F629" s="69"/>
      <c r="G629" s="69"/>
      <c r="H629" s="69"/>
      <c r="I629" s="77"/>
      <c r="J629" s="77"/>
      <c r="K629" s="77"/>
      <c r="L629" s="77"/>
      <c r="M629" s="77"/>
    </row>
    <row r="630" spans="2:13" s="45" customFormat="1">
      <c r="B630" s="80"/>
      <c r="E630" s="69"/>
      <c r="F630" s="69"/>
      <c r="G630" s="69"/>
      <c r="H630" s="69"/>
      <c r="I630" s="77"/>
      <c r="J630" s="77"/>
      <c r="K630" s="77"/>
      <c r="L630" s="77"/>
      <c r="M630" s="77"/>
    </row>
    <row r="631" spans="2:13" s="45" customFormat="1">
      <c r="B631" s="80"/>
      <c r="E631" s="69"/>
      <c r="F631" s="69"/>
      <c r="G631" s="69"/>
      <c r="H631" s="69"/>
      <c r="I631" s="77"/>
      <c r="J631" s="77"/>
      <c r="K631" s="77"/>
      <c r="L631" s="77"/>
      <c r="M631" s="77"/>
    </row>
    <row r="632" spans="2:13" s="45" customFormat="1">
      <c r="B632" s="80"/>
      <c r="E632" s="69"/>
      <c r="F632" s="69"/>
      <c r="G632" s="69"/>
      <c r="H632" s="69"/>
      <c r="I632" s="77"/>
      <c r="J632" s="77"/>
      <c r="K632" s="77"/>
      <c r="L632" s="77"/>
      <c r="M632" s="77"/>
    </row>
    <row r="633" spans="2:13" s="45" customFormat="1">
      <c r="B633" s="80"/>
      <c r="E633" s="69"/>
      <c r="F633" s="69"/>
      <c r="G633" s="69"/>
      <c r="H633" s="69"/>
      <c r="I633" s="77"/>
      <c r="J633" s="77"/>
      <c r="K633" s="77"/>
      <c r="L633" s="77"/>
      <c r="M633" s="77"/>
    </row>
    <row r="634" spans="2:13" s="45" customFormat="1">
      <c r="B634" s="80"/>
      <c r="E634" s="69"/>
      <c r="F634" s="69"/>
      <c r="G634" s="69"/>
      <c r="H634" s="69"/>
      <c r="I634" s="77"/>
      <c r="J634" s="77"/>
      <c r="K634" s="77"/>
      <c r="L634" s="77"/>
      <c r="M634" s="77"/>
    </row>
    <row r="635" spans="2:13" s="45" customFormat="1">
      <c r="B635" s="80"/>
      <c r="E635" s="69"/>
      <c r="F635" s="69"/>
      <c r="G635" s="69"/>
      <c r="H635" s="69"/>
      <c r="I635" s="77"/>
      <c r="J635" s="77"/>
      <c r="K635" s="77"/>
      <c r="L635" s="77"/>
      <c r="M635" s="77"/>
    </row>
    <row r="636" spans="2:13" s="45" customFormat="1">
      <c r="B636" s="80"/>
      <c r="E636" s="69"/>
      <c r="F636" s="69"/>
      <c r="G636" s="69"/>
      <c r="H636" s="69"/>
      <c r="I636" s="77"/>
      <c r="J636" s="77"/>
      <c r="K636" s="77"/>
      <c r="L636" s="77"/>
      <c r="M636" s="77"/>
    </row>
    <row r="637" spans="2:13" s="45" customFormat="1">
      <c r="B637" s="80"/>
      <c r="E637" s="69"/>
      <c r="F637" s="69"/>
      <c r="G637" s="69"/>
      <c r="H637" s="69"/>
      <c r="I637" s="77"/>
      <c r="J637" s="77"/>
      <c r="K637" s="77"/>
      <c r="L637" s="77"/>
      <c r="M637" s="77"/>
    </row>
    <row r="638" spans="2:13" s="45" customFormat="1">
      <c r="B638" s="80"/>
      <c r="E638" s="69"/>
      <c r="F638" s="69"/>
      <c r="G638" s="69"/>
      <c r="H638" s="69"/>
      <c r="I638" s="77"/>
      <c r="J638" s="77"/>
      <c r="K638" s="77"/>
      <c r="L638" s="77"/>
      <c r="M638" s="77"/>
    </row>
    <row r="639" spans="2:13" s="45" customFormat="1">
      <c r="B639" s="80"/>
      <c r="E639" s="69"/>
      <c r="F639" s="69"/>
      <c r="G639" s="69"/>
      <c r="H639" s="69"/>
      <c r="I639" s="77"/>
      <c r="J639" s="77"/>
      <c r="K639" s="77"/>
      <c r="L639" s="77"/>
      <c r="M639" s="77"/>
    </row>
    <row r="640" spans="2:13" s="45" customFormat="1">
      <c r="B640" s="80"/>
      <c r="E640" s="69"/>
      <c r="F640" s="69"/>
      <c r="G640" s="69"/>
      <c r="H640" s="69"/>
      <c r="I640" s="77"/>
      <c r="J640" s="77"/>
      <c r="K640" s="77"/>
      <c r="L640" s="77"/>
      <c r="M640" s="77"/>
    </row>
    <row r="641" spans="2:13" s="45" customFormat="1">
      <c r="B641" s="80"/>
      <c r="E641" s="69"/>
      <c r="F641" s="69"/>
      <c r="G641" s="69"/>
      <c r="H641" s="69"/>
      <c r="I641" s="77"/>
      <c r="J641" s="77"/>
      <c r="K641" s="77"/>
      <c r="L641" s="77"/>
      <c r="M641" s="77"/>
    </row>
    <row r="642" spans="2:13" s="45" customFormat="1">
      <c r="B642" s="80"/>
      <c r="E642" s="69"/>
      <c r="F642" s="69"/>
      <c r="G642" s="69"/>
      <c r="H642" s="69"/>
      <c r="I642" s="77"/>
      <c r="J642" s="77"/>
      <c r="K642" s="77"/>
      <c r="L642" s="77"/>
      <c r="M642" s="77"/>
    </row>
    <row r="643" spans="2:13" s="45" customFormat="1">
      <c r="B643" s="80"/>
      <c r="E643" s="69"/>
      <c r="F643" s="69"/>
      <c r="G643" s="69"/>
      <c r="H643" s="69"/>
      <c r="I643" s="77"/>
      <c r="J643" s="77"/>
      <c r="K643" s="77"/>
      <c r="L643" s="77"/>
      <c r="M643" s="77"/>
    </row>
    <row r="644" spans="2:13" s="45" customFormat="1">
      <c r="B644" s="80"/>
      <c r="E644" s="69"/>
      <c r="F644" s="69"/>
      <c r="G644" s="69"/>
      <c r="H644" s="69"/>
      <c r="I644" s="77"/>
      <c r="J644" s="77"/>
      <c r="K644" s="77"/>
      <c r="L644" s="77"/>
      <c r="M644" s="77"/>
    </row>
    <row r="645" spans="2:13" s="45" customFormat="1">
      <c r="B645" s="80"/>
      <c r="E645" s="69"/>
      <c r="F645" s="69"/>
      <c r="G645" s="69"/>
      <c r="H645" s="69"/>
      <c r="I645" s="77"/>
      <c r="J645" s="77"/>
      <c r="K645" s="77"/>
      <c r="L645" s="77"/>
      <c r="M645" s="77"/>
    </row>
    <row r="646" spans="2:13" s="45" customFormat="1">
      <c r="B646" s="80"/>
      <c r="E646" s="69"/>
      <c r="F646" s="69"/>
      <c r="G646" s="69"/>
      <c r="H646" s="69"/>
      <c r="I646" s="77"/>
      <c r="J646" s="77"/>
      <c r="K646" s="77"/>
      <c r="L646" s="77"/>
      <c r="M646" s="77"/>
    </row>
    <row r="647" spans="2:13" s="45" customFormat="1">
      <c r="B647" s="80"/>
      <c r="E647" s="69"/>
      <c r="F647" s="69"/>
      <c r="G647" s="69"/>
      <c r="H647" s="69"/>
      <c r="I647" s="77"/>
      <c r="J647" s="77"/>
      <c r="K647" s="77"/>
      <c r="L647" s="77"/>
      <c r="M647" s="77"/>
    </row>
    <row r="648" spans="2:13" s="45" customFormat="1">
      <c r="B648" s="80"/>
      <c r="E648" s="69"/>
      <c r="F648" s="69"/>
      <c r="G648" s="69"/>
      <c r="H648" s="69"/>
      <c r="I648" s="77"/>
      <c r="J648" s="77"/>
      <c r="K648" s="77"/>
      <c r="L648" s="77"/>
      <c r="M648" s="77"/>
    </row>
    <row r="649" spans="2:13" s="45" customFormat="1">
      <c r="B649" s="80"/>
      <c r="E649" s="69"/>
      <c r="F649" s="69"/>
      <c r="G649" s="69"/>
      <c r="H649" s="69"/>
      <c r="I649" s="77"/>
      <c r="J649" s="77"/>
      <c r="K649" s="77"/>
      <c r="L649" s="77"/>
      <c r="M649" s="77"/>
    </row>
    <row r="650" spans="2:13" s="45" customFormat="1">
      <c r="B650" s="80"/>
      <c r="E650" s="69"/>
      <c r="F650" s="69"/>
      <c r="G650" s="69"/>
      <c r="H650" s="69"/>
      <c r="I650" s="77"/>
      <c r="J650" s="77"/>
      <c r="K650" s="77"/>
      <c r="L650" s="77"/>
      <c r="M650" s="77"/>
    </row>
    <row r="651" spans="2:13" s="45" customFormat="1">
      <c r="B651" s="80"/>
      <c r="E651" s="69"/>
      <c r="F651" s="69"/>
      <c r="G651" s="69"/>
      <c r="H651" s="69"/>
      <c r="I651" s="77"/>
      <c r="J651" s="77"/>
      <c r="K651" s="77"/>
      <c r="L651" s="77"/>
      <c r="M651" s="77"/>
    </row>
    <row r="652" spans="2:13" s="45" customFormat="1">
      <c r="B652" s="80"/>
      <c r="E652" s="69"/>
      <c r="F652" s="69"/>
      <c r="G652" s="69"/>
      <c r="H652" s="69"/>
      <c r="I652" s="77"/>
      <c r="J652" s="77"/>
      <c r="K652" s="77"/>
      <c r="L652" s="77"/>
      <c r="M652" s="77"/>
    </row>
    <row r="653" spans="2:13" s="45" customFormat="1">
      <c r="B653" s="80"/>
      <c r="E653" s="69"/>
      <c r="F653" s="69"/>
      <c r="G653" s="69"/>
      <c r="H653" s="69"/>
      <c r="I653" s="77"/>
      <c r="J653" s="77"/>
      <c r="K653" s="77"/>
      <c r="L653" s="77"/>
      <c r="M653" s="77"/>
    </row>
    <row r="654" spans="2:13" s="45" customFormat="1">
      <c r="B654" s="80"/>
      <c r="E654" s="69"/>
      <c r="F654" s="69"/>
      <c r="G654" s="69"/>
      <c r="H654" s="69"/>
      <c r="I654" s="77"/>
      <c r="J654" s="77"/>
      <c r="K654" s="77"/>
      <c r="L654" s="77"/>
      <c r="M654" s="77"/>
    </row>
    <row r="655" spans="2:13" s="45" customFormat="1">
      <c r="B655" s="80"/>
      <c r="E655" s="69"/>
      <c r="F655" s="69"/>
      <c r="G655" s="69"/>
      <c r="H655" s="69"/>
      <c r="I655" s="77"/>
      <c r="J655" s="77"/>
      <c r="K655" s="77"/>
      <c r="L655" s="77"/>
      <c r="M655" s="77"/>
    </row>
    <row r="656" spans="2:13" s="45" customFormat="1">
      <c r="B656" s="80"/>
      <c r="E656" s="69"/>
      <c r="F656" s="69"/>
      <c r="G656" s="69"/>
      <c r="H656" s="69"/>
      <c r="I656" s="77"/>
      <c r="J656" s="77"/>
      <c r="K656" s="77"/>
      <c r="L656" s="77"/>
      <c r="M656" s="77"/>
    </row>
    <row r="657" spans="2:13" s="45" customFormat="1">
      <c r="B657" s="80"/>
      <c r="E657" s="69"/>
      <c r="F657" s="69"/>
      <c r="G657" s="69"/>
      <c r="H657" s="69"/>
      <c r="I657" s="77"/>
      <c r="J657" s="77"/>
      <c r="K657" s="77"/>
      <c r="L657" s="77"/>
      <c r="M657" s="77"/>
    </row>
    <row r="658" spans="2:13" s="45" customFormat="1">
      <c r="B658" s="80"/>
      <c r="E658" s="69"/>
      <c r="F658" s="69"/>
      <c r="G658" s="69"/>
      <c r="H658" s="69"/>
      <c r="I658" s="77"/>
      <c r="J658" s="77"/>
      <c r="K658" s="77"/>
      <c r="L658" s="77"/>
      <c r="M658" s="77"/>
    </row>
    <row r="659" spans="2:13" s="45" customFormat="1">
      <c r="B659" s="80"/>
      <c r="E659" s="69"/>
      <c r="F659" s="69"/>
      <c r="G659" s="69"/>
      <c r="H659" s="69"/>
      <c r="I659" s="77"/>
      <c r="J659" s="77"/>
      <c r="K659" s="77"/>
      <c r="L659" s="77"/>
      <c r="M659" s="77"/>
    </row>
    <row r="660" spans="2:13" s="45" customFormat="1">
      <c r="B660" s="80"/>
      <c r="E660" s="69"/>
      <c r="F660" s="69"/>
      <c r="G660" s="69"/>
      <c r="H660" s="69"/>
      <c r="I660" s="77"/>
      <c r="J660" s="77"/>
      <c r="K660" s="77"/>
      <c r="L660" s="77"/>
      <c r="M660" s="77"/>
    </row>
    <row r="661" spans="2:13" s="45" customFormat="1">
      <c r="B661" s="80"/>
      <c r="E661" s="69"/>
      <c r="F661" s="69"/>
      <c r="G661" s="69"/>
      <c r="H661" s="69"/>
      <c r="I661" s="77"/>
      <c r="J661" s="77"/>
      <c r="K661" s="77"/>
      <c r="L661" s="77"/>
      <c r="M661" s="77"/>
    </row>
    <row r="662" spans="2:13" s="45" customFormat="1">
      <c r="B662" s="80"/>
      <c r="E662" s="69"/>
      <c r="F662" s="69"/>
      <c r="G662" s="69"/>
      <c r="H662" s="69"/>
      <c r="I662" s="77"/>
      <c r="J662" s="77"/>
      <c r="K662" s="77"/>
      <c r="L662" s="77"/>
      <c r="M662" s="77"/>
    </row>
    <row r="663" spans="2:13" s="45" customFormat="1">
      <c r="B663" s="80"/>
      <c r="E663" s="69"/>
      <c r="F663" s="69"/>
      <c r="G663" s="69"/>
      <c r="H663" s="69"/>
      <c r="I663" s="77"/>
      <c r="J663" s="77"/>
      <c r="K663" s="77"/>
      <c r="L663" s="77"/>
      <c r="M663" s="77"/>
    </row>
    <row r="664" spans="2:13" s="45" customFormat="1">
      <c r="B664" s="80"/>
      <c r="E664" s="69"/>
      <c r="F664" s="69"/>
      <c r="G664" s="69"/>
      <c r="H664" s="69"/>
      <c r="I664" s="77"/>
      <c r="J664" s="77"/>
      <c r="K664" s="77"/>
      <c r="L664" s="77"/>
      <c r="M664" s="77"/>
    </row>
    <row r="665" spans="2:13" s="45" customFormat="1">
      <c r="B665" s="80"/>
      <c r="E665" s="69"/>
      <c r="F665" s="69"/>
      <c r="G665" s="69"/>
      <c r="H665" s="69"/>
      <c r="I665" s="77"/>
      <c r="J665" s="77"/>
      <c r="K665" s="77"/>
      <c r="L665" s="77"/>
      <c r="M665" s="77"/>
    </row>
    <row r="666" spans="2:13" s="45" customFormat="1">
      <c r="B666" s="80"/>
      <c r="E666" s="69"/>
      <c r="F666" s="69"/>
      <c r="G666" s="69"/>
      <c r="H666" s="69"/>
      <c r="I666" s="77"/>
      <c r="J666" s="77"/>
      <c r="K666" s="77"/>
      <c r="L666" s="77"/>
      <c r="M666" s="77"/>
    </row>
    <row r="667" spans="2:13" s="45" customFormat="1">
      <c r="B667" s="80"/>
      <c r="E667" s="69"/>
      <c r="F667" s="69"/>
      <c r="G667" s="69"/>
      <c r="H667" s="69"/>
      <c r="I667" s="77"/>
      <c r="J667" s="77"/>
      <c r="K667" s="77"/>
      <c r="L667" s="77"/>
      <c r="M667" s="77"/>
    </row>
    <row r="668" spans="2:13" s="45" customFormat="1">
      <c r="B668" s="80"/>
      <c r="E668" s="69"/>
      <c r="F668" s="69"/>
      <c r="G668" s="69"/>
      <c r="H668" s="69"/>
      <c r="I668" s="77"/>
      <c r="J668" s="77"/>
      <c r="K668" s="77"/>
      <c r="L668" s="77"/>
      <c r="M668" s="77"/>
    </row>
    <row r="669" spans="2:13" s="45" customFormat="1">
      <c r="B669" s="80"/>
      <c r="E669" s="69"/>
      <c r="F669" s="69"/>
      <c r="G669" s="69"/>
      <c r="H669" s="69"/>
      <c r="I669" s="77"/>
      <c r="J669" s="77"/>
      <c r="K669" s="77"/>
      <c r="L669" s="77"/>
      <c r="M669" s="77"/>
    </row>
    <row r="670" spans="2:13" s="45" customFormat="1">
      <c r="B670" s="80"/>
      <c r="E670" s="69"/>
      <c r="F670" s="69"/>
      <c r="G670" s="69"/>
      <c r="H670" s="69"/>
      <c r="I670" s="77"/>
      <c r="J670" s="77"/>
      <c r="K670" s="77"/>
      <c r="L670" s="77"/>
      <c r="M670" s="77"/>
    </row>
    <row r="671" spans="2:13" s="45" customFormat="1">
      <c r="B671" s="80"/>
      <c r="E671" s="69"/>
      <c r="F671" s="69"/>
      <c r="G671" s="69"/>
      <c r="H671" s="69"/>
      <c r="I671" s="77"/>
      <c r="J671" s="77"/>
      <c r="K671" s="77"/>
      <c r="L671" s="77"/>
      <c r="M671" s="77"/>
    </row>
    <row r="672" spans="2:13" s="45" customFormat="1">
      <c r="B672" s="80"/>
      <c r="E672" s="69"/>
      <c r="F672" s="69"/>
      <c r="G672" s="69"/>
      <c r="H672" s="69"/>
      <c r="I672" s="77"/>
      <c r="J672" s="77"/>
      <c r="K672" s="77"/>
      <c r="L672" s="77"/>
      <c r="M672" s="77"/>
    </row>
    <row r="673" spans="2:13" s="45" customFormat="1">
      <c r="B673" s="80"/>
      <c r="E673" s="69"/>
      <c r="F673" s="69"/>
      <c r="G673" s="69"/>
      <c r="H673" s="69"/>
      <c r="I673" s="77"/>
      <c r="J673" s="77"/>
      <c r="K673" s="77"/>
      <c r="L673" s="77"/>
      <c r="M673" s="77"/>
    </row>
    <row r="674" spans="2:13" s="45" customFormat="1">
      <c r="B674" s="80"/>
      <c r="E674" s="69"/>
      <c r="F674" s="69"/>
      <c r="G674" s="69"/>
      <c r="H674" s="69"/>
      <c r="I674" s="77"/>
      <c r="J674" s="77"/>
      <c r="K674" s="77"/>
      <c r="L674" s="77"/>
      <c r="M674" s="77"/>
    </row>
    <row r="675" spans="2:13" s="45" customFormat="1">
      <c r="B675" s="80"/>
      <c r="E675" s="69"/>
      <c r="F675" s="69"/>
      <c r="G675" s="69"/>
      <c r="H675" s="69"/>
      <c r="I675" s="77"/>
      <c r="J675" s="77"/>
      <c r="K675" s="77"/>
      <c r="L675" s="77"/>
      <c r="M675" s="77"/>
    </row>
    <row r="676" spans="2:13" s="45" customFormat="1">
      <c r="B676" s="80"/>
      <c r="E676" s="69"/>
      <c r="F676" s="69"/>
      <c r="G676" s="69"/>
      <c r="H676" s="69"/>
      <c r="I676" s="77"/>
      <c r="J676" s="77"/>
      <c r="K676" s="77"/>
      <c r="L676" s="77"/>
      <c r="M676" s="77"/>
    </row>
    <row r="677" spans="2:13" s="45" customFormat="1">
      <c r="B677" s="80"/>
      <c r="E677" s="69"/>
      <c r="F677" s="69"/>
      <c r="G677" s="69"/>
      <c r="H677" s="69"/>
      <c r="I677" s="77"/>
      <c r="J677" s="77"/>
      <c r="K677" s="77"/>
      <c r="L677" s="77"/>
      <c r="M677" s="77"/>
    </row>
    <row r="678" spans="2:13" s="45" customFormat="1">
      <c r="B678" s="80"/>
      <c r="E678" s="69"/>
      <c r="F678" s="69"/>
      <c r="G678" s="69"/>
      <c r="H678" s="69"/>
      <c r="I678" s="77"/>
      <c r="J678" s="77"/>
      <c r="K678" s="77"/>
      <c r="L678" s="77"/>
      <c r="M678" s="77"/>
    </row>
    <row r="679" spans="2:13" s="45" customFormat="1">
      <c r="B679" s="80"/>
      <c r="E679" s="69"/>
      <c r="F679" s="69"/>
      <c r="G679" s="69"/>
      <c r="H679" s="69"/>
      <c r="I679" s="77"/>
      <c r="J679" s="77"/>
      <c r="K679" s="77"/>
      <c r="L679" s="77"/>
      <c r="M679" s="77"/>
    </row>
    <row r="680" spans="2:13" s="45" customFormat="1">
      <c r="B680" s="80"/>
      <c r="E680" s="69"/>
      <c r="F680" s="69"/>
      <c r="G680" s="69"/>
      <c r="H680" s="69"/>
      <c r="I680" s="77"/>
      <c r="J680" s="77"/>
      <c r="K680" s="77"/>
      <c r="L680" s="77"/>
      <c r="M680" s="77"/>
    </row>
    <row r="681" spans="2:13" s="45" customFormat="1">
      <c r="B681" s="80"/>
      <c r="E681" s="69"/>
      <c r="F681" s="69"/>
      <c r="G681" s="69"/>
      <c r="H681" s="69"/>
      <c r="I681" s="77"/>
      <c r="J681" s="77"/>
      <c r="K681" s="77"/>
      <c r="L681" s="77"/>
      <c r="M681" s="77"/>
    </row>
    <row r="682" spans="2:13" s="45" customFormat="1">
      <c r="B682" s="80"/>
      <c r="E682" s="69"/>
      <c r="F682" s="69"/>
      <c r="G682" s="69"/>
      <c r="H682" s="69"/>
      <c r="I682" s="77"/>
      <c r="J682" s="77"/>
      <c r="K682" s="77"/>
      <c r="L682" s="77"/>
      <c r="M682" s="77"/>
    </row>
    <row r="683" spans="2:13" s="45" customFormat="1">
      <c r="B683" s="80"/>
      <c r="E683" s="69"/>
      <c r="F683" s="69"/>
      <c r="G683" s="69"/>
      <c r="H683" s="69"/>
      <c r="I683" s="77"/>
      <c r="J683" s="77"/>
      <c r="K683" s="77"/>
      <c r="L683" s="77"/>
      <c r="M683" s="77"/>
    </row>
    <row r="684" spans="2:13" s="45" customFormat="1">
      <c r="B684" s="80"/>
      <c r="E684" s="69"/>
      <c r="F684" s="69"/>
      <c r="G684" s="69"/>
      <c r="H684" s="69"/>
      <c r="I684" s="77"/>
      <c r="J684" s="77"/>
      <c r="K684" s="77"/>
      <c r="L684" s="77"/>
      <c r="M684" s="77"/>
    </row>
    <row r="685" spans="2:13" s="45" customFormat="1">
      <c r="B685" s="80"/>
      <c r="E685" s="69"/>
      <c r="F685" s="69"/>
      <c r="G685" s="69"/>
      <c r="H685" s="69"/>
      <c r="I685" s="77"/>
      <c r="J685" s="77"/>
      <c r="K685" s="77"/>
      <c r="L685" s="77"/>
      <c r="M685" s="77"/>
    </row>
    <row r="686" spans="2:13" s="45" customFormat="1">
      <c r="B686" s="80"/>
      <c r="E686" s="69"/>
      <c r="F686" s="69"/>
      <c r="G686" s="69"/>
      <c r="H686" s="69"/>
      <c r="I686" s="77"/>
      <c r="J686" s="77"/>
      <c r="K686" s="77"/>
      <c r="L686" s="77"/>
      <c r="M686" s="77"/>
    </row>
    <row r="687" spans="2:13" s="45" customFormat="1">
      <c r="B687" s="80"/>
      <c r="E687" s="69"/>
      <c r="F687" s="69"/>
      <c r="G687" s="69"/>
      <c r="H687" s="69"/>
      <c r="I687" s="77"/>
      <c r="J687" s="77"/>
      <c r="K687" s="77"/>
      <c r="L687" s="77"/>
      <c r="M687" s="77"/>
    </row>
    <row r="688" spans="2:13" s="45" customFormat="1">
      <c r="B688" s="80"/>
      <c r="E688" s="69"/>
      <c r="F688" s="69"/>
      <c r="G688" s="69"/>
      <c r="H688" s="69"/>
      <c r="I688" s="77"/>
      <c r="J688" s="77"/>
      <c r="K688" s="77"/>
      <c r="L688" s="77"/>
      <c r="M688" s="77"/>
    </row>
    <row r="689" spans="2:13" s="45" customFormat="1">
      <c r="B689" s="80"/>
      <c r="E689" s="69"/>
      <c r="F689" s="69"/>
      <c r="G689" s="69"/>
      <c r="H689" s="69"/>
      <c r="I689" s="77"/>
      <c r="J689" s="77"/>
      <c r="K689" s="77"/>
      <c r="L689" s="77"/>
      <c r="M689" s="77"/>
    </row>
    <row r="690" spans="2:13" s="45" customFormat="1">
      <c r="B690" s="80"/>
      <c r="E690" s="69"/>
      <c r="F690" s="69"/>
      <c r="G690" s="69"/>
      <c r="H690" s="69"/>
      <c r="I690" s="77"/>
      <c r="J690" s="77"/>
      <c r="K690" s="77"/>
      <c r="L690" s="77"/>
      <c r="M690" s="77"/>
    </row>
    <row r="691" spans="2:13" s="45" customFormat="1">
      <c r="B691" s="80"/>
      <c r="E691" s="69"/>
      <c r="F691" s="69"/>
      <c r="G691" s="69"/>
      <c r="H691" s="69"/>
      <c r="I691" s="77"/>
      <c r="J691" s="77"/>
      <c r="K691" s="77"/>
      <c r="L691" s="77"/>
      <c r="M691" s="77"/>
    </row>
    <row r="692" spans="2:13" s="45" customFormat="1">
      <c r="B692" s="80"/>
      <c r="E692" s="69"/>
      <c r="F692" s="69"/>
      <c r="G692" s="69"/>
      <c r="H692" s="69"/>
      <c r="I692" s="77"/>
      <c r="J692" s="77"/>
      <c r="K692" s="77"/>
      <c r="L692" s="77"/>
      <c r="M692" s="77"/>
    </row>
    <row r="693" spans="2:13" s="45" customFormat="1">
      <c r="B693" s="80"/>
      <c r="E693" s="69"/>
      <c r="F693" s="69"/>
      <c r="G693" s="69"/>
      <c r="H693" s="69"/>
      <c r="I693" s="77"/>
      <c r="J693" s="77"/>
      <c r="K693" s="77"/>
      <c r="L693" s="77"/>
      <c r="M693" s="77"/>
    </row>
    <row r="694" spans="2:13" s="45" customFormat="1">
      <c r="B694" s="80"/>
      <c r="E694" s="69"/>
      <c r="F694" s="69"/>
      <c r="G694" s="69"/>
      <c r="H694" s="69"/>
      <c r="I694" s="77"/>
      <c r="J694" s="77"/>
      <c r="K694" s="77"/>
      <c r="L694" s="77"/>
      <c r="M694" s="77"/>
    </row>
    <row r="695" spans="2:13" s="45" customFormat="1">
      <c r="B695" s="80"/>
      <c r="E695" s="69"/>
      <c r="F695" s="69"/>
      <c r="G695" s="69"/>
      <c r="H695" s="69"/>
      <c r="I695" s="77"/>
      <c r="J695" s="77"/>
      <c r="K695" s="77"/>
      <c r="L695" s="77"/>
      <c r="M695" s="77"/>
    </row>
    <row r="696" spans="2:13" s="45" customFormat="1">
      <c r="B696" s="80"/>
      <c r="E696" s="69"/>
      <c r="F696" s="69"/>
      <c r="G696" s="69"/>
      <c r="H696" s="69"/>
      <c r="I696" s="77"/>
      <c r="J696" s="77"/>
      <c r="K696" s="77"/>
      <c r="L696" s="77"/>
      <c r="M696" s="77"/>
    </row>
    <row r="697" spans="2:13" s="45" customFormat="1">
      <c r="B697" s="80"/>
      <c r="E697" s="69"/>
      <c r="F697" s="69"/>
      <c r="G697" s="69"/>
      <c r="H697" s="69"/>
      <c r="I697" s="77"/>
      <c r="J697" s="77"/>
      <c r="K697" s="77"/>
      <c r="L697" s="77"/>
      <c r="M697" s="77"/>
    </row>
    <row r="698" spans="2:13" s="45" customFormat="1">
      <c r="B698" s="80"/>
      <c r="E698" s="69"/>
      <c r="F698" s="69"/>
      <c r="G698" s="69"/>
      <c r="H698" s="69"/>
      <c r="I698" s="77"/>
      <c r="J698" s="77"/>
      <c r="K698" s="77"/>
      <c r="L698" s="77"/>
      <c r="M698" s="77"/>
    </row>
    <row r="699" spans="2:13" s="45" customFormat="1">
      <c r="B699" s="80"/>
      <c r="E699" s="69"/>
      <c r="F699" s="69"/>
      <c r="G699" s="69"/>
      <c r="H699" s="69"/>
      <c r="I699" s="77"/>
      <c r="J699" s="77"/>
      <c r="K699" s="77"/>
      <c r="L699" s="77"/>
      <c r="M699" s="77"/>
    </row>
    <row r="700" spans="2:13" s="45" customFormat="1">
      <c r="B700" s="80"/>
      <c r="E700" s="69"/>
      <c r="F700" s="69"/>
      <c r="G700" s="69"/>
      <c r="H700" s="69"/>
      <c r="I700" s="77"/>
      <c r="J700" s="77"/>
      <c r="K700" s="77"/>
      <c r="L700" s="77"/>
      <c r="M700" s="77"/>
    </row>
    <row r="701" spans="2:13" s="45" customFormat="1">
      <c r="B701" s="80"/>
      <c r="E701" s="69"/>
      <c r="F701" s="69"/>
      <c r="G701" s="69"/>
      <c r="H701" s="69"/>
      <c r="I701" s="77"/>
      <c r="J701" s="77"/>
      <c r="K701" s="77"/>
      <c r="L701" s="77"/>
      <c r="M701" s="77"/>
    </row>
    <row r="702" spans="2:13" s="45" customFormat="1">
      <c r="B702" s="80"/>
      <c r="E702" s="69"/>
      <c r="F702" s="69"/>
      <c r="G702" s="69"/>
      <c r="H702" s="69"/>
      <c r="I702" s="77"/>
      <c r="J702" s="77"/>
      <c r="K702" s="77"/>
      <c r="L702" s="77"/>
      <c r="M702" s="77"/>
    </row>
    <row r="703" spans="2:13" s="45" customFormat="1">
      <c r="B703" s="80"/>
      <c r="E703" s="69"/>
      <c r="F703" s="69"/>
      <c r="G703" s="69"/>
      <c r="H703" s="69"/>
      <c r="I703" s="77"/>
      <c r="J703" s="77"/>
      <c r="K703" s="77"/>
      <c r="L703" s="77"/>
      <c r="M703" s="77"/>
    </row>
    <row r="704" spans="2:13" s="45" customFormat="1">
      <c r="B704" s="80"/>
      <c r="E704" s="69"/>
      <c r="F704" s="69"/>
      <c r="G704" s="69"/>
      <c r="H704" s="69"/>
      <c r="I704" s="77"/>
      <c r="J704" s="77"/>
      <c r="K704" s="77"/>
      <c r="L704" s="77"/>
      <c r="M704" s="77"/>
    </row>
    <row r="705" spans="2:13" s="45" customFormat="1">
      <c r="B705" s="80"/>
      <c r="E705" s="69"/>
      <c r="F705" s="69"/>
      <c r="G705" s="69"/>
      <c r="H705" s="69"/>
      <c r="I705" s="77"/>
      <c r="J705" s="77"/>
      <c r="K705" s="77"/>
      <c r="L705" s="77"/>
      <c r="M705" s="77"/>
    </row>
    <row r="706" spans="2:13" s="45" customFormat="1">
      <c r="B706" s="80"/>
      <c r="E706" s="69"/>
      <c r="F706" s="69"/>
      <c r="G706" s="69"/>
      <c r="H706" s="69"/>
      <c r="I706" s="77"/>
      <c r="J706" s="77"/>
      <c r="K706" s="77"/>
      <c r="L706" s="77"/>
      <c r="M706" s="77"/>
    </row>
    <row r="707" spans="2:13" s="45" customFormat="1">
      <c r="B707" s="80"/>
      <c r="E707" s="69"/>
      <c r="F707" s="69"/>
      <c r="G707" s="69"/>
      <c r="H707" s="69"/>
      <c r="I707" s="77"/>
      <c r="J707" s="77"/>
      <c r="K707" s="77"/>
      <c r="L707" s="77"/>
      <c r="M707" s="77"/>
    </row>
    <row r="708" spans="2:13" s="45" customFormat="1">
      <c r="B708" s="80"/>
      <c r="E708" s="69"/>
      <c r="F708" s="69"/>
      <c r="G708" s="69"/>
      <c r="H708" s="69"/>
      <c r="I708" s="77"/>
      <c r="J708" s="77"/>
      <c r="K708" s="77"/>
      <c r="L708" s="77"/>
      <c r="M708" s="77"/>
    </row>
    <row r="709" spans="2:13" s="45" customFormat="1">
      <c r="B709" s="80"/>
      <c r="E709" s="69"/>
      <c r="F709" s="69"/>
      <c r="G709" s="69"/>
      <c r="H709" s="69"/>
      <c r="I709" s="77"/>
      <c r="J709" s="77"/>
      <c r="K709" s="77"/>
      <c r="L709" s="77"/>
      <c r="M709" s="77"/>
    </row>
    <row r="710" spans="2:13" s="45" customFormat="1">
      <c r="B710" s="80"/>
      <c r="E710" s="69"/>
      <c r="F710" s="69"/>
      <c r="G710" s="69"/>
      <c r="H710" s="69"/>
      <c r="I710" s="77"/>
      <c r="J710" s="77"/>
      <c r="K710" s="77"/>
      <c r="L710" s="77"/>
      <c r="M710" s="77"/>
    </row>
    <row r="711" spans="2:13" s="45" customFormat="1">
      <c r="B711" s="80"/>
      <c r="E711" s="69"/>
      <c r="F711" s="69"/>
      <c r="G711" s="69"/>
      <c r="H711" s="69"/>
      <c r="I711" s="77"/>
      <c r="J711" s="77"/>
      <c r="K711" s="77"/>
      <c r="L711" s="77"/>
      <c r="M711" s="77"/>
    </row>
    <row r="712" spans="2:13" s="45" customFormat="1">
      <c r="B712" s="80"/>
      <c r="E712" s="69"/>
      <c r="F712" s="69"/>
      <c r="G712" s="69"/>
      <c r="H712" s="69"/>
      <c r="I712" s="77"/>
      <c r="J712" s="77"/>
      <c r="K712" s="77"/>
      <c r="L712" s="77"/>
      <c r="M712" s="77"/>
    </row>
    <row r="713" spans="2:13" s="45" customFormat="1">
      <c r="B713" s="80"/>
      <c r="E713" s="69"/>
      <c r="F713" s="69"/>
      <c r="G713" s="69"/>
      <c r="H713" s="69"/>
      <c r="I713" s="77"/>
      <c r="J713" s="77"/>
      <c r="K713" s="77"/>
      <c r="L713" s="77"/>
      <c r="M713" s="77"/>
    </row>
    <row r="714" spans="2:13" s="45" customFormat="1">
      <c r="B714" s="80"/>
      <c r="E714" s="69"/>
      <c r="F714" s="69"/>
      <c r="G714" s="69"/>
      <c r="H714" s="69"/>
      <c r="I714" s="77"/>
      <c r="J714" s="77"/>
      <c r="K714" s="77"/>
      <c r="L714" s="77"/>
      <c r="M714" s="77"/>
    </row>
    <row r="715" spans="2:13" s="45" customFormat="1">
      <c r="B715" s="80"/>
      <c r="E715" s="69"/>
      <c r="F715" s="69"/>
      <c r="G715" s="69"/>
      <c r="H715" s="69"/>
      <c r="I715" s="77"/>
      <c r="J715" s="77"/>
      <c r="K715" s="77"/>
      <c r="L715" s="77"/>
      <c r="M715" s="77"/>
    </row>
    <row r="716" spans="2:13" s="45" customFormat="1">
      <c r="B716" s="80"/>
      <c r="E716" s="69"/>
      <c r="F716" s="69"/>
      <c r="G716" s="69"/>
      <c r="H716" s="69"/>
      <c r="I716" s="77"/>
      <c r="J716" s="77"/>
      <c r="K716" s="77"/>
      <c r="L716" s="77"/>
      <c r="M716" s="77"/>
    </row>
    <row r="717" spans="2:13" s="45" customFormat="1">
      <c r="B717" s="80"/>
      <c r="E717" s="69"/>
      <c r="F717" s="69"/>
      <c r="G717" s="69"/>
      <c r="H717" s="69"/>
      <c r="I717" s="77"/>
      <c r="J717" s="77"/>
      <c r="K717" s="77"/>
      <c r="L717" s="77"/>
      <c r="M717" s="77"/>
    </row>
    <row r="718" spans="2:13" s="45" customFormat="1">
      <c r="B718" s="80"/>
      <c r="E718" s="69"/>
      <c r="F718" s="69"/>
      <c r="G718" s="69"/>
      <c r="H718" s="69"/>
      <c r="I718" s="77"/>
      <c r="J718" s="77"/>
      <c r="K718" s="77"/>
      <c r="L718" s="77"/>
      <c r="M718" s="77"/>
    </row>
    <row r="719" spans="2:13" s="45" customFormat="1">
      <c r="B719" s="80"/>
      <c r="E719" s="69"/>
      <c r="F719" s="69"/>
      <c r="G719" s="69"/>
      <c r="H719" s="69"/>
      <c r="I719" s="77"/>
      <c r="J719" s="77"/>
      <c r="K719" s="77"/>
      <c r="L719" s="77"/>
      <c r="M719" s="77"/>
    </row>
    <row r="720" spans="2:13" s="45" customFormat="1">
      <c r="B720" s="80"/>
      <c r="E720" s="69"/>
      <c r="F720" s="69"/>
      <c r="G720" s="69"/>
      <c r="H720" s="69"/>
      <c r="I720" s="77"/>
      <c r="J720" s="77"/>
      <c r="K720" s="77"/>
      <c r="L720" s="77"/>
      <c r="M720" s="77"/>
    </row>
    <row r="721" spans="2:13" s="45" customFormat="1">
      <c r="B721" s="80"/>
      <c r="E721" s="69"/>
      <c r="F721" s="69"/>
      <c r="G721" s="69"/>
      <c r="H721" s="69"/>
      <c r="I721" s="77"/>
      <c r="J721" s="77"/>
      <c r="K721" s="77"/>
      <c r="L721" s="77"/>
      <c r="M721" s="77"/>
    </row>
    <row r="722" spans="2:13" s="45" customFormat="1">
      <c r="B722" s="80"/>
      <c r="E722" s="69"/>
      <c r="F722" s="69"/>
      <c r="G722" s="69"/>
      <c r="H722" s="69"/>
      <c r="I722" s="77"/>
      <c r="J722" s="77"/>
      <c r="K722" s="77"/>
      <c r="L722" s="77"/>
      <c r="M722" s="77"/>
    </row>
    <row r="723" spans="2:13" s="45" customFormat="1">
      <c r="B723" s="80"/>
      <c r="E723" s="69"/>
      <c r="F723" s="69"/>
      <c r="G723" s="69"/>
      <c r="H723" s="69"/>
      <c r="I723" s="77"/>
      <c r="J723" s="77"/>
      <c r="K723" s="77"/>
      <c r="L723" s="77"/>
      <c r="M723" s="77"/>
    </row>
    <row r="724" spans="2:13" s="45" customFormat="1">
      <c r="B724" s="80"/>
      <c r="E724" s="69"/>
      <c r="F724" s="69"/>
      <c r="G724" s="69"/>
      <c r="H724" s="69"/>
      <c r="I724" s="77"/>
      <c r="J724" s="77"/>
      <c r="K724" s="77"/>
      <c r="L724" s="77"/>
      <c r="M724" s="77"/>
    </row>
    <row r="725" spans="2:13" s="45" customFormat="1">
      <c r="B725" s="80"/>
      <c r="E725" s="69"/>
      <c r="F725" s="69"/>
      <c r="G725" s="69"/>
      <c r="H725" s="69"/>
      <c r="I725" s="77"/>
      <c r="J725" s="77"/>
      <c r="K725" s="77"/>
      <c r="L725" s="77"/>
      <c r="M725" s="77"/>
    </row>
    <row r="726" spans="2:13" s="45" customFormat="1">
      <c r="B726" s="80"/>
      <c r="E726" s="69"/>
      <c r="F726" s="69"/>
      <c r="G726" s="69"/>
      <c r="H726" s="69"/>
      <c r="I726" s="77"/>
      <c r="J726" s="77"/>
      <c r="K726" s="77"/>
      <c r="L726" s="77"/>
      <c r="M726" s="77"/>
    </row>
    <row r="727" spans="2:13" s="45" customFormat="1">
      <c r="B727" s="80"/>
      <c r="E727" s="69"/>
      <c r="F727" s="69"/>
      <c r="G727" s="69"/>
      <c r="H727" s="69"/>
      <c r="I727" s="77"/>
      <c r="J727" s="77"/>
      <c r="K727" s="77"/>
      <c r="L727" s="77"/>
      <c r="M727" s="77"/>
    </row>
    <row r="728" spans="2:13" s="45" customFormat="1">
      <c r="B728" s="80"/>
      <c r="E728" s="69"/>
      <c r="F728" s="69"/>
      <c r="G728" s="69"/>
      <c r="H728" s="69"/>
      <c r="I728" s="77"/>
      <c r="J728" s="77"/>
      <c r="K728" s="77"/>
      <c r="L728" s="77"/>
      <c r="M728" s="77"/>
    </row>
    <row r="729" spans="2:13" s="45" customFormat="1">
      <c r="B729" s="80"/>
      <c r="E729" s="69"/>
      <c r="F729" s="69"/>
      <c r="G729" s="69"/>
      <c r="H729" s="69"/>
      <c r="I729" s="77"/>
      <c r="J729" s="77"/>
      <c r="K729" s="77"/>
      <c r="L729" s="77"/>
      <c r="M729" s="77"/>
    </row>
    <row r="730" spans="2:13" s="45" customFormat="1">
      <c r="B730" s="80"/>
      <c r="E730" s="69"/>
      <c r="F730" s="69"/>
      <c r="G730" s="69"/>
      <c r="H730" s="69"/>
      <c r="I730" s="77"/>
      <c r="J730" s="77"/>
      <c r="K730" s="77"/>
      <c r="L730" s="77"/>
      <c r="M730" s="77"/>
    </row>
    <row r="731" spans="2:13" s="45" customFormat="1">
      <c r="B731" s="80"/>
      <c r="E731" s="69"/>
      <c r="F731" s="69"/>
      <c r="G731" s="69"/>
      <c r="H731" s="69"/>
      <c r="I731" s="77"/>
      <c r="J731" s="77"/>
      <c r="K731" s="77"/>
      <c r="L731" s="77"/>
      <c r="M731" s="77"/>
    </row>
    <row r="732" spans="2:13" s="45" customFormat="1">
      <c r="B732" s="80"/>
      <c r="E732" s="69"/>
      <c r="F732" s="69"/>
      <c r="G732" s="69"/>
      <c r="H732" s="69"/>
      <c r="I732" s="77"/>
      <c r="J732" s="77"/>
      <c r="K732" s="77"/>
      <c r="L732" s="77"/>
      <c r="M732" s="77"/>
    </row>
    <row r="733" spans="2:13" s="45" customFormat="1">
      <c r="B733" s="80"/>
      <c r="E733" s="69"/>
      <c r="F733" s="69"/>
      <c r="G733" s="69"/>
      <c r="H733" s="69"/>
      <c r="I733" s="77"/>
      <c r="J733" s="77"/>
      <c r="K733" s="77"/>
      <c r="L733" s="77"/>
      <c r="M733" s="77"/>
    </row>
    <row r="734" spans="2:13" s="45" customFormat="1">
      <c r="B734" s="80"/>
      <c r="E734" s="69"/>
      <c r="F734" s="69"/>
      <c r="G734" s="69"/>
      <c r="H734" s="69"/>
      <c r="I734" s="77"/>
      <c r="J734" s="77"/>
      <c r="K734" s="77"/>
      <c r="L734" s="77"/>
      <c r="M734" s="77"/>
    </row>
    <row r="735" spans="2:13" s="45" customFormat="1">
      <c r="B735" s="80"/>
      <c r="E735" s="69"/>
      <c r="F735" s="69"/>
      <c r="G735" s="69"/>
      <c r="H735" s="69"/>
      <c r="I735" s="77"/>
      <c r="J735" s="77"/>
      <c r="K735" s="77"/>
      <c r="L735" s="77"/>
      <c r="M735" s="77"/>
    </row>
    <row r="736" spans="2:13" s="45" customFormat="1">
      <c r="B736" s="80"/>
      <c r="E736" s="69"/>
      <c r="F736" s="69"/>
      <c r="G736" s="69"/>
      <c r="H736" s="69"/>
      <c r="I736" s="77"/>
      <c r="J736" s="77"/>
      <c r="K736" s="77"/>
      <c r="L736" s="77"/>
      <c r="M736" s="77"/>
    </row>
    <row r="737" spans="2:13" s="45" customFormat="1">
      <c r="B737" s="80"/>
      <c r="E737" s="69"/>
      <c r="F737" s="69"/>
      <c r="G737" s="69"/>
      <c r="H737" s="69"/>
      <c r="I737" s="77"/>
      <c r="J737" s="77"/>
      <c r="K737" s="77"/>
      <c r="L737" s="77"/>
      <c r="M737" s="77"/>
    </row>
    <row r="738" spans="2:13" s="45" customFormat="1">
      <c r="B738" s="80"/>
      <c r="E738" s="69"/>
      <c r="F738" s="69"/>
      <c r="G738" s="69"/>
      <c r="H738" s="69"/>
      <c r="I738" s="77"/>
      <c r="J738" s="77"/>
      <c r="K738" s="77"/>
      <c r="L738" s="77"/>
      <c r="M738" s="77"/>
    </row>
    <row r="739" spans="2:13" s="45" customFormat="1">
      <c r="B739" s="80"/>
      <c r="E739" s="69"/>
      <c r="F739" s="69"/>
      <c r="G739" s="69"/>
      <c r="H739" s="69"/>
      <c r="I739" s="77"/>
      <c r="J739" s="77"/>
      <c r="K739" s="77"/>
      <c r="L739" s="77"/>
      <c r="M739" s="77"/>
    </row>
    <row r="740" spans="2:13" s="45" customFormat="1">
      <c r="B740" s="80"/>
      <c r="E740" s="69"/>
      <c r="F740" s="69"/>
      <c r="G740" s="69"/>
      <c r="H740" s="69"/>
      <c r="I740" s="77"/>
      <c r="J740" s="77"/>
      <c r="K740" s="77"/>
      <c r="L740" s="77"/>
      <c r="M740" s="77"/>
    </row>
    <row r="741" spans="2:13" s="45" customFormat="1">
      <c r="B741" s="80"/>
      <c r="E741" s="69"/>
      <c r="F741" s="69"/>
      <c r="G741" s="69"/>
      <c r="H741" s="69"/>
      <c r="I741" s="77"/>
      <c r="J741" s="77"/>
      <c r="K741" s="77"/>
      <c r="L741" s="77"/>
      <c r="M741" s="77"/>
    </row>
    <row r="742" spans="2:13" s="45" customFormat="1">
      <c r="B742" s="80"/>
      <c r="E742" s="69"/>
      <c r="F742" s="69"/>
      <c r="G742" s="69"/>
      <c r="H742" s="69"/>
      <c r="I742" s="77"/>
      <c r="J742" s="77"/>
      <c r="K742" s="77"/>
      <c r="L742" s="77"/>
      <c r="M742" s="77"/>
    </row>
    <row r="743" spans="2:13" s="45" customFormat="1">
      <c r="B743" s="80"/>
      <c r="E743" s="69"/>
      <c r="F743" s="69"/>
      <c r="G743" s="69"/>
      <c r="H743" s="69"/>
      <c r="I743" s="77"/>
      <c r="J743" s="77"/>
      <c r="K743" s="77"/>
      <c r="L743" s="77"/>
      <c r="M743" s="77"/>
    </row>
    <row r="744" spans="2:13" s="45" customFormat="1">
      <c r="B744" s="80"/>
      <c r="E744" s="69"/>
      <c r="F744" s="69"/>
      <c r="G744" s="69"/>
      <c r="H744" s="69"/>
      <c r="I744" s="77"/>
      <c r="J744" s="77"/>
      <c r="K744" s="77"/>
      <c r="L744" s="77"/>
      <c r="M744" s="77"/>
    </row>
    <row r="745" spans="2:13" s="45" customFormat="1">
      <c r="B745" s="80"/>
      <c r="E745" s="69"/>
      <c r="F745" s="69"/>
      <c r="G745" s="69"/>
      <c r="H745" s="69"/>
      <c r="I745" s="77"/>
      <c r="J745" s="77"/>
      <c r="K745" s="77"/>
      <c r="L745" s="77"/>
      <c r="M745" s="77"/>
    </row>
    <row r="746" spans="2:13" s="45" customFormat="1">
      <c r="B746" s="80"/>
      <c r="E746" s="69"/>
      <c r="F746" s="69"/>
      <c r="G746" s="69"/>
      <c r="H746" s="69"/>
      <c r="I746" s="77"/>
      <c r="J746" s="77"/>
      <c r="K746" s="77"/>
      <c r="L746" s="77"/>
      <c r="M746" s="77"/>
    </row>
    <row r="747" spans="2:13" s="45" customFormat="1">
      <c r="B747" s="80"/>
      <c r="E747" s="69"/>
      <c r="F747" s="69"/>
      <c r="G747" s="69"/>
      <c r="H747" s="69"/>
      <c r="I747" s="77"/>
      <c r="J747" s="77"/>
      <c r="K747" s="77"/>
      <c r="L747" s="77"/>
      <c r="M747" s="77"/>
    </row>
    <row r="748" spans="2:13" s="45" customFormat="1">
      <c r="B748" s="80"/>
      <c r="E748" s="69"/>
      <c r="F748" s="69"/>
      <c r="G748" s="69"/>
      <c r="H748" s="69"/>
      <c r="I748" s="77"/>
      <c r="J748" s="77"/>
      <c r="K748" s="77"/>
      <c r="L748" s="77"/>
      <c r="M748" s="77"/>
    </row>
    <row r="749" spans="2:13" s="45" customFormat="1">
      <c r="B749" s="80"/>
      <c r="E749" s="69"/>
      <c r="F749" s="69"/>
      <c r="G749" s="69"/>
      <c r="H749" s="69"/>
      <c r="I749" s="77"/>
      <c r="J749" s="77"/>
      <c r="K749" s="77"/>
      <c r="L749" s="77"/>
      <c r="M749" s="77"/>
    </row>
    <row r="750" spans="2:13" s="45" customFormat="1">
      <c r="B750" s="80"/>
      <c r="E750" s="69"/>
      <c r="F750" s="69"/>
      <c r="G750" s="69"/>
      <c r="H750" s="69"/>
      <c r="I750" s="77"/>
      <c r="J750" s="77"/>
      <c r="K750" s="77"/>
      <c r="L750" s="77"/>
      <c r="M750" s="77"/>
    </row>
    <row r="751" spans="2:13" s="45" customFormat="1">
      <c r="B751" s="80"/>
      <c r="E751" s="69"/>
      <c r="F751" s="69"/>
      <c r="G751" s="69"/>
      <c r="H751" s="69"/>
      <c r="I751" s="77"/>
      <c r="J751" s="77"/>
      <c r="K751" s="77"/>
      <c r="L751" s="77"/>
      <c r="M751" s="77"/>
    </row>
    <row r="752" spans="2:13" s="45" customFormat="1">
      <c r="B752" s="80"/>
      <c r="E752" s="69"/>
      <c r="F752" s="69"/>
      <c r="G752" s="69"/>
      <c r="H752" s="69"/>
      <c r="I752" s="77"/>
      <c r="J752" s="77"/>
      <c r="K752" s="77"/>
      <c r="L752" s="77"/>
      <c r="M752" s="77"/>
    </row>
    <row r="753" spans="2:13" s="45" customFormat="1">
      <c r="B753" s="80"/>
      <c r="E753" s="69"/>
      <c r="F753" s="69"/>
      <c r="G753" s="69"/>
      <c r="H753" s="69"/>
      <c r="I753" s="77"/>
      <c r="J753" s="77"/>
      <c r="K753" s="77"/>
      <c r="L753" s="77"/>
      <c r="M753" s="77"/>
    </row>
    <row r="754" spans="2:13" s="45" customFormat="1">
      <c r="B754" s="80"/>
      <c r="E754" s="69"/>
      <c r="F754" s="69"/>
      <c r="G754" s="69"/>
      <c r="H754" s="69"/>
      <c r="I754" s="77"/>
      <c r="J754" s="77"/>
      <c r="K754" s="77"/>
      <c r="L754" s="77"/>
      <c r="M754" s="77"/>
    </row>
    <row r="755" spans="2:13" s="45" customFormat="1">
      <c r="B755" s="80"/>
      <c r="E755" s="69"/>
      <c r="F755" s="69"/>
      <c r="G755" s="69"/>
      <c r="H755" s="69"/>
      <c r="I755" s="77"/>
      <c r="J755" s="77"/>
      <c r="K755" s="77"/>
      <c r="L755" s="77"/>
      <c r="M755" s="77"/>
    </row>
    <row r="756" spans="2:13" s="45" customFormat="1">
      <c r="B756" s="80"/>
      <c r="E756" s="69"/>
      <c r="F756" s="69"/>
      <c r="G756" s="69"/>
      <c r="H756" s="69"/>
      <c r="I756" s="77"/>
      <c r="J756" s="77"/>
      <c r="K756" s="77"/>
      <c r="L756" s="77"/>
      <c r="M756" s="77"/>
    </row>
    <row r="757" spans="2:13" s="45" customFormat="1">
      <c r="B757" s="80"/>
      <c r="E757" s="69"/>
      <c r="F757" s="69"/>
      <c r="G757" s="69"/>
      <c r="H757" s="69"/>
      <c r="I757" s="77"/>
      <c r="J757" s="77"/>
      <c r="K757" s="77"/>
      <c r="L757" s="77"/>
      <c r="M757" s="77"/>
    </row>
    <row r="758" spans="2:13" s="45" customFormat="1">
      <c r="B758" s="80"/>
      <c r="E758" s="69"/>
      <c r="F758" s="69"/>
      <c r="G758" s="69"/>
      <c r="H758" s="69"/>
      <c r="I758" s="77"/>
      <c r="J758" s="77"/>
      <c r="K758" s="77"/>
      <c r="L758" s="77"/>
      <c r="M758" s="77"/>
    </row>
    <row r="759" spans="2:13" s="45" customFormat="1">
      <c r="B759" s="80"/>
      <c r="E759" s="69"/>
      <c r="F759" s="69"/>
      <c r="G759" s="69"/>
      <c r="H759" s="69"/>
      <c r="I759" s="77"/>
      <c r="J759" s="77"/>
      <c r="K759" s="77"/>
      <c r="L759" s="77"/>
      <c r="M759" s="77"/>
    </row>
    <row r="760" spans="2:13" s="45" customFormat="1">
      <c r="B760" s="80"/>
      <c r="E760" s="69"/>
      <c r="F760" s="69"/>
      <c r="G760" s="69"/>
      <c r="H760" s="69"/>
      <c r="I760" s="77"/>
      <c r="J760" s="77"/>
      <c r="K760" s="77"/>
      <c r="L760" s="77"/>
      <c r="M760" s="77"/>
    </row>
    <row r="761" spans="2:13" s="45" customFormat="1">
      <c r="B761" s="80"/>
      <c r="E761" s="69"/>
      <c r="F761" s="69"/>
      <c r="G761" s="69"/>
      <c r="H761" s="69"/>
      <c r="I761" s="77"/>
      <c r="J761" s="77"/>
      <c r="K761" s="77"/>
      <c r="L761" s="77"/>
      <c r="M761" s="77"/>
    </row>
    <row r="762" spans="2:13" s="45" customFormat="1">
      <c r="B762" s="80"/>
      <c r="E762" s="69"/>
      <c r="F762" s="69"/>
      <c r="G762" s="69"/>
      <c r="H762" s="69"/>
      <c r="I762" s="77"/>
      <c r="J762" s="77"/>
      <c r="K762" s="77"/>
      <c r="L762" s="77"/>
      <c r="M762" s="77"/>
    </row>
    <row r="763" spans="2:13" s="45" customFormat="1">
      <c r="B763" s="80"/>
      <c r="E763" s="69"/>
      <c r="F763" s="69"/>
      <c r="G763" s="69"/>
      <c r="H763" s="69"/>
      <c r="I763" s="77"/>
      <c r="J763" s="77"/>
      <c r="K763" s="77"/>
      <c r="L763" s="77"/>
      <c r="M763" s="77"/>
    </row>
    <row r="764" spans="2:13" s="45" customFormat="1">
      <c r="B764" s="80"/>
      <c r="E764" s="69"/>
      <c r="F764" s="69"/>
      <c r="G764" s="69"/>
      <c r="H764" s="69"/>
      <c r="I764" s="77"/>
      <c r="J764" s="77"/>
      <c r="K764" s="77"/>
      <c r="L764" s="77"/>
      <c r="M764" s="77"/>
    </row>
    <row r="765" spans="2:13" s="45" customFormat="1">
      <c r="B765" s="80"/>
      <c r="E765" s="69"/>
      <c r="F765" s="69"/>
      <c r="G765" s="69"/>
      <c r="H765" s="69"/>
      <c r="I765" s="77"/>
      <c r="J765" s="77"/>
      <c r="K765" s="77"/>
      <c r="L765" s="77"/>
      <c r="M765" s="77"/>
    </row>
    <row r="766" spans="2:13" s="45" customFormat="1">
      <c r="B766" s="80"/>
      <c r="E766" s="69"/>
      <c r="F766" s="69"/>
      <c r="G766" s="69"/>
      <c r="H766" s="69"/>
      <c r="I766" s="77"/>
      <c r="J766" s="77"/>
      <c r="K766" s="77"/>
      <c r="L766" s="77"/>
      <c r="M766" s="77"/>
    </row>
    <row r="767" spans="2:13" s="45" customFormat="1">
      <c r="B767" s="80"/>
      <c r="E767" s="69"/>
      <c r="F767" s="69"/>
      <c r="G767" s="69"/>
      <c r="H767" s="69"/>
      <c r="I767" s="77"/>
      <c r="J767" s="77"/>
      <c r="K767" s="77"/>
      <c r="L767" s="77"/>
      <c r="M767" s="77"/>
    </row>
    <row r="768" spans="2:13" s="45" customFormat="1">
      <c r="B768" s="80"/>
      <c r="E768" s="69"/>
      <c r="F768" s="69"/>
      <c r="G768" s="69"/>
      <c r="H768" s="69"/>
      <c r="I768" s="77"/>
      <c r="J768" s="77"/>
      <c r="K768" s="77"/>
      <c r="L768" s="77"/>
      <c r="M768" s="77"/>
    </row>
    <row r="769" spans="2:13" s="45" customFormat="1">
      <c r="B769" s="80"/>
      <c r="E769" s="69"/>
      <c r="F769" s="69"/>
      <c r="G769" s="69"/>
      <c r="H769" s="69"/>
      <c r="I769" s="77"/>
      <c r="J769" s="77"/>
      <c r="K769" s="77"/>
      <c r="L769" s="77"/>
      <c r="M769" s="77"/>
    </row>
    <row r="770" spans="2:13" s="45" customFormat="1">
      <c r="B770" s="80"/>
      <c r="E770" s="69"/>
      <c r="F770" s="69"/>
      <c r="G770" s="69"/>
      <c r="H770" s="69"/>
      <c r="I770" s="77"/>
      <c r="J770" s="77"/>
      <c r="K770" s="77"/>
      <c r="L770" s="77"/>
      <c r="M770" s="77"/>
    </row>
    <row r="771" spans="2:13" s="45" customFormat="1">
      <c r="B771" s="80"/>
      <c r="E771" s="69"/>
      <c r="F771" s="69"/>
      <c r="G771" s="69"/>
      <c r="H771" s="69"/>
      <c r="I771" s="77"/>
      <c r="J771" s="77"/>
      <c r="K771" s="77"/>
      <c r="L771" s="77"/>
      <c r="M771" s="77"/>
    </row>
    <row r="772" spans="2:13" s="45" customFormat="1">
      <c r="B772" s="80"/>
      <c r="E772" s="69"/>
      <c r="F772" s="69"/>
      <c r="G772" s="69"/>
      <c r="H772" s="69"/>
      <c r="I772" s="77"/>
      <c r="J772" s="77"/>
      <c r="K772" s="77"/>
      <c r="L772" s="77"/>
      <c r="M772" s="77"/>
    </row>
    <row r="773" spans="2:13" s="45" customFormat="1">
      <c r="B773" s="80"/>
      <c r="E773" s="69"/>
      <c r="F773" s="69"/>
      <c r="G773" s="69"/>
      <c r="H773" s="69"/>
      <c r="I773" s="77"/>
      <c r="J773" s="77"/>
      <c r="K773" s="77"/>
      <c r="L773" s="77"/>
      <c r="M773" s="77"/>
    </row>
    <row r="774" spans="2:13" s="45" customFormat="1">
      <c r="B774" s="80"/>
      <c r="E774" s="69"/>
      <c r="F774" s="69"/>
      <c r="G774" s="69"/>
      <c r="H774" s="69"/>
      <c r="I774" s="77"/>
      <c r="J774" s="77"/>
      <c r="K774" s="77"/>
      <c r="L774" s="77"/>
      <c r="M774" s="77"/>
    </row>
    <row r="775" spans="2:13" s="45" customFormat="1">
      <c r="B775" s="80"/>
      <c r="E775" s="69"/>
      <c r="F775" s="69"/>
      <c r="G775" s="69"/>
      <c r="H775" s="69"/>
      <c r="I775" s="77"/>
      <c r="J775" s="77"/>
      <c r="K775" s="77"/>
      <c r="L775" s="77"/>
      <c r="M775" s="77"/>
    </row>
    <row r="776" spans="2:13" s="45" customFormat="1">
      <c r="B776" s="80"/>
      <c r="E776" s="69"/>
      <c r="F776" s="69"/>
      <c r="G776" s="69"/>
      <c r="H776" s="69"/>
      <c r="I776" s="77"/>
      <c r="J776" s="77"/>
      <c r="K776" s="77"/>
      <c r="L776" s="77"/>
      <c r="M776" s="77"/>
    </row>
    <row r="777" spans="2:13" s="45" customFormat="1">
      <c r="B777" s="80"/>
      <c r="E777" s="69"/>
      <c r="F777" s="69"/>
      <c r="G777" s="69"/>
      <c r="H777" s="69"/>
      <c r="I777" s="77"/>
      <c r="J777" s="77"/>
      <c r="K777" s="77"/>
      <c r="L777" s="77"/>
      <c r="M777" s="77"/>
    </row>
    <row r="778" spans="2:13" s="45" customFormat="1">
      <c r="B778" s="80"/>
      <c r="E778" s="69"/>
      <c r="F778" s="69"/>
      <c r="G778" s="69"/>
      <c r="H778" s="69"/>
      <c r="I778" s="77"/>
      <c r="J778" s="77"/>
      <c r="K778" s="77"/>
      <c r="L778" s="77"/>
      <c r="M778" s="77"/>
    </row>
    <row r="779" spans="2:13" s="45" customFormat="1">
      <c r="B779" s="80"/>
      <c r="E779" s="69"/>
      <c r="F779" s="69"/>
      <c r="G779" s="69"/>
      <c r="H779" s="69"/>
      <c r="I779" s="77"/>
      <c r="J779" s="77"/>
      <c r="K779" s="77"/>
      <c r="L779" s="77"/>
      <c r="M779" s="77"/>
    </row>
    <row r="780" spans="2:13" s="45" customFormat="1">
      <c r="B780" s="80"/>
      <c r="E780" s="69"/>
      <c r="F780" s="69"/>
      <c r="G780" s="69"/>
      <c r="H780" s="69"/>
      <c r="I780" s="77"/>
      <c r="J780" s="77"/>
      <c r="K780" s="77"/>
      <c r="L780" s="77"/>
      <c r="M780" s="77"/>
    </row>
    <row r="781" spans="2:13" s="45" customFormat="1">
      <c r="B781" s="80"/>
      <c r="E781" s="69"/>
      <c r="F781" s="69"/>
      <c r="G781" s="69"/>
      <c r="H781" s="69"/>
      <c r="I781" s="77"/>
      <c r="J781" s="77"/>
      <c r="K781" s="77"/>
      <c r="L781" s="77"/>
      <c r="M781" s="77"/>
    </row>
    <row r="782" spans="2:13" s="45" customFormat="1">
      <c r="B782" s="80"/>
      <c r="E782" s="69"/>
      <c r="F782" s="69"/>
      <c r="G782" s="69"/>
      <c r="H782" s="69"/>
      <c r="I782" s="77"/>
      <c r="J782" s="77"/>
      <c r="K782" s="77"/>
      <c r="L782" s="77"/>
      <c r="M782" s="77"/>
    </row>
    <row r="783" spans="2:13" s="45" customFormat="1">
      <c r="B783" s="80"/>
      <c r="E783" s="69"/>
      <c r="F783" s="69"/>
      <c r="G783" s="69"/>
      <c r="H783" s="69"/>
      <c r="I783" s="77"/>
      <c r="J783" s="77"/>
      <c r="K783" s="77"/>
      <c r="L783" s="77"/>
      <c r="M783" s="77"/>
    </row>
    <row r="784" spans="2:13" s="45" customFormat="1">
      <c r="B784" s="80"/>
      <c r="E784" s="69"/>
      <c r="F784" s="69"/>
      <c r="G784" s="69"/>
      <c r="H784" s="69"/>
      <c r="I784" s="77"/>
      <c r="J784" s="77"/>
      <c r="K784" s="77"/>
      <c r="L784" s="77"/>
      <c r="M784" s="77"/>
    </row>
    <row r="785" spans="2:13" s="45" customFormat="1">
      <c r="B785" s="80"/>
      <c r="E785" s="69"/>
      <c r="F785" s="69"/>
      <c r="G785" s="69"/>
      <c r="H785" s="69"/>
      <c r="I785" s="77"/>
      <c r="J785" s="77"/>
      <c r="K785" s="77"/>
      <c r="L785" s="77"/>
      <c r="M785" s="77"/>
    </row>
    <row r="786" spans="2:13" s="45" customFormat="1">
      <c r="B786" s="80"/>
      <c r="E786" s="69"/>
      <c r="F786" s="69"/>
      <c r="G786" s="69"/>
      <c r="H786" s="69"/>
      <c r="I786" s="77"/>
      <c r="J786" s="77"/>
      <c r="K786" s="77"/>
      <c r="L786" s="77"/>
      <c r="M786" s="77"/>
    </row>
    <row r="787" spans="2:13" s="45" customFormat="1">
      <c r="B787" s="80"/>
      <c r="E787" s="69"/>
      <c r="F787" s="69"/>
      <c r="G787" s="69"/>
      <c r="H787" s="69"/>
      <c r="I787" s="77"/>
      <c r="J787" s="77"/>
      <c r="K787" s="77"/>
      <c r="L787" s="77"/>
      <c r="M787" s="77"/>
    </row>
    <row r="788" spans="2:13" s="45" customFormat="1">
      <c r="B788" s="80"/>
      <c r="E788" s="69"/>
      <c r="F788" s="69"/>
      <c r="G788" s="69"/>
      <c r="H788" s="69"/>
      <c r="I788" s="77"/>
      <c r="J788" s="77"/>
      <c r="K788" s="77"/>
      <c r="L788" s="77"/>
      <c r="M788" s="77"/>
    </row>
    <row r="789" spans="2:13" s="45" customFormat="1">
      <c r="B789" s="80"/>
      <c r="E789" s="69"/>
      <c r="F789" s="69"/>
      <c r="G789" s="69"/>
      <c r="H789" s="69"/>
      <c r="I789" s="77"/>
      <c r="J789" s="77"/>
      <c r="K789" s="77"/>
      <c r="L789" s="77"/>
      <c r="M789" s="77"/>
    </row>
    <row r="790" spans="2:13" s="45" customFormat="1">
      <c r="B790" s="80"/>
      <c r="E790" s="69"/>
      <c r="F790" s="69"/>
      <c r="G790" s="69"/>
      <c r="H790" s="69"/>
      <c r="I790" s="77"/>
      <c r="J790" s="77"/>
      <c r="K790" s="77"/>
      <c r="L790" s="77"/>
      <c r="M790" s="77"/>
    </row>
    <row r="791" spans="2:13" s="45" customFormat="1">
      <c r="B791" s="80"/>
      <c r="E791" s="69"/>
      <c r="F791" s="69"/>
      <c r="G791" s="69"/>
      <c r="H791" s="69"/>
      <c r="I791" s="77"/>
      <c r="J791" s="77"/>
      <c r="K791" s="77"/>
      <c r="L791" s="77"/>
      <c r="M791" s="77"/>
    </row>
    <row r="792" spans="2:13" s="45" customFormat="1">
      <c r="B792" s="80"/>
      <c r="E792" s="69"/>
      <c r="F792" s="69"/>
      <c r="G792" s="69"/>
      <c r="H792" s="69"/>
      <c r="I792" s="77"/>
      <c r="J792" s="77"/>
      <c r="K792" s="77"/>
      <c r="L792" s="77"/>
      <c r="M792" s="77"/>
    </row>
    <row r="793" spans="2:13" s="45" customFormat="1">
      <c r="B793" s="80"/>
      <c r="E793" s="69"/>
      <c r="F793" s="69"/>
      <c r="G793" s="69"/>
      <c r="H793" s="69"/>
      <c r="I793" s="77"/>
      <c r="J793" s="77"/>
      <c r="K793" s="77"/>
      <c r="L793" s="77"/>
      <c r="M793" s="77"/>
    </row>
    <row r="794" spans="2:13" s="45" customFormat="1">
      <c r="B794" s="80"/>
      <c r="E794" s="69"/>
      <c r="F794" s="69"/>
      <c r="G794" s="69"/>
      <c r="H794" s="69"/>
      <c r="I794" s="77"/>
      <c r="J794" s="77"/>
      <c r="K794" s="77"/>
      <c r="L794" s="77"/>
      <c r="M794" s="77"/>
    </row>
    <row r="795" spans="2:13" s="45" customFormat="1">
      <c r="B795" s="80"/>
      <c r="E795" s="69"/>
      <c r="F795" s="69"/>
      <c r="G795" s="69"/>
      <c r="H795" s="69"/>
      <c r="I795" s="77"/>
      <c r="J795" s="77"/>
      <c r="K795" s="77"/>
      <c r="L795" s="77"/>
      <c r="M795" s="77"/>
    </row>
    <row r="796" spans="2:13" s="45" customFormat="1">
      <c r="B796" s="80"/>
      <c r="E796" s="69"/>
      <c r="F796" s="69"/>
      <c r="G796" s="69"/>
      <c r="H796" s="69"/>
      <c r="I796" s="77"/>
      <c r="J796" s="77"/>
      <c r="K796" s="77"/>
      <c r="L796" s="77"/>
      <c r="M796" s="77"/>
    </row>
    <row r="797" spans="2:13" s="45" customFormat="1">
      <c r="B797" s="80"/>
      <c r="E797" s="69"/>
      <c r="F797" s="69"/>
      <c r="G797" s="69"/>
      <c r="H797" s="69"/>
      <c r="I797" s="77"/>
      <c r="J797" s="77"/>
      <c r="K797" s="77"/>
      <c r="L797" s="77"/>
      <c r="M797" s="77"/>
    </row>
    <row r="798" spans="2:13" s="45" customFormat="1">
      <c r="B798" s="80"/>
      <c r="E798" s="69"/>
      <c r="F798" s="69"/>
      <c r="G798" s="69"/>
      <c r="H798" s="69"/>
      <c r="I798" s="77"/>
      <c r="J798" s="77"/>
      <c r="K798" s="77"/>
      <c r="L798" s="77"/>
      <c r="M798" s="77"/>
    </row>
    <row r="799" spans="2:13" s="45" customFormat="1">
      <c r="B799" s="80"/>
      <c r="E799" s="69"/>
      <c r="F799" s="69"/>
      <c r="G799" s="69"/>
      <c r="H799" s="69"/>
      <c r="I799" s="77"/>
      <c r="J799" s="77"/>
      <c r="K799" s="77"/>
      <c r="L799" s="77"/>
      <c r="M799" s="77"/>
    </row>
    <row r="800" spans="2:13" s="45" customFormat="1">
      <c r="B800" s="80"/>
      <c r="E800" s="69"/>
      <c r="F800" s="69"/>
      <c r="G800" s="69"/>
      <c r="H800" s="69"/>
      <c r="I800" s="77"/>
      <c r="J800" s="77"/>
      <c r="K800" s="77"/>
      <c r="L800" s="77"/>
      <c r="M800" s="77"/>
    </row>
    <row r="801" spans="2:13" s="45" customFormat="1">
      <c r="B801" s="80"/>
      <c r="E801" s="69"/>
      <c r="F801" s="69"/>
      <c r="G801" s="69"/>
      <c r="H801" s="69"/>
      <c r="I801" s="77"/>
      <c r="J801" s="77"/>
      <c r="K801" s="77"/>
      <c r="L801" s="77"/>
      <c r="M801" s="77"/>
    </row>
    <row r="802" spans="2:13" s="45" customFormat="1">
      <c r="B802" s="80"/>
      <c r="E802" s="69"/>
      <c r="F802" s="69"/>
      <c r="G802" s="69"/>
      <c r="H802" s="69"/>
      <c r="I802" s="77"/>
      <c r="J802" s="77"/>
      <c r="K802" s="77"/>
      <c r="L802" s="77"/>
      <c r="M802" s="77"/>
    </row>
    <row r="803" spans="2:13" s="45" customFormat="1">
      <c r="B803" s="80"/>
      <c r="E803" s="69"/>
      <c r="F803" s="69"/>
      <c r="G803" s="69"/>
      <c r="H803" s="69"/>
      <c r="I803" s="77"/>
      <c r="J803" s="77"/>
      <c r="K803" s="77"/>
      <c r="L803" s="77"/>
      <c r="M803" s="77"/>
    </row>
    <row r="804" spans="2:13" s="45" customFormat="1">
      <c r="B804" s="80"/>
      <c r="E804" s="69"/>
      <c r="F804" s="69"/>
      <c r="G804" s="69"/>
      <c r="H804" s="69"/>
      <c r="I804" s="77"/>
      <c r="J804" s="77"/>
      <c r="K804" s="77"/>
      <c r="L804" s="77"/>
      <c r="M804" s="77"/>
    </row>
    <row r="805" spans="2:13" s="45" customFormat="1">
      <c r="B805" s="80"/>
      <c r="E805" s="69"/>
      <c r="F805" s="69"/>
      <c r="G805" s="69"/>
      <c r="H805" s="69"/>
      <c r="I805" s="77"/>
      <c r="J805" s="77"/>
      <c r="K805" s="77"/>
      <c r="L805" s="77"/>
      <c r="M805" s="77"/>
    </row>
    <row r="806" spans="2:13" s="45" customFormat="1">
      <c r="B806" s="80"/>
      <c r="E806" s="69"/>
      <c r="F806" s="69"/>
      <c r="G806" s="69"/>
      <c r="H806" s="69"/>
      <c r="I806" s="77"/>
      <c r="J806" s="77"/>
      <c r="K806" s="77"/>
      <c r="L806" s="77"/>
      <c r="M806" s="77"/>
    </row>
    <row r="807" spans="2:13" s="45" customFormat="1">
      <c r="B807" s="80"/>
      <c r="E807" s="69"/>
      <c r="F807" s="69"/>
      <c r="G807" s="69"/>
      <c r="H807" s="69"/>
      <c r="I807" s="77"/>
      <c r="J807" s="77"/>
      <c r="K807" s="77"/>
      <c r="L807" s="77"/>
      <c r="M807" s="77"/>
    </row>
    <row r="808" spans="2:13" s="45" customFormat="1">
      <c r="B808" s="80"/>
      <c r="E808" s="69"/>
      <c r="F808" s="69"/>
      <c r="G808" s="69"/>
      <c r="H808" s="69"/>
      <c r="I808" s="77"/>
      <c r="J808" s="77"/>
      <c r="K808" s="77"/>
      <c r="L808" s="77"/>
      <c r="M808" s="77"/>
    </row>
    <row r="809" spans="2:13" s="45" customFormat="1">
      <c r="B809" s="80"/>
      <c r="E809" s="69"/>
      <c r="F809" s="69"/>
      <c r="G809" s="69"/>
      <c r="H809" s="69"/>
      <c r="I809" s="77"/>
      <c r="J809" s="77"/>
      <c r="K809" s="77"/>
      <c r="L809" s="77"/>
      <c r="M809" s="77"/>
    </row>
    <row r="810" spans="2:13" s="45" customFormat="1">
      <c r="B810" s="80"/>
      <c r="E810" s="69"/>
      <c r="F810" s="69"/>
      <c r="G810" s="69"/>
      <c r="H810" s="69"/>
      <c r="I810" s="77"/>
      <c r="J810" s="77"/>
      <c r="K810" s="77"/>
      <c r="L810" s="77"/>
      <c r="M810" s="77"/>
    </row>
    <row r="811" spans="2:13" s="45" customFormat="1">
      <c r="B811" s="80"/>
      <c r="E811" s="69"/>
      <c r="F811" s="69"/>
      <c r="G811" s="69"/>
      <c r="H811" s="69"/>
      <c r="I811" s="77"/>
      <c r="J811" s="77"/>
      <c r="K811" s="77"/>
      <c r="L811" s="77"/>
      <c r="M811" s="77"/>
    </row>
    <row r="812" spans="2:13" s="45" customFormat="1">
      <c r="B812" s="80"/>
      <c r="E812" s="69"/>
      <c r="F812" s="69"/>
      <c r="G812" s="69"/>
      <c r="H812" s="69"/>
      <c r="I812" s="77"/>
      <c r="J812" s="77"/>
      <c r="K812" s="77"/>
      <c r="L812" s="77"/>
      <c r="M812" s="77"/>
    </row>
    <row r="813" spans="2:13" s="45" customFormat="1">
      <c r="B813" s="80"/>
      <c r="E813" s="69"/>
      <c r="F813" s="69"/>
      <c r="G813" s="69"/>
      <c r="H813" s="69"/>
      <c r="I813" s="77"/>
      <c r="J813" s="77"/>
      <c r="K813" s="77"/>
      <c r="L813" s="77"/>
      <c r="M813" s="77"/>
    </row>
    <row r="814" spans="2:13" s="45" customFormat="1">
      <c r="B814" s="80"/>
      <c r="E814" s="69"/>
      <c r="F814" s="69"/>
      <c r="G814" s="69"/>
      <c r="H814" s="69"/>
      <c r="I814" s="77"/>
      <c r="J814" s="77"/>
      <c r="K814" s="77"/>
      <c r="L814" s="77"/>
      <c r="M814" s="77"/>
    </row>
    <row r="815" spans="2:13" s="45" customFormat="1">
      <c r="B815" s="80"/>
      <c r="E815" s="69"/>
      <c r="F815" s="69"/>
      <c r="G815" s="69"/>
      <c r="H815" s="69"/>
      <c r="I815" s="77"/>
      <c r="J815" s="77"/>
      <c r="K815" s="77"/>
      <c r="L815" s="77"/>
      <c r="M815" s="77"/>
    </row>
    <row r="816" spans="2:13" s="45" customFormat="1">
      <c r="B816" s="80"/>
      <c r="E816" s="69"/>
      <c r="F816" s="69"/>
      <c r="G816" s="69"/>
      <c r="H816" s="69"/>
      <c r="I816" s="77"/>
      <c r="J816" s="77"/>
      <c r="K816" s="77"/>
      <c r="L816" s="77"/>
      <c r="M816" s="77"/>
    </row>
    <row r="817" spans="2:13" s="45" customFormat="1">
      <c r="B817" s="80"/>
      <c r="E817" s="69"/>
      <c r="F817" s="69"/>
      <c r="G817" s="69"/>
      <c r="H817" s="69"/>
      <c r="I817" s="77"/>
      <c r="J817" s="77"/>
      <c r="K817" s="77"/>
      <c r="L817" s="77"/>
      <c r="M817" s="77"/>
    </row>
    <row r="818" spans="2:13" s="45" customFormat="1">
      <c r="B818" s="80"/>
      <c r="E818" s="69"/>
      <c r="F818" s="69"/>
      <c r="G818" s="69"/>
      <c r="H818" s="69"/>
      <c r="I818" s="77"/>
      <c r="J818" s="77"/>
      <c r="K818" s="77"/>
      <c r="L818" s="77"/>
      <c r="M818" s="77"/>
    </row>
    <row r="819" spans="2:13" s="45" customFormat="1">
      <c r="B819" s="80"/>
      <c r="E819" s="69"/>
      <c r="F819" s="69"/>
      <c r="G819" s="69"/>
      <c r="H819" s="69"/>
      <c r="I819" s="77"/>
      <c r="J819" s="77"/>
      <c r="K819" s="77"/>
      <c r="L819" s="77"/>
      <c r="M819" s="77"/>
    </row>
    <row r="820" spans="2:13" s="45" customFormat="1">
      <c r="B820" s="80"/>
      <c r="E820" s="69"/>
      <c r="F820" s="69"/>
      <c r="G820" s="69"/>
      <c r="H820" s="69"/>
      <c r="I820" s="77"/>
      <c r="J820" s="77"/>
      <c r="K820" s="77"/>
      <c r="L820" s="77"/>
      <c r="M820" s="77"/>
    </row>
    <row r="821" spans="2:13" s="45" customFormat="1">
      <c r="B821" s="80"/>
      <c r="E821" s="69"/>
      <c r="F821" s="69"/>
      <c r="G821" s="69"/>
      <c r="H821" s="69"/>
      <c r="I821" s="77"/>
      <c r="J821" s="77"/>
      <c r="K821" s="77"/>
      <c r="L821" s="77"/>
      <c r="M821" s="77"/>
    </row>
    <row r="822" spans="2:13" s="45" customFormat="1">
      <c r="B822" s="80"/>
      <c r="E822" s="69"/>
      <c r="F822" s="69"/>
      <c r="G822" s="69"/>
      <c r="H822" s="69"/>
      <c r="I822" s="77"/>
      <c r="J822" s="77"/>
      <c r="K822" s="77"/>
      <c r="L822" s="77"/>
      <c r="M822" s="77"/>
    </row>
    <row r="823" spans="2:13" s="45" customFormat="1">
      <c r="B823" s="80"/>
      <c r="E823" s="69"/>
      <c r="F823" s="69"/>
      <c r="G823" s="69"/>
      <c r="H823" s="69"/>
      <c r="I823" s="77"/>
      <c r="J823" s="77"/>
      <c r="K823" s="77"/>
      <c r="L823" s="77"/>
      <c r="M823" s="77"/>
    </row>
    <row r="824" spans="2:13" s="45" customFormat="1">
      <c r="B824" s="80"/>
      <c r="E824" s="69"/>
      <c r="F824" s="69"/>
      <c r="G824" s="69"/>
      <c r="H824" s="69"/>
      <c r="I824" s="77"/>
      <c r="J824" s="77"/>
      <c r="K824" s="77"/>
      <c r="L824" s="77"/>
      <c r="M824" s="77"/>
    </row>
    <row r="825" spans="2:13" s="45" customFormat="1">
      <c r="B825" s="80"/>
      <c r="E825" s="69"/>
      <c r="F825" s="69"/>
      <c r="G825" s="69"/>
      <c r="H825" s="69"/>
      <c r="I825" s="77"/>
      <c r="J825" s="77"/>
      <c r="K825" s="77"/>
      <c r="L825" s="77"/>
      <c r="M825" s="77"/>
    </row>
    <row r="826" spans="2:13" s="45" customFormat="1">
      <c r="B826" s="80"/>
      <c r="E826" s="69"/>
      <c r="F826" s="69"/>
      <c r="G826" s="69"/>
      <c r="H826" s="69"/>
      <c r="I826" s="77"/>
      <c r="J826" s="77"/>
      <c r="K826" s="77"/>
      <c r="L826" s="77"/>
      <c r="M826" s="77"/>
    </row>
    <row r="827" spans="2:13" s="45" customFormat="1">
      <c r="B827" s="80"/>
      <c r="E827" s="69"/>
      <c r="F827" s="69"/>
      <c r="G827" s="69"/>
      <c r="H827" s="69"/>
      <c r="I827" s="77"/>
      <c r="J827" s="77"/>
      <c r="K827" s="77"/>
      <c r="L827" s="77"/>
      <c r="M827" s="77"/>
    </row>
    <row r="828" spans="2:13" s="45" customFormat="1">
      <c r="B828" s="80"/>
      <c r="E828" s="69"/>
      <c r="F828" s="69"/>
      <c r="G828" s="69"/>
      <c r="H828" s="69"/>
      <c r="I828" s="77"/>
      <c r="J828" s="77"/>
      <c r="K828" s="77"/>
      <c r="L828" s="77"/>
      <c r="M828" s="77"/>
    </row>
    <row r="829" spans="2:13" s="45" customFormat="1">
      <c r="B829" s="80"/>
      <c r="E829" s="69"/>
      <c r="F829" s="69"/>
      <c r="G829" s="69"/>
      <c r="H829" s="69"/>
      <c r="I829" s="77"/>
      <c r="J829" s="77"/>
      <c r="K829" s="77"/>
      <c r="L829" s="77"/>
      <c r="M829" s="77"/>
    </row>
    <row r="830" spans="2:13" s="45" customFormat="1">
      <c r="B830" s="80"/>
      <c r="E830" s="69"/>
      <c r="F830" s="69"/>
      <c r="G830" s="69"/>
      <c r="H830" s="69"/>
      <c r="I830" s="77"/>
      <c r="J830" s="77"/>
      <c r="K830" s="77"/>
      <c r="L830" s="77"/>
      <c r="M830" s="77"/>
    </row>
    <row r="831" spans="2:13" s="45" customFormat="1">
      <c r="B831" s="80"/>
      <c r="E831" s="69"/>
      <c r="F831" s="69"/>
      <c r="G831" s="69"/>
      <c r="H831" s="69"/>
      <c r="I831" s="77"/>
      <c r="J831" s="77"/>
      <c r="K831" s="77"/>
      <c r="L831" s="77"/>
      <c r="M831" s="77"/>
    </row>
    <row r="832" spans="2:13" s="45" customFormat="1">
      <c r="B832" s="80"/>
      <c r="E832" s="69"/>
      <c r="F832" s="69"/>
      <c r="G832" s="69"/>
      <c r="H832" s="69"/>
      <c r="I832" s="77"/>
      <c r="J832" s="77"/>
      <c r="K832" s="77"/>
      <c r="L832" s="77"/>
      <c r="M832" s="77"/>
    </row>
    <row r="833" spans="1:13" s="45" customFormat="1">
      <c r="B833" s="80"/>
      <c r="E833" s="69"/>
      <c r="F833" s="69"/>
      <c r="G833" s="69"/>
      <c r="H833" s="69"/>
      <c r="I833" s="77"/>
      <c r="J833" s="77"/>
      <c r="K833" s="77"/>
      <c r="L833" s="77"/>
      <c r="M833" s="77"/>
    </row>
    <row r="834" spans="1:13" s="45" customFormat="1">
      <c r="B834" s="80"/>
      <c r="E834" s="69"/>
      <c r="F834" s="69"/>
      <c r="G834" s="69"/>
      <c r="H834" s="69"/>
      <c r="I834" s="77"/>
      <c r="J834" s="77"/>
      <c r="K834" s="77"/>
      <c r="L834" s="77"/>
      <c r="M834" s="77"/>
    </row>
    <row r="835" spans="1:13" s="45" customFormat="1">
      <c r="B835" s="80"/>
      <c r="E835" s="69"/>
      <c r="F835" s="69"/>
      <c r="G835" s="69"/>
      <c r="H835" s="69"/>
      <c r="I835" s="77"/>
      <c r="J835" s="77"/>
      <c r="K835" s="77"/>
      <c r="L835" s="77"/>
      <c r="M835" s="77"/>
    </row>
    <row r="836" spans="1:13">
      <c r="A836" t="s">
        <v>302</v>
      </c>
      <c r="B836" s="52" t="s">
        <v>200</v>
      </c>
      <c r="C836" s="53" t="s">
        <v>466</v>
      </c>
      <c r="D836" s="54" t="s">
        <v>486</v>
      </c>
      <c r="E836" s="68"/>
      <c r="F836" s="68"/>
      <c r="G836" s="68"/>
      <c r="H836" s="68"/>
      <c r="I836" s="76"/>
      <c r="J836" s="76"/>
      <c r="K836" s="76"/>
      <c r="L836" s="76" t="s">
        <v>176</v>
      </c>
      <c r="M836" s="76"/>
    </row>
    <row r="837" spans="1:13">
      <c r="A837" t="s">
        <v>362</v>
      </c>
      <c r="B837" s="52" t="s">
        <v>380</v>
      </c>
      <c r="C837" s="53" t="s">
        <v>467</v>
      </c>
      <c r="D837" s="54" t="s">
        <v>486</v>
      </c>
      <c r="E837" s="68"/>
      <c r="F837" s="68"/>
      <c r="G837" s="68" t="s">
        <v>367</v>
      </c>
      <c r="H837" s="68"/>
      <c r="I837" s="76"/>
      <c r="J837" s="76"/>
      <c r="K837" s="76"/>
      <c r="L837" s="76"/>
      <c r="M837" s="76"/>
    </row>
    <row r="838" spans="1:13">
      <c r="A838" t="s">
        <v>303</v>
      </c>
      <c r="B838" s="52" t="s">
        <v>143</v>
      </c>
      <c r="C838" s="53" t="s">
        <v>468</v>
      </c>
      <c r="D838" s="54" t="s">
        <v>486</v>
      </c>
      <c r="E838" s="68"/>
      <c r="F838" s="68"/>
      <c r="G838" s="68"/>
      <c r="H838" s="68"/>
      <c r="I838" s="76"/>
      <c r="J838" s="76"/>
      <c r="K838" s="76" t="s">
        <v>102</v>
      </c>
      <c r="L838" s="76"/>
      <c r="M838" s="76"/>
    </row>
    <row r="839" spans="1:13">
      <c r="A839" t="s">
        <v>304</v>
      </c>
      <c r="B839" s="55" t="s">
        <v>128</v>
      </c>
      <c r="C839" s="54" t="s">
        <v>454</v>
      </c>
      <c r="D839" s="54" t="s">
        <v>486</v>
      </c>
      <c r="E839" s="68"/>
      <c r="F839" s="68"/>
      <c r="G839" s="68"/>
      <c r="H839" s="68"/>
      <c r="I839" s="76"/>
      <c r="J839" s="76"/>
      <c r="K839" s="76" t="s">
        <v>102</v>
      </c>
      <c r="L839" s="76"/>
      <c r="M839" s="76"/>
    </row>
    <row r="840" spans="1:13">
      <c r="A840" t="s">
        <v>296</v>
      </c>
      <c r="B840" s="56" t="s">
        <v>97</v>
      </c>
      <c r="C840" s="54" t="s">
        <v>455</v>
      </c>
      <c r="D840" s="54" t="s">
        <v>486</v>
      </c>
      <c r="E840" s="68"/>
      <c r="F840" s="68"/>
      <c r="G840" s="68"/>
      <c r="H840" s="68"/>
      <c r="I840" s="76" t="s">
        <v>11</v>
      </c>
      <c r="J840" s="76"/>
      <c r="K840" s="76"/>
      <c r="L840" s="76"/>
      <c r="M840" s="76"/>
    </row>
    <row r="841" spans="1:13">
      <c r="A841" t="s">
        <v>296</v>
      </c>
      <c r="B841" s="55" t="s">
        <v>97</v>
      </c>
      <c r="C841" s="54" t="s">
        <v>455</v>
      </c>
      <c r="D841" s="54" t="s">
        <v>486</v>
      </c>
      <c r="E841" s="68"/>
      <c r="F841" s="68"/>
      <c r="G841" s="68"/>
      <c r="H841" s="68"/>
      <c r="I841" s="76" t="s">
        <v>11</v>
      </c>
      <c r="J841" s="76"/>
      <c r="K841" s="76"/>
      <c r="L841" s="76"/>
      <c r="M841" s="76"/>
    </row>
    <row r="842" spans="1:13">
      <c r="A842" t="s">
        <v>305</v>
      </c>
      <c r="B842" s="55" t="s">
        <v>74</v>
      </c>
      <c r="C842" s="54" t="s">
        <v>75</v>
      </c>
      <c r="D842" s="54" t="s">
        <v>486</v>
      </c>
      <c r="E842" s="68"/>
      <c r="F842" s="68"/>
      <c r="G842" s="68"/>
      <c r="H842" s="68"/>
      <c r="I842" s="76" t="s">
        <v>11</v>
      </c>
      <c r="J842" s="76"/>
      <c r="K842" s="76"/>
      <c r="L842" s="76"/>
      <c r="M842" s="76"/>
    </row>
    <row r="843" spans="1:13">
      <c r="A843" t="s">
        <v>305</v>
      </c>
      <c r="B843" s="55" t="s">
        <v>74</v>
      </c>
      <c r="C843" s="54" t="s">
        <v>75</v>
      </c>
      <c r="D843" s="54" t="s">
        <v>486</v>
      </c>
      <c r="E843" s="68"/>
      <c r="F843" s="68"/>
      <c r="G843" s="68"/>
      <c r="H843" s="68"/>
      <c r="I843" s="76" t="s">
        <v>11</v>
      </c>
      <c r="J843" s="76"/>
      <c r="K843" s="76"/>
      <c r="L843" s="76"/>
      <c r="M843" s="76"/>
    </row>
    <row r="844" spans="1:13">
      <c r="A844" t="s">
        <v>298</v>
      </c>
      <c r="B844" s="55" t="s">
        <v>123</v>
      </c>
      <c r="C844" s="54" t="s">
        <v>124</v>
      </c>
      <c r="D844" s="54" t="s">
        <v>487</v>
      </c>
      <c r="E844" s="68"/>
      <c r="F844" s="68"/>
      <c r="G844" s="68"/>
      <c r="H844" s="68"/>
      <c r="I844" s="76"/>
      <c r="J844" s="76"/>
      <c r="K844" s="76" t="s">
        <v>102</v>
      </c>
      <c r="L844" s="76"/>
      <c r="M844" s="76"/>
    </row>
    <row r="845" spans="1:13">
      <c r="A845" t="s">
        <v>306</v>
      </c>
      <c r="B845" s="54" t="s">
        <v>88</v>
      </c>
      <c r="C845" s="54" t="s">
        <v>89</v>
      </c>
      <c r="D845" s="54" t="s">
        <v>486</v>
      </c>
      <c r="E845" s="68"/>
      <c r="F845" s="68"/>
      <c r="G845" s="68"/>
      <c r="H845" s="68"/>
      <c r="I845" s="76" t="s">
        <v>11</v>
      </c>
      <c r="J845" s="76"/>
      <c r="K845" s="76"/>
      <c r="L845" s="76"/>
      <c r="M845" s="76"/>
    </row>
    <row r="846" spans="1:13">
      <c r="A846" t="s">
        <v>306</v>
      </c>
      <c r="B846" s="54" t="s">
        <v>88</v>
      </c>
      <c r="C846" s="54" t="s">
        <v>89</v>
      </c>
      <c r="D846" s="54" t="s">
        <v>486</v>
      </c>
      <c r="E846" s="68"/>
      <c r="F846" s="68"/>
      <c r="G846" s="68"/>
      <c r="H846" s="68"/>
      <c r="I846" s="76" t="s">
        <v>11</v>
      </c>
      <c r="J846" s="76"/>
      <c r="K846" s="76"/>
      <c r="L846" s="76"/>
      <c r="M846" s="76"/>
    </row>
    <row r="847" spans="1:13">
      <c r="A847" t="s">
        <v>298</v>
      </c>
      <c r="B847" s="54" t="s">
        <v>250</v>
      </c>
      <c r="C847" s="54" t="s">
        <v>456</v>
      </c>
      <c r="D847" s="54" t="s">
        <v>487</v>
      </c>
      <c r="E847" s="68" t="s">
        <v>154</v>
      </c>
      <c r="F847" s="68"/>
      <c r="G847" s="68"/>
      <c r="H847" s="68" t="s">
        <v>363</v>
      </c>
      <c r="I847" s="76"/>
      <c r="J847" s="76"/>
      <c r="K847" s="76"/>
      <c r="L847" s="76"/>
      <c r="M847" s="76"/>
    </row>
    <row r="848" spans="1:13">
      <c r="A848" t="s">
        <v>306</v>
      </c>
      <c r="B848" s="54" t="s">
        <v>87</v>
      </c>
      <c r="C848" s="54" t="s">
        <v>457</v>
      </c>
      <c r="D848" s="54" t="s">
        <v>486</v>
      </c>
      <c r="E848" s="68"/>
      <c r="F848" s="68"/>
      <c r="G848" s="68"/>
      <c r="H848" s="68"/>
      <c r="I848" s="76" t="s">
        <v>11</v>
      </c>
      <c r="J848" s="76"/>
      <c r="K848" s="76"/>
      <c r="L848" s="76"/>
      <c r="M848" s="76"/>
    </row>
    <row r="849" spans="1:13">
      <c r="A849" t="s">
        <v>306</v>
      </c>
      <c r="B849" s="54" t="s">
        <v>87</v>
      </c>
      <c r="C849" s="54" t="s">
        <v>457</v>
      </c>
      <c r="D849" s="54" t="s">
        <v>486</v>
      </c>
      <c r="E849" s="68"/>
      <c r="F849" s="68"/>
      <c r="G849" s="68"/>
      <c r="H849" s="68"/>
      <c r="I849" s="76" t="s">
        <v>11</v>
      </c>
      <c r="J849" s="76"/>
      <c r="K849" s="76"/>
      <c r="L849" s="76"/>
      <c r="M849" s="76"/>
    </row>
    <row r="850" spans="1:13">
      <c r="A850" t="s">
        <v>307</v>
      </c>
      <c r="B850" s="54" t="s">
        <v>232</v>
      </c>
      <c r="C850" s="54" t="s">
        <v>458</v>
      </c>
      <c r="D850" s="54" t="s">
        <v>486</v>
      </c>
      <c r="E850" s="68" t="s">
        <v>154</v>
      </c>
      <c r="F850" s="68"/>
      <c r="G850" s="68"/>
      <c r="H850" s="68"/>
      <c r="I850" s="76"/>
      <c r="J850" s="76"/>
      <c r="K850" s="76"/>
      <c r="L850" s="76"/>
      <c r="M850" s="76"/>
    </row>
    <row r="851" spans="1:13">
      <c r="A851" t="s">
        <v>307</v>
      </c>
      <c r="B851" s="54" t="s">
        <v>232</v>
      </c>
      <c r="C851" s="54" t="s">
        <v>458</v>
      </c>
      <c r="D851" s="54" t="s">
        <v>486</v>
      </c>
      <c r="E851" s="68" t="s">
        <v>154</v>
      </c>
      <c r="F851" s="68"/>
      <c r="G851" s="68"/>
      <c r="H851" s="68"/>
      <c r="I851" s="76"/>
      <c r="J851" s="76"/>
      <c r="K851" s="76"/>
      <c r="L851" s="76"/>
      <c r="M851" s="76"/>
    </row>
    <row r="852" spans="1:13">
      <c r="A852" t="s">
        <v>296</v>
      </c>
      <c r="B852" s="54" t="s">
        <v>172</v>
      </c>
      <c r="C852" s="54" t="s">
        <v>173</v>
      </c>
      <c r="D852" s="54" t="s">
        <v>486</v>
      </c>
      <c r="E852" s="68" t="s">
        <v>154</v>
      </c>
      <c r="F852" s="68"/>
      <c r="G852" s="68"/>
      <c r="H852" s="68"/>
      <c r="I852" s="76"/>
      <c r="J852" s="76"/>
      <c r="K852" s="76"/>
      <c r="L852" s="76"/>
      <c r="M852" s="76"/>
    </row>
    <row r="853" spans="1:13">
      <c r="A853" t="s">
        <v>296</v>
      </c>
      <c r="B853" s="55" t="s">
        <v>172</v>
      </c>
      <c r="C853" s="57" t="s">
        <v>173</v>
      </c>
      <c r="D853" s="54" t="s">
        <v>486</v>
      </c>
      <c r="E853" s="68" t="s">
        <v>154</v>
      </c>
      <c r="F853" s="68"/>
      <c r="G853" s="68"/>
      <c r="H853" s="68" t="s">
        <v>363</v>
      </c>
      <c r="I853" s="76"/>
      <c r="J853" s="76"/>
      <c r="K853" s="76"/>
      <c r="L853" s="76"/>
      <c r="M853" s="76"/>
    </row>
    <row r="854" spans="1:13">
      <c r="A854" t="s">
        <v>299</v>
      </c>
      <c r="B854" s="55" t="s">
        <v>113</v>
      </c>
      <c r="C854" s="57" t="s">
        <v>112</v>
      </c>
      <c r="D854" s="54" t="s">
        <v>486</v>
      </c>
      <c r="E854" s="68"/>
      <c r="F854" s="68"/>
      <c r="G854" s="68"/>
      <c r="H854" s="68"/>
      <c r="I854" s="76"/>
      <c r="J854" s="76"/>
      <c r="K854" s="76" t="s">
        <v>102</v>
      </c>
      <c r="L854" s="76"/>
      <c r="M854" s="76"/>
    </row>
    <row r="855" spans="1:13">
      <c r="A855" t="s">
        <v>299</v>
      </c>
      <c r="B855" s="55" t="s">
        <v>113</v>
      </c>
      <c r="C855" s="57" t="s">
        <v>112</v>
      </c>
      <c r="D855" s="54" t="s">
        <v>486</v>
      </c>
      <c r="E855" s="68"/>
      <c r="F855" s="68"/>
      <c r="G855" s="68"/>
      <c r="H855" s="68"/>
      <c r="I855" s="76"/>
      <c r="J855" s="76"/>
      <c r="K855" s="76" t="s">
        <v>102</v>
      </c>
      <c r="L855" s="76"/>
      <c r="M855" s="76"/>
    </row>
    <row r="856" spans="1:13">
      <c r="A856" t="s">
        <v>308</v>
      </c>
      <c r="B856" s="55" t="s">
        <v>294</v>
      </c>
      <c r="C856" s="63" t="s">
        <v>179</v>
      </c>
      <c r="D856" s="54" t="s">
        <v>486</v>
      </c>
      <c r="E856" s="68"/>
      <c r="F856" s="68"/>
      <c r="G856" s="68"/>
      <c r="H856" s="68"/>
      <c r="I856" s="76"/>
      <c r="J856" s="76" t="s">
        <v>341</v>
      </c>
      <c r="K856" s="76"/>
      <c r="L856" s="76" t="s">
        <v>176</v>
      </c>
      <c r="M856" s="76"/>
    </row>
    <row r="857" spans="1:13">
      <c r="A857" t="s">
        <v>309</v>
      </c>
      <c r="B857" s="58" t="s">
        <v>223</v>
      </c>
      <c r="C857" s="54" t="s">
        <v>224</v>
      </c>
      <c r="D857" s="54" t="s">
        <v>486</v>
      </c>
      <c r="E857" s="68" t="s">
        <v>154</v>
      </c>
      <c r="F857" s="68" t="s">
        <v>334</v>
      </c>
      <c r="G857" s="68"/>
      <c r="H857" s="68"/>
      <c r="I857" s="76"/>
      <c r="J857" s="76"/>
      <c r="K857" s="76"/>
      <c r="L857" s="76"/>
      <c r="M857" s="76"/>
    </row>
    <row r="858" spans="1:13">
      <c r="A858" t="s">
        <v>309</v>
      </c>
      <c r="B858" s="58" t="s">
        <v>223</v>
      </c>
      <c r="C858" s="54" t="s">
        <v>224</v>
      </c>
      <c r="D858" s="54" t="s">
        <v>486</v>
      </c>
      <c r="E858" s="68" t="s">
        <v>154</v>
      </c>
      <c r="F858" s="68" t="s">
        <v>334</v>
      </c>
      <c r="G858" s="68"/>
      <c r="H858" s="68"/>
      <c r="I858" s="76"/>
      <c r="J858" s="76"/>
      <c r="K858" s="76"/>
      <c r="L858" s="76"/>
      <c r="M858" s="76"/>
    </row>
    <row r="859" spans="1:13">
      <c r="A859" t="s">
        <v>310</v>
      </c>
      <c r="B859" s="58" t="s">
        <v>82</v>
      </c>
      <c r="C859" s="59" t="s">
        <v>81</v>
      </c>
      <c r="D859" s="54" t="s">
        <v>486</v>
      </c>
      <c r="E859" s="68"/>
      <c r="F859" s="68"/>
      <c r="G859" s="68"/>
      <c r="H859" s="68"/>
      <c r="I859" s="76" t="s">
        <v>11</v>
      </c>
      <c r="J859" s="76"/>
      <c r="K859" s="76"/>
      <c r="L859" s="76"/>
      <c r="M859" s="76"/>
    </row>
    <row r="860" spans="1:13">
      <c r="A860" t="s">
        <v>310</v>
      </c>
      <c r="B860" s="58" t="s">
        <v>82</v>
      </c>
      <c r="C860" s="59" t="s">
        <v>81</v>
      </c>
      <c r="D860" s="54" t="s">
        <v>486</v>
      </c>
      <c r="E860" s="68"/>
      <c r="F860" s="68"/>
      <c r="G860" s="68"/>
      <c r="H860" s="68"/>
      <c r="I860" s="76" t="s">
        <v>11</v>
      </c>
      <c r="J860" s="76"/>
      <c r="K860" s="76"/>
      <c r="L860" s="76"/>
      <c r="M860" s="76"/>
    </row>
    <row r="861" spans="1:13">
      <c r="A861" t="s">
        <v>299</v>
      </c>
      <c r="B861" s="58" t="s">
        <v>385</v>
      </c>
      <c r="C861" s="54" t="s">
        <v>459</v>
      </c>
      <c r="D861" s="54" t="s">
        <v>486</v>
      </c>
      <c r="E861" s="68"/>
      <c r="F861" s="68" t="s">
        <v>334</v>
      </c>
      <c r="G861" s="68"/>
      <c r="H861" s="68"/>
      <c r="I861" s="76"/>
      <c r="J861" s="76"/>
      <c r="K861" s="76"/>
      <c r="L861" s="76"/>
      <c r="M861" s="76"/>
    </row>
    <row r="862" spans="1:13">
      <c r="A862" t="s">
        <v>311</v>
      </c>
      <c r="B862" s="58" t="s">
        <v>192</v>
      </c>
      <c r="C862" s="54" t="s">
        <v>460</v>
      </c>
      <c r="D862" s="54" t="s">
        <v>486</v>
      </c>
      <c r="E862" s="68"/>
      <c r="F862" s="68"/>
      <c r="G862" s="68"/>
      <c r="H862" s="68"/>
      <c r="I862" s="76"/>
      <c r="J862" s="76"/>
      <c r="K862" s="76"/>
      <c r="L862" s="76" t="s">
        <v>176</v>
      </c>
      <c r="M862" s="76"/>
    </row>
    <row r="863" spans="1:13">
      <c r="A863" t="s">
        <v>340</v>
      </c>
      <c r="B863" s="58" t="s">
        <v>192</v>
      </c>
      <c r="C863" s="54" t="s">
        <v>460</v>
      </c>
      <c r="D863" s="54" t="s">
        <v>486</v>
      </c>
      <c r="E863" s="68"/>
      <c r="F863" s="68"/>
      <c r="G863" s="68"/>
      <c r="H863" s="68"/>
      <c r="I863" s="76"/>
      <c r="J863" s="76"/>
      <c r="K863" s="76"/>
      <c r="L863" s="76" t="s">
        <v>176</v>
      </c>
      <c r="M863" s="76"/>
    </row>
    <row r="864" spans="1:13">
      <c r="A864" t="s">
        <v>332</v>
      </c>
      <c r="B864" s="58" t="s">
        <v>231</v>
      </c>
      <c r="C864" s="54" t="s">
        <v>469</v>
      </c>
      <c r="D864" s="54" t="s">
        <v>486</v>
      </c>
      <c r="E864" s="68" t="s">
        <v>154</v>
      </c>
      <c r="F864" s="68"/>
      <c r="G864" s="68" t="s">
        <v>367</v>
      </c>
      <c r="H864" s="68" t="s">
        <v>363</v>
      </c>
      <c r="I864" s="76"/>
      <c r="J864" s="76"/>
      <c r="K864" s="76"/>
      <c r="L864" s="76"/>
      <c r="M864" s="76"/>
    </row>
    <row r="865" spans="1:13">
      <c r="A865" t="s">
        <v>312</v>
      </c>
      <c r="B865" s="58" t="s">
        <v>191</v>
      </c>
      <c r="C865" s="54" t="s">
        <v>470</v>
      </c>
      <c r="D865" s="54" t="s">
        <v>486</v>
      </c>
      <c r="E865" s="68"/>
      <c r="F865" s="68"/>
      <c r="G865" s="68"/>
      <c r="H865" s="68"/>
      <c r="I865" s="76"/>
      <c r="J865" s="76"/>
      <c r="K865" s="76"/>
      <c r="L865" s="76" t="s">
        <v>176</v>
      </c>
      <c r="M865" s="76"/>
    </row>
    <row r="866" spans="1:13">
      <c r="A866" t="s">
        <v>313</v>
      </c>
      <c r="B866" s="54" t="s">
        <v>107</v>
      </c>
      <c r="C866" s="54" t="s">
        <v>461</v>
      </c>
      <c r="D866" s="54" t="s">
        <v>486</v>
      </c>
      <c r="E866" s="68"/>
      <c r="F866" s="68"/>
      <c r="G866" s="68"/>
      <c r="H866" s="68"/>
      <c r="I866" s="76" t="s">
        <v>11</v>
      </c>
      <c r="J866" s="76"/>
      <c r="K866" s="76"/>
      <c r="L866" s="76" t="s">
        <v>176</v>
      </c>
      <c r="M866" s="76" t="s">
        <v>256</v>
      </c>
    </row>
    <row r="867" spans="1:13">
      <c r="A867" t="s">
        <v>303</v>
      </c>
      <c r="B867" s="58" t="s">
        <v>107</v>
      </c>
      <c r="C867" s="54" t="s">
        <v>461</v>
      </c>
      <c r="D867" s="54" t="s">
        <v>486</v>
      </c>
      <c r="E867" s="68"/>
      <c r="F867" s="68"/>
      <c r="G867" s="68"/>
      <c r="H867" s="68"/>
      <c r="I867" s="76" t="s">
        <v>11</v>
      </c>
      <c r="J867" s="76"/>
      <c r="K867" s="76"/>
      <c r="L867" s="76" t="s">
        <v>176</v>
      </c>
      <c r="M867" s="76" t="s">
        <v>256</v>
      </c>
    </row>
    <row r="868" spans="1:13">
      <c r="A868" t="s">
        <v>314</v>
      </c>
      <c r="B868" s="58" t="s">
        <v>20</v>
      </c>
      <c r="C868" s="54" t="s">
        <v>21</v>
      </c>
      <c r="D868" s="54" t="s">
        <v>486</v>
      </c>
      <c r="E868" s="68"/>
      <c r="F868" s="68"/>
      <c r="G868" s="68"/>
      <c r="H868" s="68"/>
      <c r="I868" s="76" t="s">
        <v>11</v>
      </c>
      <c r="J868" s="76"/>
      <c r="K868" s="76"/>
      <c r="L868" s="76" t="s">
        <v>176</v>
      </c>
      <c r="M868" s="76" t="s">
        <v>256</v>
      </c>
    </row>
    <row r="869" spans="1:13">
      <c r="A869" t="s">
        <v>314</v>
      </c>
      <c r="B869" s="58" t="s">
        <v>20</v>
      </c>
      <c r="C869" s="54" t="s">
        <v>21</v>
      </c>
      <c r="D869" s="54" t="s">
        <v>486</v>
      </c>
      <c r="E869" s="68"/>
      <c r="F869" s="68"/>
      <c r="G869" s="68"/>
      <c r="H869" s="68"/>
      <c r="I869" s="76" t="s">
        <v>11</v>
      </c>
      <c r="J869" s="76"/>
      <c r="K869" s="76"/>
      <c r="L869" s="76" t="s">
        <v>176</v>
      </c>
      <c r="M869" s="76" t="s">
        <v>256</v>
      </c>
    </row>
    <row r="870" spans="1:13">
      <c r="A870" t="s">
        <v>298</v>
      </c>
      <c r="B870" s="54" t="s">
        <v>180</v>
      </c>
      <c r="C870" s="54" t="s">
        <v>462</v>
      </c>
      <c r="D870" s="54" t="s">
        <v>487</v>
      </c>
      <c r="E870" s="68"/>
      <c r="F870" s="68"/>
      <c r="G870" s="68"/>
      <c r="H870" s="68"/>
      <c r="I870" s="76"/>
      <c r="J870" s="76"/>
      <c r="K870" s="76"/>
      <c r="L870" s="76" t="s">
        <v>176</v>
      </c>
      <c r="M870" s="76"/>
    </row>
    <row r="871" spans="1:13">
      <c r="A871" t="s">
        <v>303</v>
      </c>
      <c r="B871" s="55" t="s">
        <v>348</v>
      </c>
      <c r="C871" s="54" t="s">
        <v>349</v>
      </c>
      <c r="D871" s="54" t="s">
        <v>486</v>
      </c>
      <c r="E871" s="68"/>
      <c r="F871" s="68"/>
      <c r="G871" s="68"/>
      <c r="H871" s="68"/>
      <c r="I871" s="76"/>
      <c r="J871" s="76" t="s">
        <v>341</v>
      </c>
      <c r="K871" s="76"/>
      <c r="L871" s="76"/>
      <c r="M871" s="76"/>
    </row>
    <row r="872" spans="1:13">
      <c r="A872" s="44" t="s">
        <v>302</v>
      </c>
      <c r="B872" s="55" t="s">
        <v>110</v>
      </c>
      <c r="C872" s="54" t="s">
        <v>471</v>
      </c>
      <c r="D872" s="54" t="s">
        <v>486</v>
      </c>
      <c r="E872" s="68"/>
      <c r="F872" s="68"/>
      <c r="G872" s="68"/>
      <c r="H872" s="68"/>
      <c r="I872" s="76"/>
      <c r="J872" s="76"/>
      <c r="K872" s="76" t="s">
        <v>102</v>
      </c>
      <c r="L872" s="76"/>
      <c r="M872" s="76" t="s">
        <v>256</v>
      </c>
    </row>
    <row r="873" spans="1:13">
      <c r="A873" t="s">
        <v>297</v>
      </c>
      <c r="B873" s="55" t="s">
        <v>186</v>
      </c>
      <c r="C873" s="54" t="s">
        <v>187</v>
      </c>
      <c r="D873" s="54" t="s">
        <v>486</v>
      </c>
      <c r="E873" s="68"/>
      <c r="F873" s="68"/>
      <c r="G873" s="68"/>
      <c r="H873" s="68"/>
      <c r="I873" s="76"/>
      <c r="J873" s="76"/>
      <c r="K873" s="76"/>
      <c r="L873" s="76" t="s">
        <v>176</v>
      </c>
      <c r="M873" s="76"/>
    </row>
    <row r="874" spans="1:13">
      <c r="A874" s="38" t="s">
        <v>297</v>
      </c>
      <c r="B874" s="10" t="s">
        <v>186</v>
      </c>
      <c r="C874" s="12" t="s">
        <v>187</v>
      </c>
      <c r="D874" s="54" t="s">
        <v>486</v>
      </c>
      <c r="E874" s="66"/>
      <c r="F874" s="66"/>
      <c r="G874" s="66"/>
      <c r="H874" s="66"/>
      <c r="I874" s="74"/>
      <c r="J874" s="74"/>
      <c r="K874" s="74"/>
      <c r="L874" s="74" t="s">
        <v>176</v>
      </c>
      <c r="M874" s="74"/>
    </row>
    <row r="875" spans="1:13">
      <c r="A875" s="38" t="s">
        <v>316</v>
      </c>
      <c r="B875" s="10" t="s">
        <v>239</v>
      </c>
      <c r="C875" s="12" t="s">
        <v>240</v>
      </c>
      <c r="D875" s="54" t="s">
        <v>486</v>
      </c>
      <c r="E875" s="66" t="s">
        <v>154</v>
      </c>
      <c r="F875" s="66"/>
      <c r="G875" s="66"/>
      <c r="H875" s="66"/>
      <c r="I875" s="74"/>
      <c r="J875" s="74"/>
      <c r="K875" s="74"/>
      <c r="L875" s="74"/>
      <c r="M875" s="74"/>
    </row>
    <row r="876" spans="1:13">
      <c r="A876" t="s">
        <v>316</v>
      </c>
      <c r="B876" s="12" t="s">
        <v>239</v>
      </c>
      <c r="C876" s="12" t="s">
        <v>240</v>
      </c>
      <c r="D876" s="54" t="s">
        <v>486</v>
      </c>
      <c r="E876" s="66" t="s">
        <v>154</v>
      </c>
      <c r="F876" s="66"/>
      <c r="G876" s="66"/>
      <c r="H876" s="66"/>
      <c r="I876" s="74"/>
      <c r="J876" s="74"/>
      <c r="K876" s="74"/>
      <c r="L876" s="74"/>
      <c r="M876" s="74"/>
    </row>
    <row r="877" spans="1:13">
      <c r="A877" t="s">
        <v>303</v>
      </c>
      <c r="B877" s="10" t="s">
        <v>350</v>
      </c>
      <c r="C877" s="12" t="s">
        <v>351</v>
      </c>
      <c r="D877" s="54" t="s">
        <v>486</v>
      </c>
      <c r="E877" s="66"/>
      <c r="F877" s="66"/>
      <c r="G877" s="66" t="s">
        <v>367</v>
      </c>
      <c r="H877" s="66"/>
      <c r="I877" s="74"/>
      <c r="J877" s="74" t="s">
        <v>341</v>
      </c>
      <c r="K877" s="74"/>
      <c r="L877" s="74"/>
      <c r="M877" s="74"/>
    </row>
    <row r="878" spans="1:13">
      <c r="A878" t="s">
        <v>372</v>
      </c>
      <c r="B878" s="12" t="s">
        <v>252</v>
      </c>
      <c r="C878" s="12" t="s">
        <v>253</v>
      </c>
      <c r="D878" s="54" t="s">
        <v>486</v>
      </c>
      <c r="E878" s="66"/>
      <c r="F878" s="66"/>
      <c r="G878" s="66" t="s">
        <v>367</v>
      </c>
      <c r="H878" s="66"/>
      <c r="I878" s="74"/>
      <c r="J878" s="74"/>
      <c r="K878" s="74"/>
      <c r="L878" s="74"/>
      <c r="M878" s="74"/>
    </row>
    <row r="879" spans="1:13">
      <c r="A879" t="s">
        <v>315</v>
      </c>
      <c r="B879" s="12" t="s">
        <v>252</v>
      </c>
      <c r="C879" s="12" t="s">
        <v>253</v>
      </c>
      <c r="D879" s="54" t="s">
        <v>486</v>
      </c>
      <c r="E879" s="66" t="s">
        <v>154</v>
      </c>
      <c r="F879" s="66"/>
      <c r="G879" s="66"/>
      <c r="H879" s="66"/>
      <c r="I879" s="74"/>
      <c r="J879" s="74"/>
      <c r="K879" s="74"/>
      <c r="L879" s="74"/>
      <c r="M879" s="74"/>
    </row>
    <row r="880" spans="1:13">
      <c r="A880" t="s">
        <v>302</v>
      </c>
      <c r="B880" s="10" t="s">
        <v>233</v>
      </c>
      <c r="C880" s="12" t="s">
        <v>472</v>
      </c>
      <c r="D880" s="54" t="s">
        <v>486</v>
      </c>
      <c r="E880" s="66"/>
      <c r="F880" s="66"/>
      <c r="G880" s="66"/>
      <c r="H880" s="66"/>
      <c r="I880" s="74"/>
      <c r="J880" s="74"/>
      <c r="K880" s="74"/>
      <c r="L880" s="74" t="s">
        <v>176</v>
      </c>
      <c r="M880" s="74"/>
    </row>
    <row r="881" spans="1:13">
      <c r="A881" s="39" t="s">
        <v>313</v>
      </c>
      <c r="B881" s="10" t="s">
        <v>353</v>
      </c>
      <c r="C881" s="12" t="s">
        <v>473</v>
      </c>
      <c r="D881" s="54" t="s">
        <v>486</v>
      </c>
      <c r="E881" s="66"/>
      <c r="F881" s="66"/>
      <c r="G881" s="66"/>
      <c r="H881" s="66"/>
      <c r="I881" s="74"/>
      <c r="J881" s="74" t="s">
        <v>352</v>
      </c>
      <c r="K881" s="74"/>
      <c r="L881" s="74"/>
      <c r="M881" s="74"/>
    </row>
    <row r="882" spans="1:13">
      <c r="A882" t="s">
        <v>347</v>
      </c>
      <c r="B882" s="10" t="s">
        <v>346</v>
      </c>
      <c r="C882" s="12" t="s">
        <v>345</v>
      </c>
      <c r="D882" s="54" t="s">
        <v>486</v>
      </c>
      <c r="E882" s="66"/>
      <c r="F882" s="66"/>
      <c r="G882" s="66"/>
      <c r="H882" s="66"/>
      <c r="I882" s="74"/>
      <c r="J882" s="74" t="s">
        <v>341</v>
      </c>
      <c r="K882" s="74"/>
      <c r="L882" s="74"/>
      <c r="M882" s="74"/>
    </row>
    <row r="883" spans="1:13">
      <c r="A883" s="41" t="s">
        <v>317</v>
      </c>
      <c r="B883" s="47" t="s">
        <v>108</v>
      </c>
      <c r="C883" s="48" t="s">
        <v>474</v>
      </c>
      <c r="D883" s="54" t="s">
        <v>486</v>
      </c>
      <c r="E883" s="66"/>
      <c r="F883" s="66"/>
      <c r="G883" s="66"/>
      <c r="H883" s="66"/>
      <c r="I883" s="74" t="s">
        <v>11</v>
      </c>
      <c r="J883" s="74" t="s">
        <v>341</v>
      </c>
      <c r="K883" s="74"/>
      <c r="L883" s="74" t="s">
        <v>176</v>
      </c>
      <c r="M883" s="74"/>
    </row>
    <row r="884" spans="1:13" ht="19.149999999999999" customHeight="1">
      <c r="A884" s="41" t="s">
        <v>362</v>
      </c>
      <c r="B884" s="47" t="s">
        <v>361</v>
      </c>
      <c r="C884" s="48" t="s">
        <v>475</v>
      </c>
      <c r="D884" s="54" t="s">
        <v>486</v>
      </c>
      <c r="E884" s="66"/>
      <c r="F884" s="66"/>
      <c r="G884" s="66"/>
      <c r="H884" s="66"/>
      <c r="I884" s="74"/>
      <c r="J884" s="74" t="s">
        <v>352</v>
      </c>
      <c r="K884" s="74"/>
      <c r="L884" s="74"/>
      <c r="M884" s="74"/>
    </row>
    <row r="885" spans="1:13">
      <c r="A885" t="s">
        <v>318</v>
      </c>
      <c r="B885" s="10" t="s">
        <v>72</v>
      </c>
      <c r="C885" s="11" t="s">
        <v>73</v>
      </c>
      <c r="D885" s="12" t="s">
        <v>487</v>
      </c>
      <c r="E885" s="66"/>
      <c r="F885" s="66"/>
      <c r="G885" s="66"/>
      <c r="H885" s="66"/>
      <c r="I885" s="74" t="s">
        <v>11</v>
      </c>
      <c r="J885" s="74"/>
      <c r="K885" s="74"/>
      <c r="L885" s="74"/>
      <c r="M885" s="74"/>
    </row>
    <row r="886" spans="1:13">
      <c r="A886" s="38" t="s">
        <v>298</v>
      </c>
      <c r="B886" s="10" t="s">
        <v>373</v>
      </c>
      <c r="C886" s="12" t="s">
        <v>73</v>
      </c>
      <c r="D886" s="12" t="s">
        <v>487</v>
      </c>
      <c r="E886" s="66"/>
      <c r="F886" s="66"/>
      <c r="G886" s="66" t="s">
        <v>367</v>
      </c>
      <c r="H886" s="66"/>
      <c r="I886" s="74"/>
      <c r="J886" s="74"/>
      <c r="K886" s="74"/>
      <c r="L886" s="74"/>
      <c r="M886" s="74"/>
    </row>
    <row r="887" spans="1:13">
      <c r="A887" s="41" t="s">
        <v>302</v>
      </c>
      <c r="B887" s="10" t="s">
        <v>211</v>
      </c>
      <c r="C887" s="12" t="s">
        <v>212</v>
      </c>
      <c r="D887" s="12" t="s">
        <v>486</v>
      </c>
      <c r="E887" s="66" t="s">
        <v>154</v>
      </c>
      <c r="F887" s="66"/>
      <c r="G887" s="66" t="s">
        <v>367</v>
      </c>
      <c r="H887" s="66"/>
      <c r="I887" s="74"/>
      <c r="J887" s="74"/>
      <c r="K887" s="74"/>
      <c r="L887" s="74"/>
      <c r="M887" s="74"/>
    </row>
    <row r="888" spans="1:13">
      <c r="A888" s="42" t="s">
        <v>296</v>
      </c>
      <c r="B888" s="10" t="s">
        <v>398</v>
      </c>
      <c r="C888" s="12" t="s">
        <v>399</v>
      </c>
      <c r="D888" s="12" t="s">
        <v>486</v>
      </c>
      <c r="E888" s="66"/>
      <c r="F888" s="66" t="s">
        <v>334</v>
      </c>
      <c r="G888" s="66"/>
      <c r="H888" s="66"/>
      <c r="I888" s="74"/>
      <c r="J888" s="74"/>
      <c r="K888" s="74"/>
      <c r="L888" s="74"/>
      <c r="M888" s="74"/>
    </row>
    <row r="889" spans="1:13">
      <c r="A889" s="42" t="s">
        <v>362</v>
      </c>
      <c r="B889" s="10" t="s">
        <v>366</v>
      </c>
      <c r="C889" s="12" t="s">
        <v>476</v>
      </c>
      <c r="D889" s="12" t="s">
        <v>486</v>
      </c>
      <c r="E889" s="66"/>
      <c r="F889" s="66"/>
      <c r="G889" s="66"/>
      <c r="H889" s="66" t="s">
        <v>363</v>
      </c>
      <c r="I889" s="74"/>
      <c r="J889" s="74"/>
      <c r="K889" s="74"/>
      <c r="L889" s="74"/>
      <c r="M889" s="74"/>
    </row>
    <row r="890" spans="1:13">
      <c r="A890" s="43" t="s">
        <v>304</v>
      </c>
      <c r="B890" s="12" t="s">
        <v>378</v>
      </c>
      <c r="C890" s="12" t="s">
        <v>379</v>
      </c>
      <c r="D890" s="12" t="s">
        <v>487</v>
      </c>
      <c r="E890" s="66"/>
      <c r="F890" s="66" t="s">
        <v>334</v>
      </c>
      <c r="G890" s="66" t="s">
        <v>367</v>
      </c>
      <c r="H890" s="66"/>
      <c r="I890" s="74"/>
      <c r="J890" s="74"/>
      <c r="K890" s="74"/>
      <c r="L890" s="74"/>
      <c r="M890" s="74"/>
    </row>
    <row r="891" spans="1:13">
      <c r="A891" s="43" t="s">
        <v>319</v>
      </c>
      <c r="B891" s="12" t="s">
        <v>157</v>
      </c>
      <c r="C891" s="12" t="s">
        <v>158</v>
      </c>
      <c r="D891" s="12" t="s">
        <v>486</v>
      </c>
      <c r="E891" s="66" t="s">
        <v>154</v>
      </c>
      <c r="F891" s="66"/>
      <c r="G891" s="66" t="s">
        <v>367</v>
      </c>
      <c r="H891" s="66"/>
      <c r="I891" s="74"/>
      <c r="J891" s="74" t="s">
        <v>341</v>
      </c>
      <c r="K891" s="74"/>
      <c r="L891" s="74"/>
      <c r="M891" s="74"/>
    </row>
    <row r="892" spans="1:13">
      <c r="A892" t="s">
        <v>320</v>
      </c>
      <c r="B892" s="10" t="s">
        <v>213</v>
      </c>
      <c r="C892" s="49" t="s">
        <v>214</v>
      </c>
      <c r="D892" s="12" t="s">
        <v>487</v>
      </c>
      <c r="E892" s="66" t="s">
        <v>154</v>
      </c>
      <c r="F892" s="66" t="s">
        <v>334</v>
      </c>
      <c r="G892" s="66"/>
      <c r="H892" s="66"/>
      <c r="I892" s="74"/>
      <c r="J892" s="74"/>
      <c r="K892" s="74"/>
      <c r="L892" s="74"/>
      <c r="M892" s="74"/>
    </row>
    <row r="893" spans="1:13">
      <c r="A893" s="41" t="s">
        <v>321</v>
      </c>
      <c r="B893" s="47" t="s">
        <v>152</v>
      </c>
      <c r="C893" s="12" t="s">
        <v>153</v>
      </c>
      <c r="D893" s="12" t="s">
        <v>486</v>
      </c>
      <c r="E893" s="66" t="s">
        <v>154</v>
      </c>
      <c r="F893" s="66" t="s">
        <v>334</v>
      </c>
      <c r="G893" s="66"/>
      <c r="H893" s="66"/>
      <c r="I893" s="74"/>
      <c r="J893" s="74" t="s">
        <v>341</v>
      </c>
      <c r="K893" s="74"/>
      <c r="L893" s="74"/>
      <c r="M893" s="74"/>
    </row>
    <row r="894" spans="1:13">
      <c r="A894" s="38" t="s">
        <v>324</v>
      </c>
      <c r="B894" s="10" t="s">
        <v>170</v>
      </c>
      <c r="C894" s="12" t="s">
        <v>171</v>
      </c>
      <c r="D894" s="12" t="s">
        <v>486</v>
      </c>
      <c r="E894" s="66" t="s">
        <v>154</v>
      </c>
      <c r="F894" s="66"/>
      <c r="G894" s="66"/>
      <c r="H894" s="66"/>
      <c r="I894" s="74"/>
      <c r="J894" s="74"/>
      <c r="K894" s="74"/>
      <c r="L894" s="74"/>
      <c r="M894" s="74"/>
    </row>
    <row r="895" spans="1:13">
      <c r="A895" s="42" t="s">
        <v>314</v>
      </c>
      <c r="B895" s="50" t="s">
        <v>155</v>
      </c>
      <c r="C895" s="51" t="s">
        <v>156</v>
      </c>
      <c r="D895" s="12" t="s">
        <v>486</v>
      </c>
      <c r="E895" s="66" t="s">
        <v>154</v>
      </c>
      <c r="F895" s="66"/>
      <c r="G895" s="66"/>
      <c r="H895" s="66"/>
      <c r="I895" s="74"/>
      <c r="J895" s="74"/>
      <c r="K895" s="74"/>
      <c r="L895" s="74"/>
      <c r="M895" s="74"/>
    </row>
    <row r="896" spans="1:13">
      <c r="A896" t="s">
        <v>314</v>
      </c>
      <c r="B896" s="50" t="s">
        <v>155</v>
      </c>
      <c r="C896" s="51" t="s">
        <v>156</v>
      </c>
      <c r="D896" s="12" t="s">
        <v>486</v>
      </c>
      <c r="E896" s="66" t="s">
        <v>154</v>
      </c>
      <c r="F896" s="66"/>
      <c r="G896" s="66"/>
      <c r="H896" s="66"/>
      <c r="I896" s="74"/>
      <c r="J896" s="74"/>
      <c r="K896" s="74"/>
      <c r="L896" s="74"/>
      <c r="M896" s="74"/>
    </row>
    <row r="897" spans="1:13">
      <c r="A897" t="s">
        <v>322</v>
      </c>
      <c r="B897" s="10" t="s">
        <v>242</v>
      </c>
      <c r="C897" s="12" t="s">
        <v>243</v>
      </c>
      <c r="D897" s="12" t="s">
        <v>486</v>
      </c>
      <c r="E897" s="66" t="s">
        <v>154</v>
      </c>
      <c r="F897" s="66"/>
      <c r="G897" s="66"/>
      <c r="H897" s="66"/>
      <c r="I897" s="74"/>
      <c r="J897" s="74"/>
      <c r="K897" s="74"/>
      <c r="L897" s="74"/>
      <c r="M897" s="74"/>
    </row>
    <row r="898" spans="1:13">
      <c r="A898" t="s">
        <v>362</v>
      </c>
      <c r="B898" s="10" t="s">
        <v>225</v>
      </c>
      <c r="C898" s="12" t="s">
        <v>226</v>
      </c>
      <c r="D898" s="12" t="s">
        <v>486</v>
      </c>
      <c r="E898" s="66"/>
      <c r="F898" s="66" t="s">
        <v>334</v>
      </c>
      <c r="G898" s="66"/>
      <c r="H898" s="66"/>
      <c r="I898" s="74"/>
      <c r="J898" s="74"/>
      <c r="K898" s="74"/>
      <c r="L898" s="74"/>
      <c r="M898" s="74"/>
    </row>
    <row r="899" spans="1:13">
      <c r="A899" t="s">
        <v>323</v>
      </c>
      <c r="B899" s="10" t="s">
        <v>225</v>
      </c>
      <c r="C899" s="63" t="s">
        <v>226</v>
      </c>
      <c r="D899" s="12" t="s">
        <v>486</v>
      </c>
      <c r="E899" s="66" t="s">
        <v>154</v>
      </c>
      <c r="F899" s="66"/>
      <c r="G899" s="66"/>
      <c r="H899" s="66"/>
      <c r="I899" s="74"/>
      <c r="J899" s="74"/>
      <c r="K899" s="74"/>
      <c r="L899" s="74"/>
      <c r="M899" s="74"/>
    </row>
    <row r="900" spans="1:13">
      <c r="A900" s="44" t="s">
        <v>362</v>
      </c>
      <c r="B900" s="10" t="s">
        <v>389</v>
      </c>
      <c r="C900" s="12" t="s">
        <v>390</v>
      </c>
      <c r="D900" s="12" t="s">
        <v>486</v>
      </c>
      <c r="E900" s="66"/>
      <c r="F900" s="66" t="s">
        <v>334</v>
      </c>
      <c r="G900" s="66"/>
      <c r="H900" s="66"/>
      <c r="I900" s="74"/>
      <c r="J900" s="74"/>
      <c r="K900" s="74"/>
      <c r="L900" s="74"/>
      <c r="M900" s="74"/>
    </row>
    <row r="901" spans="1:13">
      <c r="A901" s="44" t="s">
        <v>362</v>
      </c>
      <c r="B901" s="10" t="s">
        <v>384</v>
      </c>
      <c r="C901" s="12" t="s">
        <v>243</v>
      </c>
      <c r="D901" s="12" t="s">
        <v>486</v>
      </c>
      <c r="E901" s="66"/>
      <c r="F901" s="66" t="s">
        <v>334</v>
      </c>
      <c r="G901" s="66"/>
      <c r="H901" s="66"/>
      <c r="I901" s="74"/>
      <c r="J901" s="74"/>
      <c r="K901" s="74"/>
      <c r="L901" s="74"/>
      <c r="M901" s="74"/>
    </row>
    <row r="902" spans="1:13">
      <c r="A902" s="44" t="s">
        <v>387</v>
      </c>
      <c r="B902" s="10" t="s">
        <v>386</v>
      </c>
      <c r="C902" s="12" t="s">
        <v>388</v>
      </c>
      <c r="D902" s="12" t="s">
        <v>486</v>
      </c>
      <c r="E902" s="66"/>
      <c r="F902" s="66" t="s">
        <v>334</v>
      </c>
      <c r="G902" s="66"/>
      <c r="H902" s="66"/>
      <c r="I902" s="74"/>
      <c r="J902" s="74"/>
      <c r="K902" s="74"/>
      <c r="L902" s="74"/>
      <c r="M902" s="74"/>
    </row>
    <row r="903" spans="1:13">
      <c r="A903" s="44" t="s">
        <v>296</v>
      </c>
      <c r="B903" s="10" t="s">
        <v>251</v>
      </c>
      <c r="C903" s="12" t="s">
        <v>243</v>
      </c>
      <c r="D903" s="12" t="s">
        <v>486</v>
      </c>
      <c r="E903" s="66" t="s">
        <v>154</v>
      </c>
      <c r="F903" s="66" t="s">
        <v>334</v>
      </c>
      <c r="G903" s="66" t="s">
        <v>367</v>
      </c>
      <c r="H903" s="66"/>
      <c r="I903" s="74"/>
      <c r="J903" s="74"/>
      <c r="K903" s="74"/>
      <c r="L903" s="74"/>
      <c r="M903" s="74"/>
    </row>
    <row r="904" spans="1:13">
      <c r="A904" t="s">
        <v>296</v>
      </c>
      <c r="B904" s="13" t="s">
        <v>251</v>
      </c>
      <c r="C904" s="12" t="s">
        <v>243</v>
      </c>
      <c r="D904" s="12" t="s">
        <v>486</v>
      </c>
      <c r="E904" s="66" t="s">
        <v>154</v>
      </c>
      <c r="F904" s="66"/>
      <c r="G904" s="66"/>
      <c r="H904" s="66"/>
      <c r="I904" s="74"/>
      <c r="J904" s="74"/>
      <c r="K904" s="74"/>
      <c r="L904" s="74"/>
      <c r="M904" s="74"/>
    </row>
    <row r="905" spans="1:13">
      <c r="A905" t="s">
        <v>327</v>
      </c>
      <c r="B905" s="13" t="s">
        <v>95</v>
      </c>
      <c r="C905" s="12" t="s">
        <v>96</v>
      </c>
      <c r="D905" s="12" t="s">
        <v>487</v>
      </c>
      <c r="E905" s="66"/>
      <c r="F905" s="66"/>
      <c r="G905" s="66"/>
      <c r="H905" s="66"/>
      <c r="I905" s="74" t="s">
        <v>11</v>
      </c>
      <c r="J905" s="74"/>
      <c r="K905" s="74"/>
      <c r="L905" s="74"/>
      <c r="M905" s="74"/>
    </row>
    <row r="906" spans="1:13">
      <c r="A906" s="44" t="s">
        <v>325</v>
      </c>
      <c r="B906" s="13" t="s">
        <v>301</v>
      </c>
      <c r="C906" s="12" t="s">
        <v>464</v>
      </c>
      <c r="D906" s="12" t="s">
        <v>487</v>
      </c>
      <c r="E906" s="66"/>
      <c r="F906" s="66"/>
      <c r="G906" s="66"/>
      <c r="H906" s="66"/>
      <c r="I906" s="74"/>
      <c r="J906" s="74"/>
      <c r="K906" s="74"/>
      <c r="L906" s="74"/>
      <c r="M906" s="74"/>
    </row>
    <row r="907" spans="1:13">
      <c r="A907" t="s">
        <v>325</v>
      </c>
      <c r="B907" s="13" t="s">
        <v>300</v>
      </c>
      <c r="C907" s="12" t="s">
        <v>463</v>
      </c>
      <c r="D907" s="12" t="s">
        <v>487</v>
      </c>
      <c r="E907" s="66"/>
      <c r="F907" s="66"/>
      <c r="G907" s="66"/>
      <c r="H907" s="66"/>
      <c r="I907" s="74"/>
      <c r="J907" s="74" t="s">
        <v>341</v>
      </c>
      <c r="K907" s="74"/>
      <c r="L907" s="74" t="s">
        <v>176</v>
      </c>
      <c r="M907" s="74"/>
    </row>
    <row r="908" spans="1:13">
      <c r="A908" t="s">
        <v>330</v>
      </c>
      <c r="B908" s="13" t="s">
        <v>260</v>
      </c>
      <c r="C908" s="12" t="s">
        <v>478</v>
      </c>
      <c r="D908" s="12" t="s">
        <v>486</v>
      </c>
      <c r="E908" s="66"/>
      <c r="F908" s="66"/>
      <c r="G908" s="66"/>
      <c r="H908" s="66"/>
      <c r="I908" s="74"/>
      <c r="J908" s="74"/>
      <c r="K908" s="74"/>
      <c r="L908" s="74"/>
      <c r="M908" s="74" t="s">
        <v>256</v>
      </c>
    </row>
    <row r="909" spans="1:13">
      <c r="A909" t="s">
        <v>303</v>
      </c>
      <c r="B909" s="13" t="s">
        <v>241</v>
      </c>
      <c r="C909" s="12" t="s">
        <v>465</v>
      </c>
      <c r="D909" s="12" t="s">
        <v>486</v>
      </c>
      <c r="E909" s="66"/>
      <c r="F909" s="66"/>
      <c r="G909" s="66" t="s">
        <v>367</v>
      </c>
      <c r="H909" s="66"/>
      <c r="I909" s="74"/>
      <c r="J909" s="74" t="s">
        <v>341</v>
      </c>
      <c r="K909" s="74"/>
      <c r="L909" s="74"/>
      <c r="M909" s="74"/>
    </row>
    <row r="910" spans="1:13">
      <c r="A910" t="s">
        <v>317</v>
      </c>
      <c r="B910" s="13" t="s">
        <v>241</v>
      </c>
      <c r="C910" s="51" t="s">
        <v>465</v>
      </c>
      <c r="D910" s="12" t="s">
        <v>486</v>
      </c>
      <c r="E910" s="66" t="s">
        <v>154</v>
      </c>
      <c r="F910" s="66" t="s">
        <v>334</v>
      </c>
      <c r="G910" s="66" t="s">
        <v>367</v>
      </c>
      <c r="H910" s="66"/>
      <c r="I910" s="74"/>
      <c r="J910" s="74"/>
      <c r="K910" s="74"/>
      <c r="L910" s="74"/>
      <c r="M910" s="74"/>
    </row>
    <row r="911" spans="1:13">
      <c r="A911" t="s">
        <v>325</v>
      </c>
      <c r="B911" s="13" t="s">
        <v>174</v>
      </c>
      <c r="C911" s="12" t="s">
        <v>175</v>
      </c>
      <c r="D911" s="12" t="s">
        <v>486</v>
      </c>
      <c r="E911" s="66" t="s">
        <v>154</v>
      </c>
      <c r="F911" s="66"/>
      <c r="G911" s="66" t="s">
        <v>367</v>
      </c>
      <c r="H911" s="66" t="s">
        <v>363</v>
      </c>
      <c r="I911" s="74"/>
      <c r="J911" s="74"/>
      <c r="K911" s="74"/>
      <c r="L911" s="74"/>
      <c r="M911" s="74"/>
    </row>
    <row r="912" spans="1:13">
      <c r="A912" t="s">
        <v>485</v>
      </c>
      <c r="B912" s="13" t="s">
        <v>369</v>
      </c>
      <c r="C912" s="12" t="s">
        <v>479</v>
      </c>
      <c r="D912" s="12" t="s">
        <v>486</v>
      </c>
      <c r="E912" s="66"/>
      <c r="F912" s="66"/>
      <c r="G912" s="66" t="s">
        <v>367</v>
      </c>
      <c r="H912" s="66"/>
      <c r="I912" s="74"/>
      <c r="J912" s="74"/>
      <c r="K912" s="74"/>
      <c r="L912" s="74"/>
      <c r="M912" s="74"/>
    </row>
    <row r="913" spans="1:13">
      <c r="A913" t="s">
        <v>330</v>
      </c>
      <c r="B913" s="13" t="s">
        <v>129</v>
      </c>
      <c r="C913" s="12" t="s">
        <v>129</v>
      </c>
      <c r="D913" s="12" t="s">
        <v>486</v>
      </c>
      <c r="E913" s="66"/>
      <c r="F913" s="66" t="s">
        <v>334</v>
      </c>
      <c r="G913" s="66" t="s">
        <v>367</v>
      </c>
      <c r="H913" s="66"/>
      <c r="I913" s="74"/>
      <c r="J913" s="74" t="s">
        <v>341</v>
      </c>
      <c r="K913" s="74"/>
      <c r="L913" s="74"/>
      <c r="M913" s="74"/>
    </row>
    <row r="914" spans="1:13">
      <c r="A914" t="s">
        <v>326</v>
      </c>
      <c r="B914" s="12" t="s">
        <v>188</v>
      </c>
      <c r="C914" s="12" t="s">
        <v>477</v>
      </c>
      <c r="D914" s="12" t="s">
        <v>486</v>
      </c>
      <c r="E914" s="66"/>
      <c r="F914" s="66"/>
      <c r="G914" s="66"/>
      <c r="H914" s="66" t="s">
        <v>363</v>
      </c>
      <c r="I914" s="74" t="s">
        <v>11</v>
      </c>
      <c r="J914" s="74"/>
      <c r="K914" s="74"/>
      <c r="L914" s="74"/>
      <c r="M914" s="74"/>
    </row>
    <row r="915" spans="1:13">
      <c r="A915" t="s">
        <v>333</v>
      </c>
      <c r="B915" s="12" t="s">
        <v>189</v>
      </c>
      <c r="C915" s="20" t="s">
        <v>480</v>
      </c>
      <c r="D915" s="12" t="s">
        <v>486</v>
      </c>
      <c r="E915" s="66"/>
      <c r="F915" s="66"/>
      <c r="G915" s="66"/>
      <c r="H915" s="66"/>
      <c r="I915" s="74"/>
      <c r="J915" s="74"/>
      <c r="K915" s="74"/>
      <c r="L915" s="74" t="s">
        <v>176</v>
      </c>
      <c r="M915" s="74"/>
    </row>
    <row r="916" spans="1:13">
      <c r="A916" t="s">
        <v>333</v>
      </c>
      <c r="B916" s="12" t="s">
        <v>354</v>
      </c>
      <c r="C916" s="20" t="s">
        <v>355</v>
      </c>
      <c r="D916" s="12" t="s">
        <v>486</v>
      </c>
      <c r="E916" s="66"/>
      <c r="F916" s="66"/>
      <c r="G916" s="66"/>
      <c r="H916" s="66"/>
      <c r="I916" s="74"/>
      <c r="J916" s="74" t="s">
        <v>341</v>
      </c>
      <c r="K916" s="74"/>
      <c r="L916" s="74"/>
      <c r="M916" s="74"/>
    </row>
    <row r="917" spans="1:13">
      <c r="A917" t="s">
        <v>297</v>
      </c>
      <c r="B917" s="12" t="s">
        <v>376</v>
      </c>
      <c r="C917" s="20" t="s">
        <v>377</v>
      </c>
      <c r="D917" s="12" t="s">
        <v>486</v>
      </c>
      <c r="E917" s="66"/>
      <c r="F917" s="66" t="s">
        <v>334</v>
      </c>
      <c r="G917" s="66" t="s">
        <v>367</v>
      </c>
      <c r="H917" s="66"/>
      <c r="I917" s="74"/>
      <c r="J917" s="74"/>
      <c r="K917" s="74"/>
      <c r="L917" s="74"/>
      <c r="M917" s="74"/>
    </row>
    <row r="918" spans="1:13">
      <c r="A918" t="s">
        <v>328</v>
      </c>
      <c r="B918" s="50" t="s">
        <v>215</v>
      </c>
      <c r="C918" s="12" t="s">
        <v>216</v>
      </c>
      <c r="D918" s="12" t="s">
        <v>486</v>
      </c>
      <c r="E918" s="66" t="s">
        <v>154</v>
      </c>
      <c r="F918" s="66"/>
      <c r="G918" s="66"/>
      <c r="H918" s="66"/>
      <c r="I918" s="74"/>
      <c r="J918" s="74"/>
      <c r="K918" s="74"/>
      <c r="L918" s="74"/>
      <c r="M918" s="74"/>
    </row>
    <row r="919" spans="1:13">
      <c r="A919" t="s">
        <v>328</v>
      </c>
      <c r="B919" s="10" t="s">
        <v>215</v>
      </c>
      <c r="C919" s="12" t="s">
        <v>216</v>
      </c>
      <c r="D919" s="12" t="s">
        <v>486</v>
      </c>
      <c r="E919" s="66" t="s">
        <v>154</v>
      </c>
      <c r="F919" s="66"/>
      <c r="G919" s="66"/>
      <c r="H919" s="66"/>
      <c r="I919" s="74"/>
      <c r="J919" s="74"/>
      <c r="K919" s="74"/>
      <c r="L919" s="74"/>
      <c r="M919" s="74"/>
    </row>
    <row r="920" spans="1:13">
      <c r="A920" t="s">
        <v>314</v>
      </c>
      <c r="B920" s="10" t="s">
        <v>254</v>
      </c>
      <c r="C920" s="12" t="s">
        <v>255</v>
      </c>
      <c r="D920" s="12" t="s">
        <v>486</v>
      </c>
      <c r="E920" s="66" t="s">
        <v>154</v>
      </c>
      <c r="F920" s="66"/>
      <c r="G920" s="66"/>
      <c r="H920" s="66"/>
      <c r="I920" s="74"/>
      <c r="J920" s="74"/>
      <c r="K920" s="74"/>
      <c r="L920" s="74"/>
      <c r="M920" s="74"/>
    </row>
    <row r="921" spans="1:13">
      <c r="A921" t="s">
        <v>314</v>
      </c>
      <c r="B921" s="10" t="s">
        <v>254</v>
      </c>
      <c r="C921" s="12" t="s">
        <v>255</v>
      </c>
      <c r="D921" s="12" t="s">
        <v>486</v>
      </c>
      <c r="E921" s="66" t="s">
        <v>154</v>
      </c>
      <c r="F921" s="66"/>
      <c r="G921" s="66"/>
      <c r="H921" s="66"/>
      <c r="I921" s="74"/>
      <c r="J921" s="74"/>
      <c r="K921" s="74"/>
      <c r="L921" s="74"/>
      <c r="M921" s="74"/>
    </row>
    <row r="922" spans="1:13">
      <c r="A922" s="44" t="s">
        <v>329</v>
      </c>
      <c r="B922" s="10" t="s">
        <v>198</v>
      </c>
      <c r="C922" s="12" t="s">
        <v>199</v>
      </c>
      <c r="D922" s="12" t="s">
        <v>486</v>
      </c>
      <c r="E922" s="66"/>
      <c r="F922" s="66"/>
      <c r="G922" s="66"/>
      <c r="H922" s="66"/>
      <c r="I922" s="74"/>
      <c r="J922" s="74"/>
      <c r="K922" s="74"/>
      <c r="L922" s="74" t="s">
        <v>176</v>
      </c>
      <c r="M922" s="74"/>
    </row>
    <row r="923" spans="1:13">
      <c r="A923" t="s">
        <v>329</v>
      </c>
      <c r="B923" s="10" t="s">
        <v>198</v>
      </c>
      <c r="C923" s="12" t="s">
        <v>199</v>
      </c>
      <c r="D923" s="12" t="s">
        <v>486</v>
      </c>
      <c r="E923" s="66"/>
      <c r="F923" s="66"/>
      <c r="G923" s="66"/>
      <c r="H923" s="66"/>
      <c r="I923" s="74"/>
      <c r="J923" s="74"/>
      <c r="K923" s="74"/>
      <c r="L923" s="74" t="s">
        <v>176</v>
      </c>
      <c r="M923" s="74"/>
    </row>
    <row r="924" spans="1:13" ht="18.600000000000001" customHeight="1">
      <c r="A924" t="s">
        <v>382</v>
      </c>
      <c r="B924" s="10" t="s">
        <v>381</v>
      </c>
      <c r="C924" s="12" t="s">
        <v>383</v>
      </c>
      <c r="D924" s="12" t="s">
        <v>487</v>
      </c>
      <c r="E924" s="66"/>
      <c r="F924" s="66" t="s">
        <v>334</v>
      </c>
      <c r="G924" s="66"/>
      <c r="H924" s="66"/>
      <c r="I924" s="74"/>
      <c r="J924" s="74"/>
      <c r="K924" s="74"/>
      <c r="L924" s="74"/>
      <c r="M924" s="74"/>
    </row>
    <row r="925" spans="1:13" s="38" customFormat="1">
      <c r="A925" s="60" t="s">
        <v>314</v>
      </c>
      <c r="B925" s="61" t="s">
        <v>335</v>
      </c>
      <c r="C925" s="60" t="s">
        <v>336</v>
      </c>
      <c r="D925" s="60" t="s">
        <v>486</v>
      </c>
      <c r="E925" s="69"/>
      <c r="F925" s="69" t="s">
        <v>334</v>
      </c>
      <c r="G925" s="69"/>
      <c r="H925" s="69"/>
      <c r="I925" s="77"/>
      <c r="J925" s="77"/>
      <c r="K925" s="77"/>
      <c r="L925" s="77"/>
      <c r="M925" s="77"/>
    </row>
    <row r="926" spans="1:13">
      <c r="A926" s="60" t="s">
        <v>314</v>
      </c>
      <c r="B926" s="61" t="s">
        <v>337</v>
      </c>
      <c r="C926" s="60" t="s">
        <v>338</v>
      </c>
      <c r="D926" s="60" t="s">
        <v>486</v>
      </c>
      <c r="E926" s="69"/>
      <c r="F926" s="69" t="s">
        <v>334</v>
      </c>
      <c r="G926" s="69"/>
      <c r="H926" s="69"/>
      <c r="I926" s="77"/>
      <c r="J926" s="77"/>
      <c r="K926" s="77"/>
      <c r="L926" s="77"/>
      <c r="M926" s="77"/>
    </row>
    <row r="927" spans="1:13" s="45" customFormat="1">
      <c r="A927" s="60" t="s">
        <v>314</v>
      </c>
      <c r="B927" s="46" t="s">
        <v>172</v>
      </c>
      <c r="C927" s="45" t="s">
        <v>173</v>
      </c>
      <c r="D927" s="60" t="s">
        <v>486</v>
      </c>
      <c r="E927" s="69"/>
      <c r="F927" s="69" t="s">
        <v>334</v>
      </c>
      <c r="G927" s="69"/>
      <c r="H927" s="69"/>
      <c r="I927" s="77"/>
      <c r="J927" s="77"/>
      <c r="K927" s="77"/>
      <c r="L927" s="77"/>
      <c r="M927" s="77"/>
    </row>
    <row r="928" spans="1:13" s="45" customFormat="1">
      <c r="A928" s="60" t="s">
        <v>314</v>
      </c>
      <c r="B928" s="46" t="s">
        <v>152</v>
      </c>
      <c r="C928" s="45" t="s">
        <v>153</v>
      </c>
      <c r="D928" s="60" t="s">
        <v>486</v>
      </c>
      <c r="E928" s="69"/>
      <c r="F928" s="69" t="s">
        <v>334</v>
      </c>
      <c r="G928" s="69"/>
      <c r="H928" s="69"/>
      <c r="I928" s="77"/>
      <c r="J928" s="77"/>
      <c r="K928" s="77"/>
      <c r="L928" s="77"/>
      <c r="M928" s="77"/>
    </row>
    <row r="929" spans="2:13" s="45" customFormat="1">
      <c r="B929" s="46"/>
      <c r="E929" s="69"/>
      <c r="F929" s="69"/>
      <c r="G929" s="69"/>
      <c r="H929" s="69"/>
      <c r="I929" s="77"/>
      <c r="J929" s="77"/>
      <c r="K929" s="77"/>
      <c r="L929" s="77"/>
      <c r="M929" s="77"/>
    </row>
    <row r="930" spans="2:13" s="45" customFormat="1">
      <c r="B930" s="46"/>
      <c r="E930" s="69"/>
      <c r="F930" s="69"/>
      <c r="G930" s="69"/>
      <c r="H930" s="69"/>
      <c r="I930" s="77"/>
      <c r="J930" s="77"/>
      <c r="K930" s="77"/>
      <c r="L930" s="77"/>
      <c r="M930" s="77"/>
    </row>
    <row r="931" spans="2:13" s="45" customFormat="1">
      <c r="B931" s="46"/>
      <c r="E931" s="69"/>
      <c r="F931" s="69"/>
      <c r="G931" s="69"/>
      <c r="H931" s="69"/>
      <c r="I931" s="77"/>
      <c r="J931" s="77"/>
      <c r="K931" s="77"/>
      <c r="L931" s="77"/>
      <c r="M931" s="77"/>
    </row>
    <row r="932" spans="2:13" s="45" customFormat="1">
      <c r="B932" s="46"/>
      <c r="E932" s="69"/>
      <c r="F932" s="69"/>
      <c r="G932" s="69"/>
      <c r="H932" s="69"/>
      <c r="I932" s="77"/>
      <c r="J932" s="77"/>
      <c r="K932" s="77"/>
      <c r="L932" s="77"/>
      <c r="M932" s="77"/>
    </row>
    <row r="933" spans="2:13" s="45" customFormat="1">
      <c r="B933" s="46"/>
      <c r="E933" s="69"/>
      <c r="F933" s="69"/>
      <c r="G933" s="69"/>
      <c r="H933" s="69"/>
      <c r="I933" s="77"/>
      <c r="J933" s="77"/>
      <c r="K933" s="77"/>
      <c r="L933" s="77"/>
      <c r="M933" s="77"/>
    </row>
    <row r="934" spans="2:13" s="45" customFormat="1">
      <c r="B934" s="46"/>
      <c r="E934" s="69"/>
      <c r="F934" s="69"/>
      <c r="G934" s="69"/>
      <c r="H934" s="69"/>
      <c r="I934" s="77"/>
      <c r="J934" s="77"/>
      <c r="K934" s="77"/>
      <c r="L934" s="77"/>
      <c r="M934" s="77"/>
    </row>
    <row r="935" spans="2:13" s="45" customFormat="1">
      <c r="B935" s="46"/>
      <c r="E935" s="69"/>
      <c r="F935" s="69"/>
      <c r="G935" s="69"/>
      <c r="H935" s="69"/>
      <c r="I935" s="77"/>
      <c r="J935" s="77"/>
      <c r="K935" s="77"/>
      <c r="L935" s="77"/>
      <c r="M935" s="77"/>
    </row>
    <row r="936" spans="2:13" s="45" customFormat="1">
      <c r="B936" s="46"/>
      <c r="E936" s="69"/>
      <c r="F936" s="69"/>
      <c r="G936" s="69"/>
      <c r="H936" s="69"/>
      <c r="I936" s="77"/>
      <c r="J936" s="77"/>
      <c r="K936" s="77"/>
      <c r="L936" s="77"/>
      <c r="M936" s="77"/>
    </row>
    <row r="937" spans="2:13" s="45" customFormat="1">
      <c r="B937" s="46"/>
      <c r="E937" s="69"/>
      <c r="F937" s="69"/>
      <c r="G937" s="69"/>
      <c r="H937" s="69"/>
      <c r="I937" s="77"/>
      <c r="J937" s="77"/>
      <c r="K937" s="77"/>
      <c r="L937" s="77"/>
      <c r="M937" s="77"/>
    </row>
    <row r="938" spans="2:13" s="45" customFormat="1">
      <c r="B938" s="46"/>
      <c r="E938" s="69"/>
      <c r="F938" s="69"/>
      <c r="G938" s="69"/>
      <c r="H938" s="69"/>
      <c r="I938" s="77"/>
      <c r="J938" s="77"/>
      <c r="K938" s="77"/>
      <c r="L938" s="77"/>
      <c r="M938" s="77"/>
    </row>
    <row r="939" spans="2:13" s="45" customFormat="1">
      <c r="B939" s="46"/>
      <c r="E939" s="69"/>
      <c r="F939" s="69"/>
      <c r="G939" s="69"/>
      <c r="H939" s="69"/>
      <c r="I939" s="77"/>
      <c r="J939" s="77"/>
      <c r="K939" s="77"/>
      <c r="L939" s="77"/>
      <c r="M939" s="77"/>
    </row>
    <row r="949" spans="2:13" s="45" customFormat="1">
      <c r="B949" s="46"/>
      <c r="E949" s="69"/>
      <c r="F949" s="69"/>
      <c r="G949" s="69"/>
      <c r="H949" s="69"/>
      <c r="I949" s="77"/>
      <c r="J949" s="77"/>
      <c r="K949" s="77"/>
      <c r="L949" s="77"/>
      <c r="M949" s="77"/>
    </row>
    <row r="950" spans="2:13">
      <c r="B950" t="s">
        <v>267</v>
      </c>
      <c r="C950" t="s">
        <v>235</v>
      </c>
      <c r="D950" t="s">
        <v>482</v>
      </c>
      <c r="E950" t="s">
        <v>154</v>
      </c>
      <c r="F950"/>
      <c r="G950" t="s">
        <v>334</v>
      </c>
      <c r="H950"/>
      <c r="I950"/>
      <c r="J950"/>
      <c r="K950"/>
      <c r="L950"/>
      <c r="M950"/>
    </row>
    <row r="951" spans="2:13">
      <c r="B951" t="s">
        <v>268</v>
      </c>
      <c r="C951" t="s">
        <v>269</v>
      </c>
      <c r="D951" t="s">
        <v>15</v>
      </c>
      <c r="E951" t="s">
        <v>154</v>
      </c>
      <c r="F951"/>
      <c r="G951"/>
      <c r="H951"/>
      <c r="I951"/>
      <c r="J951"/>
      <c r="K951"/>
      <c r="L951"/>
      <c r="M951"/>
    </row>
    <row r="952" spans="2:13">
      <c r="B952" t="s">
        <v>271</v>
      </c>
      <c r="C952" t="s">
        <v>218</v>
      </c>
      <c r="D952" t="s">
        <v>15</v>
      </c>
      <c r="E952" t="s">
        <v>154</v>
      </c>
      <c r="F952"/>
      <c r="G952"/>
      <c r="H952"/>
      <c r="I952"/>
      <c r="J952"/>
      <c r="K952"/>
      <c r="L952"/>
      <c r="M952"/>
    </row>
    <row r="953" spans="2:13">
      <c r="B953" t="s">
        <v>278</v>
      </c>
      <c r="C953" t="s">
        <v>410</v>
      </c>
      <c r="D953" t="s">
        <v>482</v>
      </c>
      <c r="E953"/>
      <c r="F953" t="s">
        <v>334</v>
      </c>
      <c r="G953"/>
      <c r="H953"/>
      <c r="I953"/>
      <c r="J953"/>
      <c r="K953"/>
      <c r="L953"/>
      <c r="M953"/>
    </row>
    <row r="954" spans="2:13">
      <c r="B954" t="s">
        <v>247</v>
      </c>
      <c r="C954" t="s">
        <v>483</v>
      </c>
      <c r="D954" t="s">
        <v>482</v>
      </c>
      <c r="E954"/>
      <c r="F954" t="s">
        <v>334</v>
      </c>
      <c r="G954"/>
      <c r="H954"/>
      <c r="I954"/>
      <c r="J954"/>
      <c r="K954"/>
      <c r="L954"/>
      <c r="M954"/>
    </row>
    <row r="955" spans="2:13">
      <c r="B955" t="s">
        <v>270</v>
      </c>
      <c r="C955" t="s">
        <v>201</v>
      </c>
      <c r="D955" t="s">
        <v>15</v>
      </c>
      <c r="E955"/>
      <c r="F955"/>
      <c r="G955"/>
      <c r="H955"/>
      <c r="I955"/>
      <c r="J955"/>
      <c r="K955"/>
      <c r="L955" t="s">
        <v>176</v>
      </c>
      <c r="M955"/>
    </row>
    <row r="956" spans="2:13">
      <c r="B956" t="s">
        <v>295</v>
      </c>
      <c r="C956" t="s">
        <v>409</v>
      </c>
      <c r="D956" t="s">
        <v>15</v>
      </c>
      <c r="E956"/>
      <c r="F956" t="s">
        <v>334</v>
      </c>
      <c r="G956"/>
      <c r="H956"/>
      <c r="I956"/>
      <c r="J956"/>
      <c r="K956"/>
      <c r="L956"/>
      <c r="M956"/>
    </row>
    <row r="957" spans="2:13">
      <c r="B957" t="s">
        <v>484</v>
      </c>
      <c r="C957" t="s">
        <v>116</v>
      </c>
      <c r="D957" t="s">
        <v>15</v>
      </c>
      <c r="E957"/>
      <c r="F957"/>
      <c r="G957"/>
      <c r="H957"/>
      <c r="I957" t="s">
        <v>11</v>
      </c>
      <c r="J957"/>
      <c r="K957" t="s">
        <v>102</v>
      </c>
      <c r="L957" t="s">
        <v>176</v>
      </c>
      <c r="M957" t="s">
        <v>256</v>
      </c>
    </row>
    <row r="958" spans="2:13">
      <c r="B958" t="s">
        <v>144</v>
      </c>
      <c r="C958" t="s">
        <v>145</v>
      </c>
      <c r="D958" t="s">
        <v>15</v>
      </c>
      <c r="E958"/>
      <c r="F958"/>
      <c r="G958"/>
      <c r="H958"/>
      <c r="I958"/>
      <c r="J958"/>
      <c r="K958"/>
      <c r="L958"/>
      <c r="M958"/>
    </row>
    <row r="959" spans="2:13">
      <c r="B959" t="s">
        <v>54</v>
      </c>
      <c r="C959" t="s">
        <v>55</v>
      </c>
      <c r="D959" t="s">
        <v>15</v>
      </c>
      <c r="E959"/>
      <c r="F959"/>
      <c r="G959"/>
      <c r="H959"/>
      <c r="I959" t="s">
        <v>11</v>
      </c>
      <c r="J959"/>
      <c r="K959"/>
      <c r="L959" t="s">
        <v>176</v>
      </c>
      <c r="M959"/>
    </row>
    <row r="960" spans="2:13">
      <c r="B960" t="s">
        <v>130</v>
      </c>
      <c r="C960" t="s">
        <v>131</v>
      </c>
      <c r="D960" t="s">
        <v>15</v>
      </c>
      <c r="E960"/>
      <c r="F960"/>
      <c r="G960"/>
      <c r="H960"/>
      <c r="I960"/>
      <c r="J960"/>
      <c r="K960"/>
      <c r="L960" t="s">
        <v>176</v>
      </c>
      <c r="M960"/>
    </row>
    <row r="961" spans="2:13">
      <c r="B961" t="s">
        <v>38</v>
      </c>
      <c r="C961" t="s">
        <v>39</v>
      </c>
      <c r="D961" t="s">
        <v>15</v>
      </c>
      <c r="E961"/>
      <c r="F961"/>
      <c r="G961"/>
      <c r="H961"/>
      <c r="I961" t="s">
        <v>11</v>
      </c>
      <c r="J961"/>
      <c r="K961"/>
      <c r="L961"/>
      <c r="M961" t="s">
        <v>256</v>
      </c>
    </row>
    <row r="962" spans="2:13">
      <c r="B962" t="s">
        <v>49</v>
      </c>
      <c r="C962" t="s">
        <v>48</v>
      </c>
      <c r="D962" t="s">
        <v>15</v>
      </c>
      <c r="E962"/>
      <c r="F962"/>
      <c r="G962"/>
      <c r="H962"/>
      <c r="I962" t="s">
        <v>11</v>
      </c>
      <c r="J962"/>
      <c r="K962"/>
      <c r="L962"/>
      <c r="M962" t="s">
        <v>256</v>
      </c>
    </row>
    <row r="963" spans="2:13">
      <c r="B963" t="s">
        <v>261</v>
      </c>
      <c r="C963" t="s">
        <v>262</v>
      </c>
      <c r="D963" t="s">
        <v>15</v>
      </c>
      <c r="E963"/>
      <c r="F963"/>
      <c r="G963"/>
      <c r="H963"/>
      <c r="I963"/>
      <c r="J963"/>
      <c r="K963"/>
      <c r="L963"/>
      <c r="M963" t="s">
        <v>256</v>
      </c>
    </row>
    <row r="964" spans="2:13">
      <c r="B964" t="s">
        <v>406</v>
      </c>
      <c r="C964" t="s">
        <v>481</v>
      </c>
      <c r="E964"/>
      <c r="F964" t="s">
        <v>334</v>
      </c>
      <c r="G964"/>
      <c r="H964"/>
      <c r="I964"/>
      <c r="J964"/>
      <c r="K964"/>
      <c r="L964"/>
      <c r="M964"/>
    </row>
    <row r="965" spans="2:13">
      <c r="B965" t="s">
        <v>411</v>
      </c>
      <c r="C965" t="s">
        <v>412</v>
      </c>
      <c r="E965"/>
      <c r="F965" t="s">
        <v>334</v>
      </c>
      <c r="G965"/>
      <c r="H965"/>
      <c r="I965"/>
      <c r="J965"/>
      <c r="K965"/>
      <c r="L965"/>
      <c r="M965"/>
    </row>
    <row r="966" spans="2:13">
      <c r="B966" t="s">
        <v>133</v>
      </c>
      <c r="C966" t="s">
        <v>134</v>
      </c>
      <c r="D966" t="s">
        <v>15</v>
      </c>
      <c r="E966"/>
      <c r="F966"/>
      <c r="G966"/>
      <c r="H966"/>
      <c r="I966" t="s">
        <v>11</v>
      </c>
      <c r="J966"/>
      <c r="K966" t="s">
        <v>102</v>
      </c>
      <c r="L966"/>
      <c r="M966" t="s">
        <v>256</v>
      </c>
    </row>
    <row r="967" spans="2:13">
      <c r="B967" t="s">
        <v>67</v>
      </c>
      <c r="C967" t="s">
        <v>68</v>
      </c>
      <c r="D967" t="s">
        <v>15</v>
      </c>
      <c r="E967"/>
      <c r="F967"/>
      <c r="G967"/>
      <c r="H967"/>
      <c r="I967" t="s">
        <v>11</v>
      </c>
      <c r="J967"/>
      <c r="K967"/>
      <c r="L967"/>
      <c r="M967"/>
    </row>
    <row r="968" spans="2:13">
      <c r="B968" t="s">
        <v>35</v>
      </c>
      <c r="C968" t="s">
        <v>36</v>
      </c>
      <c r="D968" t="s">
        <v>15</v>
      </c>
      <c r="E968"/>
      <c r="F968"/>
      <c r="G968"/>
      <c r="H968"/>
      <c r="I968" t="s">
        <v>11</v>
      </c>
      <c r="J968"/>
      <c r="K968"/>
      <c r="L968"/>
      <c r="M968"/>
    </row>
    <row r="969" spans="2:13">
      <c r="B969" t="s">
        <v>292</v>
      </c>
      <c r="C969" t="s">
        <v>291</v>
      </c>
      <c r="D969" t="s">
        <v>15</v>
      </c>
      <c r="E969"/>
      <c r="F969"/>
      <c r="G969"/>
      <c r="H969"/>
      <c r="I969" t="s">
        <v>11</v>
      </c>
      <c r="J969"/>
      <c r="K969"/>
      <c r="L969"/>
      <c r="M969"/>
    </row>
    <row r="970" spans="2:13">
      <c r="B970" t="s">
        <v>114</v>
      </c>
      <c r="C970" t="s">
        <v>181</v>
      </c>
      <c r="D970" t="s">
        <v>15</v>
      </c>
      <c r="E970"/>
      <c r="F970"/>
      <c r="G970"/>
      <c r="H970"/>
      <c r="I970"/>
      <c r="J970"/>
      <c r="K970" t="s">
        <v>102</v>
      </c>
      <c r="L970" t="s">
        <v>176</v>
      </c>
      <c r="M970"/>
    </row>
    <row r="971" spans="2:13">
      <c r="B971" t="s">
        <v>56</v>
      </c>
      <c r="C971" t="s">
        <v>137</v>
      </c>
      <c r="D971" t="s">
        <v>15</v>
      </c>
      <c r="E971"/>
      <c r="F971"/>
      <c r="G971"/>
      <c r="H971"/>
      <c r="I971" t="s">
        <v>11</v>
      </c>
      <c r="J971"/>
      <c r="K971" t="s">
        <v>102</v>
      </c>
      <c r="L971"/>
      <c r="M971" t="s">
        <v>256</v>
      </c>
    </row>
    <row r="972" spans="2:13">
      <c r="B972" t="s">
        <v>33</v>
      </c>
      <c r="C972" t="s">
        <v>34</v>
      </c>
      <c r="D972" t="s">
        <v>15</v>
      </c>
      <c r="E972"/>
      <c r="F972"/>
      <c r="G972"/>
      <c r="H972"/>
      <c r="I972" t="s">
        <v>11</v>
      </c>
      <c r="J972"/>
      <c r="K972"/>
      <c r="L972"/>
      <c r="M972" t="s">
        <v>256</v>
      </c>
    </row>
    <row r="973" spans="2:13">
      <c r="B973" t="s">
        <v>146</v>
      </c>
      <c r="C973" t="s">
        <v>146</v>
      </c>
      <c r="D973" t="s">
        <v>15</v>
      </c>
      <c r="E973"/>
      <c r="F973"/>
      <c r="G973"/>
      <c r="H973"/>
      <c r="I973"/>
      <c r="J973"/>
      <c r="K973" t="s">
        <v>102</v>
      </c>
      <c r="L973"/>
      <c r="M973" t="s">
        <v>256</v>
      </c>
    </row>
    <row r="974" spans="2:13">
      <c r="B974" t="s">
        <v>266</v>
      </c>
      <c r="C974" t="s">
        <v>234</v>
      </c>
      <c r="D974" t="s">
        <v>482</v>
      </c>
      <c r="E974" t="s">
        <v>154</v>
      </c>
      <c r="F974"/>
      <c r="G974"/>
      <c r="H974"/>
      <c r="I974"/>
      <c r="J974"/>
      <c r="K974"/>
      <c r="L974"/>
      <c r="M974"/>
    </row>
    <row r="975" spans="2:13">
      <c r="B975" t="s">
        <v>293</v>
      </c>
      <c r="C975" t="s">
        <v>80</v>
      </c>
      <c r="D975" t="s">
        <v>15</v>
      </c>
      <c r="E975"/>
      <c r="F975"/>
      <c r="G975"/>
      <c r="H975"/>
      <c r="I975" t="s">
        <v>11</v>
      </c>
      <c r="J975"/>
      <c r="K975"/>
      <c r="L975"/>
      <c r="M975"/>
    </row>
    <row r="976" spans="2:13">
      <c r="B976" t="s">
        <v>135</v>
      </c>
      <c r="C976" t="s">
        <v>136</v>
      </c>
      <c r="D976" t="s">
        <v>15</v>
      </c>
      <c r="E976"/>
      <c r="F976"/>
      <c r="G976"/>
      <c r="H976"/>
      <c r="I976" t="s">
        <v>11</v>
      </c>
      <c r="J976"/>
      <c r="K976" t="s">
        <v>102</v>
      </c>
      <c r="L976"/>
      <c r="M976"/>
    </row>
    <row r="977" spans="2:13">
      <c r="B977" t="s">
        <v>51</v>
      </c>
      <c r="C977" t="s">
        <v>50</v>
      </c>
      <c r="D977" t="s">
        <v>15</v>
      </c>
      <c r="E977"/>
      <c r="F977"/>
      <c r="G977"/>
      <c r="H977"/>
      <c r="I977" t="s">
        <v>11</v>
      </c>
      <c r="J977"/>
      <c r="K977"/>
      <c r="L977"/>
      <c r="M977"/>
    </row>
    <row r="978" spans="2:13">
      <c r="B978" t="s">
        <v>57</v>
      </c>
      <c r="C978" t="s">
        <v>58</v>
      </c>
      <c r="D978" t="s">
        <v>15</v>
      </c>
      <c r="E978"/>
      <c r="F978"/>
      <c r="G978"/>
      <c r="H978"/>
      <c r="I978" t="s">
        <v>11</v>
      </c>
      <c r="J978"/>
      <c r="K978"/>
      <c r="L978"/>
      <c r="M978"/>
    </row>
    <row r="979" spans="2:13">
      <c r="B979" t="s">
        <v>193</v>
      </c>
      <c r="C979" t="s">
        <v>194</v>
      </c>
      <c r="D979" t="s">
        <v>15</v>
      </c>
      <c r="E979"/>
      <c r="F979"/>
      <c r="G979"/>
      <c r="H979"/>
      <c r="I979"/>
      <c r="J979"/>
      <c r="K979"/>
      <c r="L979" t="s">
        <v>176</v>
      </c>
      <c r="M979" t="s">
        <v>256</v>
      </c>
    </row>
    <row r="980" spans="2:13">
      <c r="B980" t="s">
        <v>132</v>
      </c>
      <c r="C980" t="s">
        <v>132</v>
      </c>
      <c r="D980" t="s">
        <v>15</v>
      </c>
      <c r="E980"/>
      <c r="F980"/>
      <c r="G980"/>
      <c r="H980"/>
      <c r="I980"/>
      <c r="J980"/>
      <c r="K980" t="s">
        <v>102</v>
      </c>
      <c r="L980"/>
      <c r="M980"/>
    </row>
    <row r="981" spans="2:13">
      <c r="B981" t="s">
        <v>78</v>
      </c>
      <c r="C981" t="s">
        <v>78</v>
      </c>
      <c r="D981" t="s">
        <v>15</v>
      </c>
      <c r="E981"/>
      <c r="F981"/>
      <c r="G981"/>
      <c r="H981"/>
      <c r="I981" t="s">
        <v>11</v>
      </c>
      <c r="J981"/>
      <c r="K981" t="s">
        <v>102</v>
      </c>
      <c r="L981"/>
      <c r="M981"/>
    </row>
    <row r="982" spans="2:13">
      <c r="B982" t="s">
        <v>78</v>
      </c>
      <c r="C982" t="s">
        <v>79</v>
      </c>
      <c r="D982" t="s">
        <v>15</v>
      </c>
      <c r="E982"/>
      <c r="F982"/>
      <c r="G982"/>
      <c r="H982"/>
      <c r="I982" t="s">
        <v>11</v>
      </c>
      <c r="J982"/>
      <c r="K982"/>
      <c r="L982"/>
      <c r="M982"/>
    </row>
    <row r="983" spans="2:13">
      <c r="B983" s="22" t="s">
        <v>267</v>
      </c>
      <c r="C983" s="22" t="s">
        <v>235</v>
      </c>
      <c r="D983" s="21" t="s">
        <v>482</v>
      </c>
      <c r="E983" s="70" t="s">
        <v>154</v>
      </c>
      <c r="G983" s="70" t="s">
        <v>334</v>
      </c>
      <c r="H983" s="70"/>
      <c r="I983" s="78"/>
      <c r="J983" s="78"/>
      <c r="K983" s="78"/>
      <c r="L983" s="78"/>
    </row>
    <row r="984" spans="2:13">
      <c r="B984" s="22" t="s">
        <v>268</v>
      </c>
      <c r="C984" s="22" t="s">
        <v>269</v>
      </c>
      <c r="D984" s="21" t="s">
        <v>15</v>
      </c>
      <c r="E984" s="70" t="s">
        <v>154</v>
      </c>
      <c r="G984" s="70"/>
      <c r="H984" s="70"/>
      <c r="I984" s="78"/>
      <c r="J984" s="78"/>
      <c r="K984" s="78"/>
      <c r="L984" s="78"/>
    </row>
    <row r="985" spans="2:13">
      <c r="B985" s="21" t="s">
        <v>271</v>
      </c>
      <c r="C985" s="21" t="s">
        <v>218</v>
      </c>
      <c r="D985" s="21" t="s">
        <v>15</v>
      </c>
      <c r="E985" s="70" t="s">
        <v>154</v>
      </c>
      <c r="G985" s="70"/>
      <c r="H985" s="70"/>
      <c r="I985" s="78"/>
      <c r="J985" s="78"/>
      <c r="K985" s="78"/>
      <c r="L985" s="78"/>
    </row>
    <row r="986" spans="2:13" s="45" customFormat="1">
      <c r="B986" s="46" t="s">
        <v>278</v>
      </c>
      <c r="C986" s="45" t="s">
        <v>410</v>
      </c>
      <c r="D986" s="21" t="s">
        <v>482</v>
      </c>
      <c r="E986" s="69"/>
      <c r="F986" s="69" t="s">
        <v>334</v>
      </c>
      <c r="G986" s="69"/>
      <c r="H986" s="69"/>
      <c r="I986" s="77"/>
      <c r="J986" s="77"/>
      <c r="K986" s="77"/>
      <c r="L986" s="77"/>
      <c r="M986" s="77"/>
    </row>
    <row r="987" spans="2:13" s="45" customFormat="1">
      <c r="B987" s="46" t="s">
        <v>247</v>
      </c>
      <c r="C987" s="45" t="s">
        <v>483</v>
      </c>
      <c r="D987" s="45" t="s">
        <v>482</v>
      </c>
      <c r="E987" s="69"/>
      <c r="F987" s="69" t="s">
        <v>334</v>
      </c>
      <c r="G987" s="69"/>
      <c r="H987" s="69"/>
      <c r="I987" s="77"/>
      <c r="J987" s="77"/>
      <c r="K987" s="77"/>
      <c r="L987" s="77"/>
      <c r="M987" s="77"/>
    </row>
    <row r="988" spans="2:13">
      <c r="B988" s="21" t="s">
        <v>270</v>
      </c>
      <c r="C988" s="21" t="s">
        <v>201</v>
      </c>
      <c r="D988" s="21" t="s">
        <v>15</v>
      </c>
      <c r="E988" s="70"/>
      <c r="G988" s="70"/>
      <c r="H988" s="70"/>
      <c r="I988" s="78"/>
      <c r="J988" s="78"/>
      <c r="K988" s="78"/>
      <c r="L988" s="78" t="s">
        <v>176</v>
      </c>
    </row>
    <row r="989" spans="2:13" s="45" customFormat="1">
      <c r="B989" s="46" t="s">
        <v>295</v>
      </c>
      <c r="C989" s="45" t="s">
        <v>409</v>
      </c>
      <c r="D989" s="45" t="s">
        <v>15</v>
      </c>
      <c r="E989" s="69"/>
      <c r="F989" s="69" t="s">
        <v>334</v>
      </c>
      <c r="G989" s="69"/>
      <c r="H989" s="69"/>
      <c r="I989" s="77"/>
      <c r="J989" s="77"/>
      <c r="K989" s="77"/>
      <c r="L989" s="77"/>
      <c r="M989" s="77"/>
    </row>
    <row r="990" spans="2:13">
      <c r="B990" s="23" t="s">
        <v>115</v>
      </c>
      <c r="C990" s="21" t="s">
        <v>116</v>
      </c>
      <c r="D990" s="21" t="s">
        <v>15</v>
      </c>
      <c r="E990" s="70"/>
      <c r="F990" s="70"/>
      <c r="G990" s="70"/>
      <c r="H990" s="70"/>
      <c r="I990" s="78" t="s">
        <v>11</v>
      </c>
      <c r="J990" s="78"/>
      <c r="K990" s="78" t="s">
        <v>102</v>
      </c>
      <c r="L990" s="78" t="s">
        <v>176</v>
      </c>
      <c r="M990" s="78" t="s">
        <v>256</v>
      </c>
    </row>
    <row r="991" spans="2:13">
      <c r="B991" s="21" t="s">
        <v>144</v>
      </c>
      <c r="C991" s="22" t="s">
        <v>145</v>
      </c>
      <c r="D991" s="21" t="s">
        <v>15</v>
      </c>
      <c r="E991" s="70"/>
      <c r="G991" s="70"/>
      <c r="H991" s="70"/>
      <c r="I991" s="78"/>
      <c r="J991" s="78"/>
      <c r="K991" s="78"/>
      <c r="L991" s="78"/>
    </row>
    <row r="992" spans="2:13">
      <c r="B992" s="21" t="s">
        <v>54</v>
      </c>
      <c r="C992" s="21" t="s">
        <v>55</v>
      </c>
      <c r="D992" s="21" t="s">
        <v>15</v>
      </c>
      <c r="E992" s="70"/>
      <c r="G992" s="70"/>
      <c r="H992" s="70"/>
      <c r="I992" s="78" t="s">
        <v>11</v>
      </c>
      <c r="J992" s="78"/>
      <c r="K992" s="78"/>
      <c r="L992" s="78" t="s">
        <v>176</v>
      </c>
    </row>
    <row r="993" spans="2:13">
      <c r="B993" s="24" t="s">
        <v>130</v>
      </c>
      <c r="C993" s="21" t="s">
        <v>131</v>
      </c>
      <c r="D993" s="21" t="s">
        <v>15</v>
      </c>
      <c r="E993" s="70"/>
      <c r="G993" s="70"/>
      <c r="H993" s="70"/>
      <c r="I993" s="78"/>
      <c r="J993" s="78"/>
      <c r="K993" s="78"/>
      <c r="L993" s="78" t="s">
        <v>176</v>
      </c>
    </row>
    <row r="994" spans="2:13">
      <c r="B994" s="25" t="s">
        <v>38</v>
      </c>
      <c r="C994" s="26" t="s">
        <v>39</v>
      </c>
      <c r="D994" s="21" t="s">
        <v>15</v>
      </c>
      <c r="E994" s="70"/>
      <c r="G994" s="70"/>
      <c r="H994" s="70"/>
      <c r="I994" s="78" t="s">
        <v>11</v>
      </c>
      <c r="J994" s="78"/>
      <c r="K994" s="78"/>
      <c r="L994" s="78"/>
      <c r="M994" s="72" t="s">
        <v>256</v>
      </c>
    </row>
    <row r="995" spans="2:13">
      <c r="B995" s="21" t="s">
        <v>49</v>
      </c>
      <c r="C995" s="25" t="s">
        <v>48</v>
      </c>
      <c r="D995" s="21" t="s">
        <v>15</v>
      </c>
      <c r="E995" s="70"/>
      <c r="G995" s="70"/>
      <c r="H995" s="70"/>
      <c r="I995" s="78" t="s">
        <v>11</v>
      </c>
      <c r="J995" s="78"/>
      <c r="K995" s="78"/>
      <c r="L995" s="78"/>
      <c r="M995" s="72" t="s">
        <v>256</v>
      </c>
    </row>
    <row r="996" spans="2:13">
      <c r="B996" s="21" t="s">
        <v>261</v>
      </c>
      <c r="C996" s="25" t="s">
        <v>262</v>
      </c>
      <c r="D996" s="21" t="s">
        <v>15</v>
      </c>
      <c r="E996" s="70"/>
      <c r="G996" s="70"/>
      <c r="H996" s="70"/>
      <c r="I996" s="78"/>
      <c r="J996" s="78"/>
      <c r="K996" s="78"/>
      <c r="L996" s="78"/>
      <c r="M996" s="72" t="s">
        <v>256</v>
      </c>
    </row>
    <row r="997" spans="2:13" s="45" customFormat="1">
      <c r="B997" s="46" t="s">
        <v>411</v>
      </c>
      <c r="C997" s="45" t="s">
        <v>412</v>
      </c>
      <c r="E997" s="69"/>
      <c r="F997" s="69" t="s">
        <v>334</v>
      </c>
      <c r="G997" s="69"/>
      <c r="H997" s="69"/>
      <c r="I997" s="77"/>
      <c r="J997" s="77"/>
      <c r="K997" s="77"/>
      <c r="L997" s="77"/>
      <c r="M997" s="77"/>
    </row>
    <row r="998" spans="2:13" s="45" customFormat="1">
      <c r="B998" s="46" t="s">
        <v>406</v>
      </c>
      <c r="C998" s="45" t="s">
        <v>481</v>
      </c>
      <c r="E998" s="69"/>
      <c r="F998" s="69" t="s">
        <v>334</v>
      </c>
      <c r="G998" s="69"/>
      <c r="H998" s="69"/>
      <c r="I998" s="77"/>
      <c r="J998" s="77"/>
      <c r="K998" s="77"/>
      <c r="L998" s="77"/>
      <c r="M998" s="77"/>
    </row>
    <row r="999" spans="2:13">
      <c r="B999" s="21" t="s">
        <v>133</v>
      </c>
      <c r="C999" s="25" t="s">
        <v>134</v>
      </c>
      <c r="D999" s="21" t="s">
        <v>15</v>
      </c>
      <c r="E999" s="70"/>
      <c r="F999" s="70"/>
      <c r="G999" s="70"/>
      <c r="H999" s="70"/>
      <c r="I999" s="78" t="s">
        <v>11</v>
      </c>
      <c r="J999" s="78"/>
      <c r="K999" s="78" t="s">
        <v>102</v>
      </c>
      <c r="L999" s="78"/>
      <c r="M999" s="78" t="s">
        <v>256</v>
      </c>
    </row>
    <row r="1000" spans="2:13">
      <c r="B1000" s="25" t="s">
        <v>67</v>
      </c>
      <c r="C1000" s="25" t="s">
        <v>68</v>
      </c>
      <c r="D1000" s="21" t="s">
        <v>15</v>
      </c>
      <c r="E1000" s="70"/>
      <c r="G1000" s="70"/>
      <c r="H1000" s="70"/>
      <c r="I1000" s="78" t="s">
        <v>11</v>
      </c>
      <c r="J1000" s="78"/>
      <c r="K1000" s="78"/>
      <c r="L1000" s="78"/>
    </row>
    <row r="1001" spans="2:13">
      <c r="B1001" s="26" t="s">
        <v>35</v>
      </c>
      <c r="C1001" s="21" t="s">
        <v>36</v>
      </c>
      <c r="D1001" s="21" t="s">
        <v>15</v>
      </c>
      <c r="E1001" s="70"/>
      <c r="G1001" s="70"/>
      <c r="H1001" s="70"/>
      <c r="I1001" s="78" t="s">
        <v>11</v>
      </c>
      <c r="J1001" s="78"/>
      <c r="K1001" s="78"/>
      <c r="L1001" s="78"/>
    </row>
    <row r="1002" spans="2:13">
      <c r="B1002" s="21" t="s">
        <v>33</v>
      </c>
      <c r="C1002" s="25" t="s">
        <v>34</v>
      </c>
      <c r="D1002" s="21" t="s">
        <v>15</v>
      </c>
      <c r="E1002" s="70"/>
      <c r="G1002" s="70"/>
      <c r="H1002" s="70"/>
      <c r="I1002" s="78" t="s">
        <v>11</v>
      </c>
      <c r="J1002" s="78"/>
      <c r="K1002" s="78"/>
      <c r="L1002" s="78"/>
      <c r="M1002" s="72" t="s">
        <v>256</v>
      </c>
    </row>
    <row r="1003" spans="2:13">
      <c r="B1003" s="21" t="s">
        <v>56</v>
      </c>
      <c r="C1003" s="21" t="s">
        <v>137</v>
      </c>
      <c r="D1003" s="21" t="s">
        <v>15</v>
      </c>
      <c r="E1003" s="70"/>
      <c r="F1003" s="70"/>
      <c r="G1003" s="70"/>
      <c r="H1003" s="70"/>
      <c r="I1003" s="78" t="s">
        <v>11</v>
      </c>
      <c r="J1003" s="78"/>
      <c r="K1003" s="78" t="s">
        <v>102</v>
      </c>
      <c r="L1003" s="78"/>
      <c r="M1003" s="78" t="s">
        <v>256</v>
      </c>
    </row>
    <row r="1004" spans="2:13">
      <c r="B1004" s="29" t="s">
        <v>114</v>
      </c>
      <c r="C1004" s="29" t="s">
        <v>181</v>
      </c>
      <c r="D1004" s="21" t="s">
        <v>15</v>
      </c>
      <c r="E1004" s="70"/>
      <c r="G1004" s="70"/>
      <c r="H1004" s="70"/>
      <c r="I1004" s="78"/>
      <c r="J1004" s="78"/>
      <c r="K1004" s="78" t="s">
        <v>102</v>
      </c>
      <c r="L1004" s="78" t="s">
        <v>176</v>
      </c>
    </row>
    <row r="1005" spans="2:13">
      <c r="B1005" s="29" t="s">
        <v>292</v>
      </c>
      <c r="C1005" s="29" t="s">
        <v>291</v>
      </c>
      <c r="D1005" s="21" t="s">
        <v>15</v>
      </c>
      <c r="E1005" s="70"/>
      <c r="G1005" s="70"/>
      <c r="H1005" s="70"/>
      <c r="I1005" s="78" t="s">
        <v>11</v>
      </c>
      <c r="J1005" s="78"/>
      <c r="K1005" s="78"/>
      <c r="L1005" s="78"/>
    </row>
    <row r="1006" spans="2:13">
      <c r="B1006" s="29" t="s">
        <v>146</v>
      </c>
      <c r="C1006" s="29" t="s">
        <v>146</v>
      </c>
      <c r="D1006" s="21" t="s">
        <v>15</v>
      </c>
      <c r="E1006" s="70"/>
      <c r="G1006" s="70"/>
      <c r="H1006" s="70"/>
      <c r="I1006" s="78"/>
      <c r="J1006" s="78"/>
      <c r="K1006" s="78" t="s">
        <v>102</v>
      </c>
      <c r="L1006" s="78"/>
      <c r="M1006" s="72" t="s">
        <v>256</v>
      </c>
    </row>
    <row r="1007" spans="2:13">
      <c r="B1007" s="22" t="s">
        <v>266</v>
      </c>
      <c r="C1007" s="22" t="s">
        <v>234</v>
      </c>
      <c r="D1007" s="21" t="s">
        <v>482</v>
      </c>
      <c r="E1007" s="70" t="s">
        <v>154</v>
      </c>
      <c r="G1007" s="70"/>
      <c r="H1007" s="70"/>
      <c r="I1007" s="78"/>
      <c r="J1007" s="78"/>
      <c r="K1007" s="78"/>
      <c r="L1007" s="78"/>
    </row>
    <row r="1008" spans="2:13">
      <c r="B1008" s="32" t="s">
        <v>135</v>
      </c>
      <c r="C1008" s="33" t="s">
        <v>136</v>
      </c>
      <c r="D1008" s="21" t="s">
        <v>15</v>
      </c>
      <c r="E1008" s="70"/>
      <c r="G1008" s="70"/>
      <c r="H1008" s="70"/>
      <c r="I1008" s="78" t="s">
        <v>11</v>
      </c>
      <c r="J1008" s="78"/>
      <c r="K1008" s="78" t="s">
        <v>102</v>
      </c>
      <c r="L1008" s="78"/>
    </row>
    <row r="1009" spans="2:13">
      <c r="B1009" s="29" t="s">
        <v>51</v>
      </c>
      <c r="C1009" s="29" t="s">
        <v>50</v>
      </c>
      <c r="D1009" s="21" t="s">
        <v>15</v>
      </c>
      <c r="E1009" s="70"/>
      <c r="G1009" s="70"/>
      <c r="H1009" s="70"/>
      <c r="I1009" s="78" t="s">
        <v>11</v>
      </c>
      <c r="J1009" s="78"/>
      <c r="K1009" s="78"/>
      <c r="L1009" s="78"/>
    </row>
    <row r="1010" spans="2:13">
      <c r="B1010" s="29" t="s">
        <v>57</v>
      </c>
      <c r="C1010" s="29" t="s">
        <v>58</v>
      </c>
      <c r="D1010" s="21" t="s">
        <v>15</v>
      </c>
      <c r="E1010" s="70"/>
      <c r="G1010" s="70"/>
      <c r="H1010" s="70"/>
      <c r="I1010" s="78" t="s">
        <v>11</v>
      </c>
      <c r="J1010" s="78"/>
      <c r="K1010" s="78"/>
      <c r="L1010" s="78"/>
    </row>
    <row r="1011" spans="2:13">
      <c r="B1011" s="27" t="s">
        <v>293</v>
      </c>
      <c r="C1011" s="27" t="s">
        <v>80</v>
      </c>
      <c r="D1011" s="21" t="s">
        <v>15</v>
      </c>
      <c r="E1011" s="70"/>
      <c r="G1011" s="70"/>
      <c r="H1011" s="70"/>
      <c r="I1011" s="78" t="s">
        <v>11</v>
      </c>
      <c r="J1011" s="78"/>
      <c r="K1011" s="78"/>
      <c r="L1011" s="78"/>
    </row>
    <row r="1012" spans="2:13">
      <c r="B1012" s="27" t="s">
        <v>193</v>
      </c>
      <c r="C1012" s="22" t="s">
        <v>194</v>
      </c>
      <c r="D1012" s="21" t="s">
        <v>15</v>
      </c>
      <c r="E1012" s="70"/>
      <c r="G1012" s="70"/>
      <c r="H1012" s="70"/>
      <c r="I1012" s="78"/>
      <c r="J1012" s="78"/>
      <c r="K1012" s="78"/>
      <c r="L1012" s="78" t="s">
        <v>176</v>
      </c>
      <c r="M1012" s="72" t="s">
        <v>256</v>
      </c>
    </row>
    <row r="1013" spans="2:13">
      <c r="B1013" s="21" t="s">
        <v>132</v>
      </c>
      <c r="C1013" s="22" t="s">
        <v>132</v>
      </c>
      <c r="D1013" s="21" t="s">
        <v>15</v>
      </c>
      <c r="E1013" s="70"/>
      <c r="G1013" s="70"/>
      <c r="H1013" s="70"/>
      <c r="I1013" s="78"/>
      <c r="J1013" s="78"/>
      <c r="K1013" s="78" t="s">
        <v>102</v>
      </c>
      <c r="L1013" s="78"/>
    </row>
    <row r="1014" spans="2:13">
      <c r="B1014" s="21" t="s">
        <v>78</v>
      </c>
      <c r="C1014" s="21" t="s">
        <v>78</v>
      </c>
      <c r="D1014" s="21" t="s">
        <v>15</v>
      </c>
      <c r="E1014" s="70"/>
      <c r="G1014" s="70"/>
      <c r="H1014" s="70"/>
      <c r="I1014" s="78" t="s">
        <v>11</v>
      </c>
      <c r="J1014" s="78"/>
      <c r="K1014" s="78" t="s">
        <v>102</v>
      </c>
      <c r="L1014" s="78"/>
    </row>
    <row r="1015" spans="2:13">
      <c r="B1015" s="29" t="s">
        <v>78</v>
      </c>
      <c r="C1015" s="29" t="s">
        <v>79</v>
      </c>
      <c r="D1015" s="21" t="s">
        <v>15</v>
      </c>
      <c r="E1015" s="70"/>
      <c r="G1015" s="70"/>
      <c r="H1015" s="70"/>
      <c r="I1015" s="78" t="s">
        <v>11</v>
      </c>
      <c r="J1015" s="78"/>
      <c r="K1015" s="78"/>
      <c r="L1015" s="78"/>
    </row>
    <row r="1021" spans="2:13">
      <c r="B1021" s="22"/>
      <c r="C1021" s="22"/>
      <c r="D1021" s="21"/>
      <c r="E1021" s="70"/>
      <c r="G1021" s="70"/>
      <c r="H1021" s="70"/>
      <c r="I1021" s="78"/>
      <c r="J1021" s="78"/>
      <c r="K1021" s="78"/>
      <c r="L1021" s="78"/>
    </row>
    <row r="1022" spans="2:13">
      <c r="B1022" s="22"/>
      <c r="C1022" s="22"/>
      <c r="D1022" s="21"/>
      <c r="E1022" s="70"/>
      <c r="G1022" s="70"/>
      <c r="H1022" s="70"/>
      <c r="I1022" s="78"/>
      <c r="J1022" s="78"/>
      <c r="K1022" s="78"/>
      <c r="L1022" s="78"/>
    </row>
    <row r="1023" spans="2:13">
      <c r="B1023" s="22"/>
      <c r="C1023" s="22"/>
      <c r="D1023" s="21"/>
      <c r="E1023" s="70"/>
      <c r="G1023" s="70"/>
      <c r="H1023" s="70"/>
      <c r="I1023" s="78"/>
      <c r="J1023" s="78"/>
      <c r="K1023" s="78"/>
      <c r="L1023" s="78"/>
    </row>
    <row r="1024" spans="2:13">
      <c r="B1024" s="22"/>
      <c r="C1024" s="22"/>
      <c r="D1024" s="21"/>
      <c r="E1024" s="70"/>
      <c r="G1024" s="70"/>
      <c r="H1024" s="70"/>
      <c r="I1024" s="78"/>
      <c r="J1024" s="78"/>
      <c r="K1024" s="78"/>
      <c r="L1024" s="78"/>
    </row>
    <row r="1025" spans="2:13">
      <c r="B1025" s="22"/>
      <c r="C1025" s="22"/>
      <c r="D1025" s="21"/>
      <c r="E1025" s="70"/>
      <c r="G1025" s="70"/>
      <c r="H1025" s="70"/>
      <c r="I1025" s="78"/>
      <c r="J1025" s="78"/>
      <c r="K1025" s="78"/>
      <c r="L1025" s="78"/>
    </row>
    <row r="1026" spans="2:13">
      <c r="B1026" s="22"/>
      <c r="C1026" s="22"/>
      <c r="D1026" s="21"/>
      <c r="E1026" s="70"/>
      <c r="G1026" s="70"/>
      <c r="H1026" s="70"/>
      <c r="I1026" s="78"/>
      <c r="J1026" s="78"/>
      <c r="K1026" s="78"/>
      <c r="L1026" s="78"/>
    </row>
    <row r="1027" spans="2:13">
      <c r="B1027" s="22"/>
      <c r="C1027" s="22"/>
      <c r="D1027" s="21"/>
      <c r="E1027" s="70"/>
      <c r="G1027" s="70"/>
      <c r="H1027" s="70"/>
      <c r="I1027" s="78"/>
      <c r="J1027" s="78"/>
      <c r="K1027" s="78"/>
      <c r="L1027" s="78"/>
    </row>
    <row r="1032" spans="2:13">
      <c r="B1032" s="22"/>
      <c r="C1032" s="22"/>
      <c r="D1032" s="21"/>
      <c r="E1032" s="70"/>
      <c r="G1032" s="70"/>
      <c r="H1032" s="70"/>
      <c r="I1032" s="78"/>
      <c r="J1032" s="78"/>
      <c r="K1032" s="78"/>
      <c r="L1032" s="78"/>
    </row>
    <row r="1033" spans="2:13">
      <c r="B1033" s="22"/>
      <c r="C1033" s="22"/>
      <c r="D1033" s="21"/>
      <c r="E1033" s="70"/>
      <c r="G1033" s="70"/>
      <c r="H1033" s="70"/>
      <c r="I1033" s="78"/>
      <c r="J1033" s="78"/>
      <c r="K1033" s="78"/>
      <c r="L1033" s="78"/>
    </row>
    <row r="1034" spans="2:13">
      <c r="B1034" s="22"/>
      <c r="C1034" s="22"/>
      <c r="D1034" s="21"/>
      <c r="E1034" s="70"/>
      <c r="G1034" s="70"/>
      <c r="H1034" s="70"/>
      <c r="I1034" s="78"/>
      <c r="J1034" s="78"/>
      <c r="K1034" s="78"/>
      <c r="L1034" s="78"/>
    </row>
    <row r="1035" spans="2:13">
      <c r="B1035" s="22"/>
      <c r="C1035" s="22"/>
      <c r="D1035" s="21"/>
      <c r="E1035" s="70"/>
      <c r="G1035" s="70"/>
      <c r="H1035" s="70"/>
      <c r="I1035" s="78"/>
      <c r="J1035" s="78"/>
      <c r="K1035" s="78"/>
      <c r="L1035" s="78"/>
    </row>
    <row r="1037" spans="2:13">
      <c r="B1037" s="16" t="s">
        <v>331</v>
      </c>
      <c r="C1037" s="16" t="s">
        <v>37</v>
      </c>
      <c r="D1037" s="16" t="s">
        <v>24</v>
      </c>
      <c r="E1037" s="67"/>
      <c r="G1037" s="67"/>
      <c r="H1037" s="67"/>
      <c r="I1037" s="75" t="s">
        <v>11</v>
      </c>
      <c r="J1037" s="75"/>
      <c r="K1037" s="75"/>
      <c r="L1037" s="75"/>
      <c r="M1037" s="72" t="s">
        <v>256</v>
      </c>
    </row>
    <row r="1038" spans="2:13">
      <c r="B1038" s="22" t="s">
        <v>267</v>
      </c>
      <c r="C1038" s="22" t="s">
        <v>235</v>
      </c>
      <c r="D1038" s="21" t="s">
        <v>482</v>
      </c>
      <c r="E1038" s="70" t="s">
        <v>154</v>
      </c>
      <c r="G1038" s="70" t="s">
        <v>334</v>
      </c>
      <c r="H1038" s="70"/>
      <c r="I1038" s="78"/>
      <c r="J1038" s="78"/>
      <c r="K1038" s="78"/>
      <c r="L1038" s="78"/>
    </row>
    <row r="1039" spans="2:13">
      <c r="B1039" s="22" t="s">
        <v>278</v>
      </c>
      <c r="C1039" s="22" t="s">
        <v>410</v>
      </c>
      <c r="D1039" s="21" t="s">
        <v>482</v>
      </c>
      <c r="E1039" s="70"/>
      <c r="F1039" s="64" t="s">
        <v>334</v>
      </c>
      <c r="G1039" s="70"/>
      <c r="H1039" s="70"/>
      <c r="I1039" s="78"/>
      <c r="J1039" s="78"/>
      <c r="K1039" s="78"/>
      <c r="L1039" s="78"/>
    </row>
    <row r="1040" spans="2:13">
      <c r="B1040" s="22" t="s">
        <v>247</v>
      </c>
      <c r="C1040" s="22" t="s">
        <v>483</v>
      </c>
      <c r="D1040" s="21" t="s">
        <v>482</v>
      </c>
      <c r="E1040" s="70"/>
      <c r="F1040" s="64" t="s">
        <v>334</v>
      </c>
      <c r="G1040" s="70"/>
      <c r="H1040" s="70"/>
      <c r="I1040" s="78"/>
      <c r="J1040" s="78"/>
      <c r="K1040" s="78"/>
      <c r="L1040" s="78"/>
    </row>
    <row r="1041" spans="2:13">
      <c r="B1041" s="6" t="s">
        <v>115</v>
      </c>
      <c r="C1041" s="8" t="s">
        <v>116</v>
      </c>
      <c r="D1041" s="16" t="s">
        <v>24</v>
      </c>
      <c r="E1041" s="67"/>
      <c r="G1041" s="67"/>
      <c r="H1041" s="67"/>
      <c r="I1041" s="75" t="s">
        <v>11</v>
      </c>
      <c r="J1041" s="75"/>
      <c r="K1041" s="75" t="s">
        <v>102</v>
      </c>
      <c r="L1041" s="75"/>
    </row>
    <row r="1042" spans="2:13">
      <c r="B1042" s="17" t="s">
        <v>138</v>
      </c>
      <c r="C1042" s="8" t="s">
        <v>139</v>
      </c>
      <c r="D1042" s="16" t="s">
        <v>121</v>
      </c>
      <c r="E1042" s="67"/>
      <c r="G1042" s="67"/>
      <c r="H1042" s="67"/>
      <c r="I1042" s="75"/>
      <c r="J1042" s="75"/>
      <c r="K1042" s="75" t="s">
        <v>102</v>
      </c>
      <c r="L1042" s="75"/>
    </row>
    <row r="1043" spans="2:13">
      <c r="B1043" s="18" t="s">
        <v>69</v>
      </c>
      <c r="C1043" s="19" t="s">
        <v>70</v>
      </c>
      <c r="D1043" s="16" t="s">
        <v>121</v>
      </c>
      <c r="E1043" s="67"/>
      <c r="G1043" s="67"/>
      <c r="H1043" s="67"/>
      <c r="I1043" s="75" t="s">
        <v>11</v>
      </c>
      <c r="J1043" s="75"/>
      <c r="K1043" s="75"/>
      <c r="L1043" s="75"/>
    </row>
    <row r="1044" spans="2:13">
      <c r="B1044" s="16" t="s">
        <v>31</v>
      </c>
      <c r="C1044" s="19" t="s">
        <v>32</v>
      </c>
      <c r="D1044" s="16" t="s">
        <v>24</v>
      </c>
      <c r="E1044" s="67"/>
      <c r="G1044" s="67"/>
      <c r="H1044" s="67"/>
      <c r="I1044" s="75" t="s">
        <v>11</v>
      </c>
      <c r="J1044" s="75"/>
      <c r="K1044" s="75"/>
      <c r="L1044" s="75"/>
    </row>
    <row r="1045" spans="2:13">
      <c r="B1045" s="22" t="s">
        <v>266</v>
      </c>
      <c r="C1045" s="22" t="s">
        <v>234</v>
      </c>
      <c r="D1045" s="21" t="s">
        <v>482</v>
      </c>
      <c r="E1045" s="70" t="s">
        <v>154</v>
      </c>
      <c r="G1045" s="70"/>
      <c r="H1045" s="70"/>
      <c r="I1045" s="78"/>
      <c r="J1045" s="78"/>
      <c r="K1045" s="78"/>
      <c r="L1045" s="78"/>
    </row>
    <row r="1046" spans="2:13">
      <c r="B1046" s="16" t="s">
        <v>182</v>
      </c>
      <c r="C1046" s="31" t="s">
        <v>183</v>
      </c>
      <c r="D1046" s="16" t="s">
        <v>24</v>
      </c>
      <c r="E1046" s="67"/>
      <c r="G1046" s="67"/>
      <c r="H1046" s="67"/>
      <c r="I1046" s="75"/>
      <c r="J1046" s="75"/>
      <c r="K1046" s="75"/>
      <c r="L1046" s="75" t="s">
        <v>176</v>
      </c>
    </row>
    <row r="1047" spans="2:13">
      <c r="B1047" s="18" t="s">
        <v>30</v>
      </c>
      <c r="C1047" s="18" t="s">
        <v>29</v>
      </c>
      <c r="D1047" s="16" t="s">
        <v>24</v>
      </c>
      <c r="E1047" s="67"/>
      <c r="G1047" s="67"/>
      <c r="H1047" s="67"/>
      <c r="I1047" s="75" t="s">
        <v>11</v>
      </c>
      <c r="J1047" s="75"/>
      <c r="K1047" s="75"/>
      <c r="L1047" s="75"/>
    </row>
    <row r="1048" spans="2:13">
      <c r="B1048" s="16" t="s">
        <v>42</v>
      </c>
      <c r="C1048" s="16" t="s">
        <v>42</v>
      </c>
      <c r="D1048" s="16" t="s">
        <v>24</v>
      </c>
      <c r="E1048" s="67"/>
      <c r="G1048" s="67"/>
      <c r="H1048" s="67"/>
      <c r="I1048" s="75" t="s">
        <v>11</v>
      </c>
      <c r="J1048" s="75"/>
      <c r="K1048" s="75"/>
      <c r="L1048" s="75"/>
    </row>
    <row r="1049" spans="2:13">
      <c r="B1049" s="16" t="s">
        <v>184</v>
      </c>
      <c r="C1049" s="16" t="s">
        <v>185</v>
      </c>
      <c r="D1049" s="16" t="s">
        <v>24</v>
      </c>
      <c r="E1049" s="67"/>
      <c r="G1049" s="67"/>
      <c r="H1049" s="67"/>
      <c r="I1049" s="75"/>
      <c r="J1049" s="75"/>
      <c r="K1049" s="75"/>
      <c r="L1049" s="75" t="s">
        <v>176</v>
      </c>
    </row>
    <row r="1050" spans="2:13">
      <c r="B1050" s="16" t="s">
        <v>263</v>
      </c>
      <c r="C1050" s="16" t="s">
        <v>264</v>
      </c>
      <c r="D1050" s="16" t="s">
        <v>24</v>
      </c>
      <c r="E1050" s="67"/>
      <c r="G1050" s="67"/>
      <c r="H1050" s="67"/>
      <c r="I1050" s="75"/>
      <c r="J1050" s="75"/>
      <c r="K1050" s="75"/>
      <c r="L1050" s="75"/>
      <c r="M1050" s="72" t="s">
        <v>256</v>
      </c>
    </row>
    <row r="1051" spans="2:13" s="45" customFormat="1">
      <c r="B1051" s="46" t="s">
        <v>407</v>
      </c>
      <c r="C1051" s="45" t="s">
        <v>408</v>
      </c>
      <c r="D1051" s="16" t="s">
        <v>24</v>
      </c>
      <c r="E1051" s="69"/>
      <c r="F1051" s="69" t="s">
        <v>334</v>
      </c>
      <c r="G1051" s="69"/>
      <c r="H1051" s="69"/>
      <c r="I1051" s="77"/>
      <c r="J1051" s="77"/>
      <c r="K1051" s="77"/>
      <c r="L1051" s="77"/>
      <c r="M1051" s="77"/>
    </row>
    <row r="1052" spans="2:13">
      <c r="B1052" s="16" t="s">
        <v>76</v>
      </c>
      <c r="C1052" s="16" t="s">
        <v>77</v>
      </c>
      <c r="D1052" s="16" t="s">
        <v>24</v>
      </c>
      <c r="E1052" s="67"/>
      <c r="G1052" s="67"/>
      <c r="H1052" s="67"/>
      <c r="I1052" s="75" t="s">
        <v>11</v>
      </c>
      <c r="J1052" s="75"/>
      <c r="K1052" s="75"/>
      <c r="L1052" s="75"/>
    </row>
    <row r="1053" spans="2:13">
      <c r="B1053" s="17" t="s">
        <v>141</v>
      </c>
      <c r="C1053" s="16" t="s">
        <v>142</v>
      </c>
      <c r="D1053" s="16" t="s">
        <v>24</v>
      </c>
      <c r="E1053" s="67"/>
      <c r="G1053" s="67"/>
      <c r="H1053" s="67"/>
      <c r="I1053" s="75" t="s">
        <v>11</v>
      </c>
      <c r="J1053" s="75"/>
      <c r="K1053" s="75" t="s">
        <v>102</v>
      </c>
      <c r="L1053" s="75" t="s">
        <v>176</v>
      </c>
    </row>
    <row r="1054" spans="2:13">
      <c r="B1054" s="8" t="s">
        <v>118</v>
      </c>
      <c r="C1054" s="8" t="s">
        <v>117</v>
      </c>
      <c r="D1054" s="16" t="s">
        <v>24</v>
      </c>
      <c r="E1054" s="67"/>
      <c r="G1054" s="67"/>
      <c r="H1054" s="67"/>
      <c r="I1054" s="75"/>
      <c r="J1054" s="75"/>
      <c r="K1054" s="75" t="s">
        <v>102</v>
      </c>
      <c r="L1054" s="75"/>
    </row>
    <row r="1055" spans="2:13">
      <c r="B1055" s="28" t="s">
        <v>132</v>
      </c>
      <c r="C1055" s="28" t="s">
        <v>23</v>
      </c>
      <c r="D1055" s="16" t="s">
        <v>24</v>
      </c>
      <c r="E1055" s="67"/>
      <c r="G1055" s="67"/>
      <c r="H1055" s="67"/>
      <c r="I1055" s="75" t="s">
        <v>11</v>
      </c>
      <c r="J1055" s="75"/>
      <c r="K1055" s="75"/>
      <c r="L1055" s="75"/>
    </row>
    <row r="1056" spans="2:13">
      <c r="B1056" s="8"/>
      <c r="C1056" s="8"/>
      <c r="D1056" s="16"/>
      <c r="E1056" s="67"/>
      <c r="G1056" s="67"/>
      <c r="H1056" s="67"/>
      <c r="I1056" s="75"/>
      <c r="J1056" s="75"/>
      <c r="K1056" s="75"/>
      <c r="L1056" s="75"/>
    </row>
    <row r="1057" spans="1:12">
      <c r="B1057" s="8" t="s">
        <v>120</v>
      </c>
      <c r="C1057" s="8" t="s">
        <v>119</v>
      </c>
      <c r="D1057" s="16" t="s">
        <v>24</v>
      </c>
      <c r="E1057" s="67"/>
      <c r="G1057" s="67"/>
      <c r="H1057" s="67"/>
      <c r="I1057" s="75"/>
      <c r="J1057" s="75"/>
      <c r="K1057" s="75" t="s">
        <v>102</v>
      </c>
      <c r="L1057" s="75"/>
    </row>
    <row r="1058" spans="1:12">
      <c r="B1058" s="8" t="s">
        <v>272</v>
      </c>
      <c r="C1058" s="8" t="s">
        <v>273</v>
      </c>
      <c r="D1058" s="16" t="s">
        <v>24</v>
      </c>
      <c r="E1058" s="67"/>
      <c r="G1058" s="67"/>
      <c r="H1058" s="67"/>
      <c r="I1058" s="75" t="s">
        <v>11</v>
      </c>
      <c r="J1058" s="75"/>
      <c r="K1058" s="75"/>
      <c r="L1058" s="75" t="s">
        <v>176</v>
      </c>
    </row>
    <row r="1059" spans="1:12">
      <c r="B1059" s="8" t="s">
        <v>274</v>
      </c>
      <c r="C1059" s="8" t="s">
        <v>275</v>
      </c>
      <c r="D1059" s="16" t="s">
        <v>24</v>
      </c>
      <c r="E1059" s="67"/>
      <c r="G1059" s="67"/>
      <c r="H1059" s="67"/>
      <c r="I1059" s="75"/>
      <c r="J1059" s="75"/>
      <c r="K1059" s="75"/>
      <c r="L1059" s="75" t="s">
        <v>176</v>
      </c>
    </row>
    <row r="1060" spans="1:12">
      <c r="B1060" s="8" t="s">
        <v>276</v>
      </c>
      <c r="C1060" s="8" t="s">
        <v>277</v>
      </c>
      <c r="D1060" s="16" t="s">
        <v>24</v>
      </c>
      <c r="E1060" s="67"/>
      <c r="G1060" s="67"/>
      <c r="H1060" s="67"/>
      <c r="I1060" s="75"/>
      <c r="J1060" s="75"/>
      <c r="K1060" s="75"/>
      <c r="L1060" s="75"/>
    </row>
    <row r="1061" spans="1:12">
      <c r="B1061" s="8" t="s">
        <v>278</v>
      </c>
      <c r="C1061" s="8" t="s">
        <v>279</v>
      </c>
      <c r="D1061" s="16" t="s">
        <v>24</v>
      </c>
      <c r="E1061" s="67" t="s">
        <v>154</v>
      </c>
      <c r="G1061" s="67" t="s">
        <v>334</v>
      </c>
      <c r="H1061" s="67"/>
      <c r="I1061" s="75"/>
      <c r="J1061" s="75"/>
      <c r="K1061" s="75"/>
      <c r="L1061" s="75"/>
    </row>
    <row r="1062" spans="1:12">
      <c r="B1062" s="30" t="s">
        <v>280</v>
      </c>
      <c r="C1062" s="8" t="s">
        <v>283</v>
      </c>
      <c r="D1062" s="16" t="s">
        <v>24</v>
      </c>
      <c r="E1062" s="67" t="s">
        <v>154</v>
      </c>
      <c r="G1062" s="67"/>
      <c r="H1062" s="67"/>
      <c r="I1062" s="75"/>
      <c r="J1062" s="75"/>
      <c r="K1062" s="75"/>
      <c r="L1062" s="75"/>
    </row>
    <row r="1063" spans="1:12">
      <c r="B1063" s="7" t="s">
        <v>281</v>
      </c>
      <c r="C1063" s="7" t="s">
        <v>228</v>
      </c>
      <c r="D1063" s="16" t="s">
        <v>24</v>
      </c>
      <c r="E1063" s="67" t="s">
        <v>154</v>
      </c>
      <c r="G1063" s="67"/>
      <c r="H1063" s="67"/>
      <c r="I1063" s="75"/>
      <c r="J1063" s="75"/>
      <c r="K1063" s="75"/>
      <c r="L1063" s="75"/>
    </row>
    <row r="1064" spans="1:12">
      <c r="B1064" s="30" t="s">
        <v>217</v>
      </c>
      <c r="C1064" s="30" t="s">
        <v>217</v>
      </c>
      <c r="D1064" s="16" t="s">
        <v>24</v>
      </c>
      <c r="E1064" s="67" t="s">
        <v>154</v>
      </c>
      <c r="G1064" s="67"/>
      <c r="H1064" s="67"/>
      <c r="I1064" s="75"/>
      <c r="J1064" s="75"/>
      <c r="K1064" s="75"/>
      <c r="L1064" s="75"/>
    </row>
    <row r="1065" spans="1:12">
      <c r="B1065" s="8" t="s">
        <v>282</v>
      </c>
      <c r="C1065" s="8" t="s">
        <v>284</v>
      </c>
      <c r="D1065" s="16" t="s">
        <v>24</v>
      </c>
      <c r="E1065" s="67" t="s">
        <v>154</v>
      </c>
      <c r="G1065" s="67"/>
      <c r="H1065" s="67"/>
      <c r="I1065" s="75"/>
      <c r="J1065" s="75"/>
      <c r="K1065" s="75"/>
      <c r="L1065" s="75"/>
    </row>
    <row r="1066" spans="1:12">
      <c r="B1066" s="8" t="s">
        <v>285</v>
      </c>
      <c r="C1066" s="8" t="s">
        <v>229</v>
      </c>
      <c r="D1066" s="16" t="s">
        <v>24</v>
      </c>
      <c r="E1066" s="67" t="s">
        <v>154</v>
      </c>
      <c r="G1066" s="67"/>
      <c r="H1066" s="67"/>
      <c r="I1066" s="75"/>
      <c r="J1066" s="75"/>
      <c r="K1066" s="75"/>
      <c r="L1066" s="75"/>
    </row>
    <row r="1067" spans="1:12">
      <c r="B1067" s="8" t="s">
        <v>286</v>
      </c>
      <c r="C1067" s="8" t="s">
        <v>236</v>
      </c>
      <c r="D1067" s="16" t="s">
        <v>24</v>
      </c>
      <c r="E1067" s="67" t="s">
        <v>154</v>
      </c>
      <c r="G1067" s="67"/>
      <c r="H1067" s="67"/>
      <c r="I1067" s="75"/>
      <c r="J1067" s="75"/>
      <c r="K1067" s="75"/>
      <c r="L1067" s="75"/>
    </row>
    <row r="1068" spans="1:12">
      <c r="B1068" s="8" t="s">
        <v>287</v>
      </c>
      <c r="C1068" s="8" t="s">
        <v>237</v>
      </c>
      <c r="D1068" s="16" t="s">
        <v>24</v>
      </c>
      <c r="E1068" s="67" t="s">
        <v>154</v>
      </c>
      <c r="G1068" s="67"/>
      <c r="H1068" s="67"/>
      <c r="I1068" s="75"/>
      <c r="J1068" s="75"/>
      <c r="K1068" s="75"/>
      <c r="L1068" s="75"/>
    </row>
    <row r="1069" spans="1:12">
      <c r="B1069" s="7" t="s">
        <v>288</v>
      </c>
      <c r="C1069" s="7" t="s">
        <v>238</v>
      </c>
      <c r="D1069" s="16" t="s">
        <v>24</v>
      </c>
      <c r="E1069" s="67" t="s">
        <v>154</v>
      </c>
      <c r="G1069" s="67"/>
      <c r="H1069" s="67"/>
      <c r="I1069" s="75"/>
      <c r="J1069" s="75"/>
      <c r="K1069" s="75"/>
      <c r="L1069" s="75"/>
    </row>
    <row r="1070" spans="1:12">
      <c r="B1070" s="34" t="s">
        <v>245</v>
      </c>
      <c r="C1070" s="31" t="s">
        <v>244</v>
      </c>
      <c r="D1070" s="16" t="s">
        <v>24</v>
      </c>
      <c r="E1070" s="67" t="s">
        <v>154</v>
      </c>
      <c r="G1070" s="67"/>
      <c r="H1070" s="67"/>
      <c r="I1070" s="75"/>
      <c r="J1070" s="75"/>
      <c r="K1070" s="75"/>
      <c r="L1070" s="75"/>
    </row>
    <row r="1071" spans="1:12">
      <c r="B1071" s="34" t="s">
        <v>247</v>
      </c>
      <c r="C1071" s="31" t="s">
        <v>246</v>
      </c>
      <c r="D1071" s="16" t="s">
        <v>413</v>
      </c>
      <c r="E1071" s="67" t="s">
        <v>154</v>
      </c>
      <c r="G1071" s="67" t="s">
        <v>334</v>
      </c>
      <c r="H1071" s="67"/>
      <c r="I1071" s="75"/>
      <c r="J1071" s="75"/>
      <c r="K1071" s="75"/>
      <c r="L1071" s="75"/>
    </row>
    <row r="1072" spans="1:12">
      <c r="A1072" s="40"/>
      <c r="B1072" s="6" t="s">
        <v>393</v>
      </c>
      <c r="C1072" s="8" t="s">
        <v>392</v>
      </c>
      <c r="D1072" s="8" t="s">
        <v>24</v>
      </c>
      <c r="E1072" s="67"/>
      <c r="G1072" s="67" t="s">
        <v>334</v>
      </c>
      <c r="H1072" s="67"/>
      <c r="I1072" s="75"/>
      <c r="J1072" s="75"/>
      <c r="K1072" s="75"/>
      <c r="L1072" s="75"/>
    </row>
    <row r="1073" spans="1:12">
      <c r="A1073" s="40"/>
      <c r="B1073" s="6" t="s">
        <v>394</v>
      </c>
      <c r="C1073" s="8" t="s">
        <v>391</v>
      </c>
      <c r="D1073" s="8" t="s">
        <v>24</v>
      </c>
      <c r="E1073" s="67"/>
      <c r="G1073" s="67" t="s">
        <v>334</v>
      </c>
      <c r="H1073" s="67"/>
      <c r="I1073" s="75"/>
      <c r="J1073" s="75"/>
      <c r="K1073" s="75"/>
      <c r="L1073" s="75"/>
    </row>
    <row r="1074" spans="1:12">
      <c r="A1074" s="40"/>
      <c r="B1074" s="6" t="s">
        <v>395</v>
      </c>
      <c r="C1074" s="8" t="s">
        <v>397</v>
      </c>
      <c r="D1074" s="8" t="s">
        <v>24</v>
      </c>
      <c r="E1074" s="67"/>
      <c r="G1074" s="67" t="s">
        <v>334</v>
      </c>
      <c r="H1074" s="67"/>
      <c r="I1074" s="75"/>
      <c r="J1074" s="75"/>
      <c r="K1074" s="75"/>
      <c r="L1074" s="75"/>
    </row>
    <row r="1075" spans="1:12">
      <c r="A1075" s="40"/>
      <c r="B1075" s="6" t="s">
        <v>396</v>
      </c>
      <c r="C1075" s="8" t="s">
        <v>397</v>
      </c>
      <c r="D1075" s="8" t="s">
        <v>24</v>
      </c>
      <c r="E1075" s="67"/>
      <c r="G1075" s="67" t="s">
        <v>334</v>
      </c>
      <c r="H1075" s="67"/>
      <c r="I1075" s="75"/>
      <c r="J1075" s="75"/>
      <c r="K1075" s="75"/>
      <c r="L1075" s="75"/>
    </row>
    <row r="1076" spans="1:12">
      <c r="A1076" s="40"/>
      <c r="B1076" s="6" t="s">
        <v>400</v>
      </c>
      <c r="C1076" s="8" t="s">
        <v>401</v>
      </c>
      <c r="D1076" s="8"/>
      <c r="E1076" s="67"/>
      <c r="G1076" s="67" t="s">
        <v>334</v>
      </c>
      <c r="H1076" s="67"/>
      <c r="I1076" s="75"/>
      <c r="J1076" s="75"/>
      <c r="K1076" s="75"/>
      <c r="L1076" s="75"/>
    </row>
    <row r="1077" spans="1:12">
      <c r="A1077" s="40"/>
      <c r="B1077" s="6" t="s">
        <v>285</v>
      </c>
      <c r="C1077" s="8" t="s">
        <v>404</v>
      </c>
      <c r="D1077" s="8"/>
      <c r="E1077" s="67"/>
      <c r="G1077" s="67" t="s">
        <v>334</v>
      </c>
      <c r="H1077" s="67"/>
      <c r="I1077" s="75"/>
      <c r="J1077" s="75"/>
      <c r="K1077" s="75"/>
      <c r="L1077" s="75"/>
    </row>
    <row r="1078" spans="1:12">
      <c r="A1078" s="40"/>
      <c r="B1078" s="6" t="s">
        <v>402</v>
      </c>
      <c r="C1078" s="8" t="s">
        <v>403</v>
      </c>
      <c r="D1078" s="8"/>
      <c r="E1078" s="67"/>
      <c r="G1078" s="67" t="s">
        <v>334</v>
      </c>
      <c r="H1078" s="67"/>
      <c r="I1078" s="75"/>
      <c r="J1078" s="75"/>
      <c r="K1078" s="75"/>
      <c r="L1078" s="75"/>
    </row>
    <row r="1079" spans="1:12">
      <c r="A1079" s="40"/>
      <c r="B1079" s="6" t="s">
        <v>394</v>
      </c>
      <c r="C1079" s="8" t="s">
        <v>405</v>
      </c>
      <c r="D1079" s="8"/>
      <c r="E1079" s="67"/>
      <c r="G1079" s="67"/>
      <c r="H1079" s="67"/>
      <c r="I1079" s="75"/>
      <c r="J1079" s="75"/>
      <c r="K1079" s="75"/>
      <c r="L1079" s="75"/>
    </row>
    <row r="1080" spans="1:12">
      <c r="B1080" s="35" t="s">
        <v>63</v>
      </c>
      <c r="C1080" s="35" t="s">
        <v>62</v>
      </c>
      <c r="D1080" s="35" t="s">
        <v>61</v>
      </c>
      <c r="E1080" s="71"/>
      <c r="G1080" s="71"/>
      <c r="H1080" s="71"/>
      <c r="I1080" s="79" t="s">
        <v>11</v>
      </c>
      <c r="J1080" s="79"/>
      <c r="K1080" s="79" t="s">
        <v>102</v>
      </c>
      <c r="L1080" s="79" t="s">
        <v>176</v>
      </c>
    </row>
    <row r="1081" spans="1:12">
      <c r="B1081" s="35" t="s">
        <v>60</v>
      </c>
      <c r="C1081" s="36" t="s">
        <v>59</v>
      </c>
      <c r="D1081" s="35" t="s">
        <v>61</v>
      </c>
      <c r="E1081" s="71"/>
      <c r="G1081" s="71"/>
      <c r="H1081" s="71"/>
      <c r="I1081" s="79" t="s">
        <v>11</v>
      </c>
      <c r="J1081" s="79"/>
      <c r="K1081" s="79"/>
      <c r="L1081" s="79"/>
    </row>
    <row r="1082" spans="1:12">
      <c r="B1082" s="35" t="s">
        <v>227</v>
      </c>
      <c r="C1082" s="37" t="s">
        <v>289</v>
      </c>
      <c r="D1082" s="35" t="s">
        <v>61</v>
      </c>
      <c r="E1082" s="71"/>
      <c r="G1082" s="71"/>
      <c r="H1082" s="71"/>
      <c r="I1082" s="79"/>
      <c r="J1082" s="79"/>
      <c r="K1082" s="79"/>
      <c r="L1082" s="79"/>
    </row>
    <row r="1084" spans="1:12">
      <c r="B1084" t="s">
        <v>414</v>
      </c>
      <c r="C1084" t="s">
        <v>414</v>
      </c>
      <c r="D1084" s="35" t="s">
        <v>24</v>
      </c>
      <c r="G1084" s="64" t="s">
        <v>334</v>
      </c>
    </row>
    <row r="1098" spans="2:3">
      <c r="B1098" s="5" t="s">
        <v>26</v>
      </c>
      <c r="C1098" s="5"/>
    </row>
    <row r="1099" spans="2:3">
      <c r="B1099" s="5" t="s">
        <v>14</v>
      </c>
      <c r="C1099" s="5"/>
    </row>
    <row r="1100" spans="2:3">
      <c r="B1100" s="4" t="s">
        <v>22</v>
      </c>
      <c r="C1100" s="5"/>
    </row>
    <row r="1101" spans="2:3">
      <c r="B1101" s="5" t="s">
        <v>25</v>
      </c>
      <c r="C1101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8"/>
  <sheetViews>
    <sheetView topLeftCell="J1" workbookViewId="0">
      <selection activeCell="R2" sqref="R2:R68"/>
    </sheetView>
  </sheetViews>
  <sheetFormatPr defaultRowHeight="15"/>
  <cols>
    <col min="1" max="2" width="32.85546875" customWidth="1"/>
    <col min="3" max="13" width="10.140625" customWidth="1"/>
    <col min="14" max="18" width="32.85546875" customWidth="1"/>
  </cols>
  <sheetData>
    <row r="1" spans="1:18">
      <c r="A1" t="s">
        <v>0</v>
      </c>
      <c r="B1" t="s">
        <v>1</v>
      </c>
      <c r="C1" t="s">
        <v>2</v>
      </c>
      <c r="D1" t="s">
        <v>154</v>
      </c>
      <c r="E1" t="s">
        <v>334</v>
      </c>
      <c r="F1" t="s">
        <v>367</v>
      </c>
      <c r="G1" t="s">
        <v>363</v>
      </c>
      <c r="H1" t="s">
        <v>11</v>
      </c>
      <c r="I1" t="s">
        <v>341</v>
      </c>
      <c r="J1" t="s">
        <v>102</v>
      </c>
      <c r="K1" t="s">
        <v>176</v>
      </c>
      <c r="L1" t="s">
        <v>256</v>
      </c>
      <c r="N1" t="s">
        <v>488</v>
      </c>
      <c r="O1" t="s">
        <v>489</v>
      </c>
      <c r="P1" t="s">
        <v>704</v>
      </c>
      <c r="Q1" t="s">
        <v>706</v>
      </c>
      <c r="R1" t="s">
        <v>775</v>
      </c>
    </row>
    <row r="2" spans="1:18">
      <c r="A2" t="s">
        <v>200</v>
      </c>
      <c r="B2" t="s">
        <v>466</v>
      </c>
      <c r="C2" t="s">
        <v>1003</v>
      </c>
      <c r="K2" t="s">
        <v>176</v>
      </c>
      <c r="N2" t="s">
        <v>559</v>
      </c>
      <c r="O2" t="s">
        <v>466</v>
      </c>
      <c r="P2" t="str">
        <f t="shared" ref="P2:P33" si="0">N2&amp;" - "&amp;O2</f>
        <v>Abelmoschus-ficulneaus - Native rosella</v>
      </c>
      <c r="Q2" t="s">
        <v>559</v>
      </c>
      <c r="R2" t="s">
        <v>817</v>
      </c>
    </row>
    <row r="3" spans="1:18">
      <c r="A3" t="s">
        <v>380</v>
      </c>
      <c r="B3" t="s">
        <v>467</v>
      </c>
      <c r="C3" t="s">
        <v>1003</v>
      </c>
      <c r="F3" t="s">
        <v>367</v>
      </c>
      <c r="N3" t="s">
        <v>560</v>
      </c>
      <c r="O3" t="s">
        <v>467</v>
      </c>
      <c r="P3" t="str">
        <f t="shared" si="0"/>
        <v>Abutilon-otocarpum - Desert chinese lantern</v>
      </c>
      <c r="Q3" t="s">
        <v>560</v>
      </c>
      <c r="R3" t="s">
        <v>737</v>
      </c>
    </row>
    <row r="4" spans="1:18">
      <c r="A4" t="s">
        <v>143</v>
      </c>
      <c r="B4" t="s">
        <v>468</v>
      </c>
      <c r="C4" t="s">
        <v>1003</v>
      </c>
      <c r="J4" t="s">
        <v>102</v>
      </c>
      <c r="N4" t="s">
        <v>561</v>
      </c>
      <c r="O4" t="s">
        <v>468</v>
      </c>
      <c r="P4" t="str">
        <f t="shared" si="0"/>
        <v>Achyranthes-aspera - Chaff flower</v>
      </c>
      <c r="Q4" t="s">
        <v>561</v>
      </c>
      <c r="R4" t="s">
        <v>818</v>
      </c>
    </row>
    <row r="5" spans="1:18">
      <c r="A5" t="s">
        <v>128</v>
      </c>
      <c r="B5" t="s">
        <v>454</v>
      </c>
      <c r="C5" t="s">
        <v>1003</v>
      </c>
      <c r="J5" t="s">
        <v>102</v>
      </c>
      <c r="N5" t="s">
        <v>562</v>
      </c>
      <c r="O5" t="s">
        <v>454</v>
      </c>
      <c r="P5" t="str">
        <f t="shared" si="0"/>
        <v>Alternanthera-nodiflora - Common joyweed</v>
      </c>
      <c r="Q5" t="s">
        <v>562</v>
      </c>
      <c r="R5" t="s">
        <v>819</v>
      </c>
    </row>
    <row r="6" spans="1:18">
      <c r="A6" t="s">
        <v>97</v>
      </c>
      <c r="B6" t="s">
        <v>455</v>
      </c>
      <c r="C6" t="s">
        <v>1003</v>
      </c>
      <c r="H6" t="s">
        <v>11</v>
      </c>
      <c r="N6" t="s">
        <v>563</v>
      </c>
      <c r="O6" t="s">
        <v>455</v>
      </c>
      <c r="P6" t="str">
        <f t="shared" si="0"/>
        <v>Alysicarpus-vaginali - Buffalo clover</v>
      </c>
      <c r="Q6" t="s">
        <v>563</v>
      </c>
      <c r="R6" t="s">
        <v>847</v>
      </c>
    </row>
    <row r="7" spans="1:18">
      <c r="A7" t="s">
        <v>74</v>
      </c>
      <c r="B7" t="s">
        <v>75</v>
      </c>
      <c r="C7" t="s">
        <v>1003</v>
      </c>
      <c r="H7" t="s">
        <v>11</v>
      </c>
      <c r="N7" t="s">
        <v>564</v>
      </c>
      <c r="O7" t="s">
        <v>75</v>
      </c>
      <c r="P7" t="str">
        <f t="shared" si="0"/>
        <v>Atriplex-spongiosa - Pop salt bush</v>
      </c>
      <c r="Q7" t="s">
        <v>564</v>
      </c>
      <c r="R7" t="s">
        <v>848</v>
      </c>
    </row>
    <row r="8" spans="1:18">
      <c r="A8" t="s">
        <v>335</v>
      </c>
      <c r="B8" t="s">
        <v>336</v>
      </c>
      <c r="C8" t="s">
        <v>1003</v>
      </c>
      <c r="E8" t="s">
        <v>334</v>
      </c>
      <c r="N8" t="s">
        <v>565</v>
      </c>
      <c r="O8" t="s">
        <v>336</v>
      </c>
      <c r="P8" t="str">
        <f t="shared" si="0"/>
        <v>Boerhavia-sp - Tarvine</v>
      </c>
      <c r="Q8" t="s">
        <v>565</v>
      </c>
      <c r="R8" t="s">
        <v>769</v>
      </c>
    </row>
    <row r="9" spans="1:18">
      <c r="A9" t="s">
        <v>88</v>
      </c>
      <c r="B9" t="s">
        <v>89</v>
      </c>
      <c r="C9" t="s">
        <v>1003</v>
      </c>
      <c r="H9" t="s">
        <v>11</v>
      </c>
      <c r="N9" t="s">
        <v>566</v>
      </c>
      <c r="O9" t="s">
        <v>89</v>
      </c>
      <c r="P9" t="str">
        <f t="shared" si="0"/>
        <v>Calopogonium-mucunoides - Calopo</v>
      </c>
      <c r="Q9" t="s">
        <v>566</v>
      </c>
      <c r="R9" t="s">
        <v>849</v>
      </c>
    </row>
    <row r="10" spans="1:18">
      <c r="A10" t="s">
        <v>87</v>
      </c>
      <c r="B10" t="s">
        <v>457</v>
      </c>
      <c r="C10" t="s">
        <v>1003</v>
      </c>
      <c r="H10" t="s">
        <v>11</v>
      </c>
      <c r="N10" t="s">
        <v>567</v>
      </c>
      <c r="O10" t="s">
        <v>457</v>
      </c>
      <c r="P10" t="str">
        <f t="shared" si="0"/>
        <v>Chamaecrista-rotundifolia - Wyn cassia</v>
      </c>
      <c r="Q10" t="s">
        <v>567</v>
      </c>
      <c r="R10" t="s">
        <v>850</v>
      </c>
    </row>
    <row r="11" spans="1:18">
      <c r="A11" t="s">
        <v>232</v>
      </c>
      <c r="B11" t="s">
        <v>458</v>
      </c>
      <c r="C11" t="s">
        <v>1003</v>
      </c>
      <c r="D11" t="s">
        <v>154</v>
      </c>
      <c r="N11" t="s">
        <v>568</v>
      </c>
      <c r="O11" t="s">
        <v>458</v>
      </c>
      <c r="P11" t="str">
        <f t="shared" si="0"/>
        <v>Cheilanthes-seiberi - Mulga fern</v>
      </c>
      <c r="Q11" t="s">
        <v>568</v>
      </c>
      <c r="R11" t="s">
        <v>739</v>
      </c>
    </row>
    <row r="12" spans="1:18">
      <c r="A12" t="s">
        <v>172</v>
      </c>
      <c r="B12" t="s">
        <v>173</v>
      </c>
      <c r="C12" t="s">
        <v>1003</v>
      </c>
      <c r="D12" t="s">
        <v>154</v>
      </c>
      <c r="E12" t="s">
        <v>334</v>
      </c>
      <c r="G12" t="s">
        <v>363</v>
      </c>
      <c r="N12" t="s">
        <v>569</v>
      </c>
      <c r="O12" t="s">
        <v>173</v>
      </c>
      <c r="P12" t="str">
        <f t="shared" si="0"/>
        <v>Cleome-viscosa - Tickweed</v>
      </c>
      <c r="Q12" t="s">
        <v>569</v>
      </c>
      <c r="R12" t="s">
        <v>740</v>
      </c>
    </row>
    <row r="13" spans="1:18">
      <c r="A13" t="s">
        <v>113</v>
      </c>
      <c r="B13" t="s">
        <v>112</v>
      </c>
      <c r="C13" t="s">
        <v>1003</v>
      </c>
      <c r="J13" t="s">
        <v>102</v>
      </c>
      <c r="N13" t="s">
        <v>570</v>
      </c>
      <c r="O13" t="s">
        <v>112</v>
      </c>
      <c r="P13" t="str">
        <f t="shared" si="0"/>
        <v>Crotalaria-montana - Rattllepod</v>
      </c>
      <c r="Q13" t="s">
        <v>570</v>
      </c>
      <c r="R13" t="s">
        <v>820</v>
      </c>
    </row>
    <row r="14" spans="1:18">
      <c r="A14" t="s">
        <v>294</v>
      </c>
      <c r="B14" t="s">
        <v>179</v>
      </c>
      <c r="C14" t="s">
        <v>1003</v>
      </c>
      <c r="I14" t="s">
        <v>341</v>
      </c>
      <c r="K14" t="s">
        <v>176</v>
      </c>
      <c r="N14" t="s">
        <v>571</v>
      </c>
      <c r="O14" t="s">
        <v>179</v>
      </c>
      <c r="P14" t="str">
        <f t="shared" si="0"/>
        <v>Cyperus-sp. - Sedge</v>
      </c>
      <c r="Q14" t="s">
        <v>571</v>
      </c>
      <c r="R14" t="s">
        <v>821</v>
      </c>
    </row>
    <row r="15" spans="1:18">
      <c r="A15" t="s">
        <v>223</v>
      </c>
      <c r="B15" t="s">
        <v>224</v>
      </c>
      <c r="C15" t="s">
        <v>1003</v>
      </c>
      <c r="D15" t="s">
        <v>154</v>
      </c>
      <c r="E15" t="s">
        <v>334</v>
      </c>
      <c r="N15" t="s">
        <v>572</v>
      </c>
      <c r="O15" t="s">
        <v>224</v>
      </c>
      <c r="P15" t="str">
        <f t="shared" si="0"/>
        <v>Dissocarpus-paradoxus - Cannonball burr</v>
      </c>
      <c r="Q15" t="s">
        <v>572</v>
      </c>
      <c r="R15" t="s">
        <v>741</v>
      </c>
    </row>
    <row r="16" spans="1:18">
      <c r="A16" t="s">
        <v>82</v>
      </c>
      <c r="B16" t="s">
        <v>81</v>
      </c>
      <c r="C16" t="s">
        <v>1003</v>
      </c>
      <c r="H16" t="s">
        <v>11</v>
      </c>
      <c r="N16" t="s">
        <v>573</v>
      </c>
      <c r="O16" t="s">
        <v>81</v>
      </c>
      <c r="P16" t="str">
        <f t="shared" si="0"/>
        <v>Drosera-sp. - Sundew</v>
      </c>
      <c r="Q16" t="s">
        <v>573</v>
      </c>
      <c r="R16" t="s">
        <v>851</v>
      </c>
    </row>
    <row r="17" spans="1:18">
      <c r="A17" t="s">
        <v>385</v>
      </c>
      <c r="B17" t="s">
        <v>459</v>
      </c>
      <c r="C17" t="s">
        <v>1003</v>
      </c>
      <c r="E17" t="s">
        <v>334</v>
      </c>
      <c r="N17" t="s">
        <v>574</v>
      </c>
      <c r="O17" t="s">
        <v>459</v>
      </c>
      <c r="P17" t="str">
        <f t="shared" si="0"/>
        <v>Erodium-cygnorum - Blue crowfoot</v>
      </c>
      <c r="Q17" t="s">
        <v>574</v>
      </c>
      <c r="R17" t="s">
        <v>742</v>
      </c>
    </row>
    <row r="18" spans="1:18">
      <c r="A18" t="s">
        <v>192</v>
      </c>
      <c r="B18" t="s">
        <v>460</v>
      </c>
      <c r="C18" t="s">
        <v>1003</v>
      </c>
      <c r="K18" t="s">
        <v>176</v>
      </c>
      <c r="N18" t="s">
        <v>575</v>
      </c>
      <c r="O18" t="s">
        <v>460</v>
      </c>
      <c r="P18" t="str">
        <f t="shared" si="0"/>
        <v>Euphorbia-tannensis - Desert spurge</v>
      </c>
      <c r="Q18" t="s">
        <v>575</v>
      </c>
      <c r="R18" t="s">
        <v>822</v>
      </c>
    </row>
    <row r="19" spans="1:18">
      <c r="A19" t="s">
        <v>231</v>
      </c>
      <c r="B19" t="s">
        <v>469</v>
      </c>
      <c r="C19" t="s">
        <v>1003</v>
      </c>
      <c r="D19" t="s">
        <v>154</v>
      </c>
      <c r="F19" t="s">
        <v>367</v>
      </c>
      <c r="G19" t="s">
        <v>363</v>
      </c>
      <c r="N19" t="s">
        <v>576</v>
      </c>
      <c r="O19" t="s">
        <v>469</v>
      </c>
      <c r="P19" t="str">
        <f t="shared" si="0"/>
        <v>Evolvulus-alsinoides - Dwarf morning glory</v>
      </c>
      <c r="Q19" t="s">
        <v>576</v>
      </c>
      <c r="R19" t="s">
        <v>743</v>
      </c>
    </row>
    <row r="20" spans="1:18">
      <c r="A20" t="s">
        <v>191</v>
      </c>
      <c r="B20" t="s">
        <v>470</v>
      </c>
      <c r="C20" t="s">
        <v>1003</v>
      </c>
      <c r="K20" t="s">
        <v>176</v>
      </c>
      <c r="N20" t="s">
        <v>522</v>
      </c>
      <c r="O20" t="s">
        <v>470</v>
      </c>
      <c r="P20" t="str">
        <f t="shared" si="0"/>
        <v>Fimbristylis-dichotoma - Eight day sedge</v>
      </c>
      <c r="Q20" t="s">
        <v>522</v>
      </c>
      <c r="R20" t="s">
        <v>823</v>
      </c>
    </row>
    <row r="21" spans="1:18">
      <c r="A21" t="s">
        <v>107</v>
      </c>
      <c r="B21" t="s">
        <v>461</v>
      </c>
      <c r="C21" t="s">
        <v>1003</v>
      </c>
      <c r="H21" t="s">
        <v>11</v>
      </c>
      <c r="K21" t="s">
        <v>176</v>
      </c>
      <c r="L21" t="s">
        <v>256</v>
      </c>
      <c r="N21" t="s">
        <v>577</v>
      </c>
      <c r="O21" t="s">
        <v>461</v>
      </c>
      <c r="P21" t="str">
        <f t="shared" si="0"/>
        <v>Flemingia-paucifolia - Flemings bush</v>
      </c>
      <c r="Q21" t="s">
        <v>577</v>
      </c>
      <c r="R21" t="s">
        <v>824</v>
      </c>
    </row>
    <row r="22" spans="1:18">
      <c r="A22" t="s">
        <v>20</v>
      </c>
      <c r="B22" t="s">
        <v>21</v>
      </c>
      <c r="C22" t="s">
        <v>1003</v>
      </c>
      <c r="H22" t="s">
        <v>11</v>
      </c>
      <c r="K22" t="s">
        <v>176</v>
      </c>
      <c r="L22" t="s">
        <v>256</v>
      </c>
      <c r="N22" t="s">
        <v>578</v>
      </c>
      <c r="O22" t="s">
        <v>21</v>
      </c>
      <c r="P22" t="str">
        <f t="shared" si="0"/>
        <v>Gomphrena-canescens - Batchlors buttons</v>
      </c>
      <c r="Q22" t="s">
        <v>578</v>
      </c>
      <c r="R22" t="s">
        <v>825</v>
      </c>
    </row>
    <row r="23" spans="1:18">
      <c r="A23" t="s">
        <v>348</v>
      </c>
      <c r="B23" t="s">
        <v>349</v>
      </c>
      <c r="C23" t="s">
        <v>1003</v>
      </c>
      <c r="I23" t="s">
        <v>341</v>
      </c>
      <c r="N23" t="s">
        <v>579</v>
      </c>
      <c r="O23" t="s">
        <v>349</v>
      </c>
      <c r="P23" t="str">
        <f t="shared" si="0"/>
        <v>Goodenia-ramelii - Goodenia</v>
      </c>
      <c r="Q23" t="s">
        <v>579</v>
      </c>
      <c r="R23" t="s">
        <v>826</v>
      </c>
    </row>
    <row r="24" spans="1:18">
      <c r="A24" t="s">
        <v>110</v>
      </c>
      <c r="B24" t="s">
        <v>471</v>
      </c>
      <c r="C24" t="s">
        <v>1003</v>
      </c>
      <c r="J24" t="s">
        <v>102</v>
      </c>
      <c r="L24" t="s">
        <v>256</v>
      </c>
      <c r="N24" t="s">
        <v>580</v>
      </c>
      <c r="O24" t="s">
        <v>471</v>
      </c>
      <c r="P24" t="str">
        <f t="shared" si="0"/>
        <v>Grewia-retusifolia - Emu bush, Dogs balls</v>
      </c>
      <c r="Q24" t="s">
        <v>580</v>
      </c>
      <c r="R24" t="s">
        <v>827</v>
      </c>
    </row>
    <row r="25" spans="1:18">
      <c r="A25" t="s">
        <v>186</v>
      </c>
      <c r="B25" t="s">
        <v>187</v>
      </c>
      <c r="C25" t="s">
        <v>1003</v>
      </c>
      <c r="K25" t="s">
        <v>176</v>
      </c>
      <c r="N25" t="s">
        <v>581</v>
      </c>
      <c r="O25" t="s">
        <v>187</v>
      </c>
      <c r="P25" t="str">
        <f t="shared" si="0"/>
        <v>Heliotropium-polycarpaea - Heliotrope</v>
      </c>
      <c r="Q25" t="s">
        <v>581</v>
      </c>
      <c r="R25" t="s">
        <v>828</v>
      </c>
    </row>
    <row r="26" spans="1:18">
      <c r="A26" t="s">
        <v>239</v>
      </c>
      <c r="B26" t="s">
        <v>240</v>
      </c>
      <c r="C26" t="s">
        <v>1003</v>
      </c>
      <c r="D26" t="s">
        <v>154</v>
      </c>
      <c r="N26" t="s">
        <v>582</v>
      </c>
      <c r="O26" t="s">
        <v>240</v>
      </c>
      <c r="P26" t="str">
        <f t="shared" si="0"/>
        <v>Indigofera-colutea - Rusty Indigo</v>
      </c>
      <c r="Q26" t="s">
        <v>582</v>
      </c>
      <c r="R26" t="s">
        <v>744</v>
      </c>
    </row>
    <row r="27" spans="1:18">
      <c r="A27" t="s">
        <v>350</v>
      </c>
      <c r="B27" t="s">
        <v>351</v>
      </c>
      <c r="C27" t="s">
        <v>1003</v>
      </c>
      <c r="F27" t="s">
        <v>367</v>
      </c>
      <c r="I27" t="s">
        <v>341</v>
      </c>
      <c r="N27" t="s">
        <v>583</v>
      </c>
      <c r="O27" t="s">
        <v>351</v>
      </c>
      <c r="P27" t="str">
        <f t="shared" si="0"/>
        <v>Indigofera-linifolia - Native Indigo</v>
      </c>
      <c r="Q27" t="s">
        <v>583</v>
      </c>
      <c r="R27" t="s">
        <v>745</v>
      </c>
    </row>
    <row r="28" spans="1:18">
      <c r="A28" t="s">
        <v>252</v>
      </c>
      <c r="B28" t="s">
        <v>253</v>
      </c>
      <c r="C28" t="s">
        <v>1003</v>
      </c>
      <c r="D28" t="s">
        <v>154</v>
      </c>
      <c r="F28" t="s">
        <v>367</v>
      </c>
      <c r="N28" t="s">
        <v>584</v>
      </c>
      <c r="O28" t="s">
        <v>253</v>
      </c>
      <c r="P28" t="str">
        <f t="shared" si="0"/>
        <v>Indigofera-linnaei - Birdsville Indigo</v>
      </c>
      <c r="Q28" t="s">
        <v>584</v>
      </c>
      <c r="R28" t="s">
        <v>746</v>
      </c>
    </row>
    <row r="29" spans="1:18">
      <c r="A29" t="s">
        <v>233</v>
      </c>
      <c r="B29" t="s">
        <v>472</v>
      </c>
      <c r="C29" t="s">
        <v>1003</v>
      </c>
      <c r="K29" t="s">
        <v>176</v>
      </c>
      <c r="N29" t="s">
        <v>585</v>
      </c>
      <c r="O29" t="s">
        <v>472</v>
      </c>
      <c r="P29" t="str">
        <f t="shared" si="0"/>
        <v>Maireana-villosa - Silky bluebush</v>
      </c>
      <c r="Q29" t="s">
        <v>585</v>
      </c>
      <c r="R29" t="s">
        <v>829</v>
      </c>
    </row>
    <row r="30" spans="1:18">
      <c r="A30" t="s">
        <v>353</v>
      </c>
      <c r="B30" t="s">
        <v>473</v>
      </c>
      <c r="C30" t="s">
        <v>1003</v>
      </c>
      <c r="I30" t="s">
        <v>352</v>
      </c>
      <c r="N30" t="s">
        <v>586</v>
      </c>
      <c r="O30" t="s">
        <v>473</v>
      </c>
      <c r="P30" t="str">
        <f t="shared" si="0"/>
        <v>Malvastrum-americanum - Spiked malvastrum</v>
      </c>
      <c r="Q30" t="s">
        <v>586</v>
      </c>
      <c r="R30" t="s">
        <v>830</v>
      </c>
    </row>
    <row r="31" spans="1:18">
      <c r="A31" t="s">
        <v>346</v>
      </c>
      <c r="B31" t="s">
        <v>345</v>
      </c>
      <c r="C31" t="s">
        <v>1003</v>
      </c>
      <c r="I31" t="s">
        <v>341</v>
      </c>
      <c r="N31" t="s">
        <v>587</v>
      </c>
      <c r="O31" t="s">
        <v>345</v>
      </c>
      <c r="P31" t="str">
        <f t="shared" si="0"/>
        <v>Marsilea-drummondii - Nardoo</v>
      </c>
      <c r="Q31" t="s">
        <v>587</v>
      </c>
      <c r="R31" t="s">
        <v>831</v>
      </c>
    </row>
    <row r="32" spans="1:18">
      <c r="A32" t="s">
        <v>108</v>
      </c>
      <c r="B32" t="s">
        <v>474</v>
      </c>
      <c r="C32" t="s">
        <v>1003</v>
      </c>
      <c r="H32" t="s">
        <v>11</v>
      </c>
      <c r="I32" t="s">
        <v>341</v>
      </c>
      <c r="K32" t="s">
        <v>176</v>
      </c>
      <c r="N32" t="s">
        <v>588</v>
      </c>
      <c r="O32" t="s">
        <v>474</v>
      </c>
      <c r="P32" t="str">
        <f t="shared" si="0"/>
        <v>Neptunia-dimorphantha - Sensitive plant</v>
      </c>
      <c r="Q32" t="s">
        <v>588</v>
      </c>
      <c r="R32" t="s">
        <v>832</v>
      </c>
    </row>
    <row r="33" spans="1:18">
      <c r="A33" t="s">
        <v>361</v>
      </c>
      <c r="B33" t="s">
        <v>475</v>
      </c>
      <c r="C33" t="s">
        <v>1003</v>
      </c>
      <c r="I33" t="s">
        <v>352</v>
      </c>
      <c r="N33" t="s">
        <v>589</v>
      </c>
      <c r="O33" t="s">
        <v>475</v>
      </c>
      <c r="P33" t="str">
        <f t="shared" si="0"/>
        <v>Polymeria-longifolia - Erect bindweed</v>
      </c>
      <c r="Q33" t="s">
        <v>589</v>
      </c>
      <c r="R33" t="s">
        <v>833</v>
      </c>
    </row>
    <row r="34" spans="1:18">
      <c r="A34" t="s">
        <v>211</v>
      </c>
      <c r="B34" t="s">
        <v>212</v>
      </c>
      <c r="C34" t="s">
        <v>1003</v>
      </c>
      <c r="D34" t="s">
        <v>154</v>
      </c>
      <c r="F34" t="s">
        <v>367</v>
      </c>
      <c r="N34" t="s">
        <v>590</v>
      </c>
      <c r="O34" t="s">
        <v>212</v>
      </c>
      <c r="P34" t="str">
        <f t="shared" ref="P34:P65" si="1">N34&amp;" - "&amp;O34</f>
        <v>Ptilotus-obovatus - Smoke bush</v>
      </c>
      <c r="Q34" t="s">
        <v>590</v>
      </c>
      <c r="R34" t="s">
        <v>747</v>
      </c>
    </row>
    <row r="35" spans="1:18">
      <c r="A35" t="s">
        <v>398</v>
      </c>
      <c r="B35" t="s">
        <v>399</v>
      </c>
      <c r="C35" t="s">
        <v>1003</v>
      </c>
      <c r="E35" t="s">
        <v>334</v>
      </c>
      <c r="N35" t="s">
        <v>591</v>
      </c>
      <c r="O35" t="s">
        <v>399</v>
      </c>
      <c r="P35" t="str">
        <f t="shared" si="1"/>
        <v>Ptilotus-polystachyus - Green mulla mulla</v>
      </c>
      <c r="Q35" t="s">
        <v>591</v>
      </c>
      <c r="R35" t="s">
        <v>748</v>
      </c>
    </row>
    <row r="36" spans="1:18">
      <c r="A36" t="s">
        <v>366</v>
      </c>
      <c r="B36" t="s">
        <v>476</v>
      </c>
      <c r="C36" t="s">
        <v>1003</v>
      </c>
      <c r="G36" t="s">
        <v>363</v>
      </c>
      <c r="N36" t="s">
        <v>592</v>
      </c>
      <c r="O36" t="s">
        <v>476</v>
      </c>
      <c r="P36" t="str">
        <f t="shared" si="1"/>
        <v>Ptilotus-sp. - Mulla mulla</v>
      </c>
      <c r="Q36" t="s">
        <v>592</v>
      </c>
      <c r="R36" t="s">
        <v>749</v>
      </c>
    </row>
    <row r="37" spans="1:18">
      <c r="A37" t="s">
        <v>157</v>
      </c>
      <c r="B37" t="s">
        <v>158</v>
      </c>
      <c r="C37" t="s">
        <v>1003</v>
      </c>
      <c r="D37" t="s">
        <v>154</v>
      </c>
      <c r="F37" t="s">
        <v>367</v>
      </c>
      <c r="I37" t="s">
        <v>341</v>
      </c>
      <c r="N37" t="s">
        <v>593</v>
      </c>
      <c r="O37" t="s">
        <v>158</v>
      </c>
      <c r="P37" t="str">
        <f t="shared" si="1"/>
        <v>Rhynchosia-minima - Native pea</v>
      </c>
      <c r="Q37" t="s">
        <v>593</v>
      </c>
      <c r="R37" t="s">
        <v>750</v>
      </c>
    </row>
    <row r="38" spans="1:18">
      <c r="A38" t="s">
        <v>152</v>
      </c>
      <c r="B38" t="s">
        <v>153</v>
      </c>
      <c r="C38" t="s">
        <v>1003</v>
      </c>
      <c r="D38" t="s">
        <v>154</v>
      </c>
      <c r="E38" t="s">
        <v>334</v>
      </c>
      <c r="I38" t="s">
        <v>341</v>
      </c>
      <c r="N38" t="s">
        <v>594</v>
      </c>
      <c r="O38" t="s">
        <v>153</v>
      </c>
      <c r="P38" t="str">
        <f t="shared" si="1"/>
        <v>Sclerolaena-bicornis - Goathead burr</v>
      </c>
      <c r="Q38" t="s">
        <v>594</v>
      </c>
      <c r="R38" t="s">
        <v>751</v>
      </c>
    </row>
    <row r="39" spans="1:18">
      <c r="A39" t="s">
        <v>170</v>
      </c>
      <c r="B39" t="s">
        <v>171</v>
      </c>
      <c r="C39" t="s">
        <v>1003</v>
      </c>
      <c r="D39" t="s">
        <v>154</v>
      </c>
      <c r="N39" t="s">
        <v>595</v>
      </c>
      <c r="O39" t="s">
        <v>171</v>
      </c>
      <c r="P39" t="str">
        <f t="shared" si="1"/>
        <v>Sclerolaena-convexula - Tall copperburr</v>
      </c>
      <c r="Q39" t="s">
        <v>595</v>
      </c>
      <c r="R39" t="s">
        <v>752</v>
      </c>
    </row>
    <row r="40" spans="1:18">
      <c r="A40" t="s">
        <v>155</v>
      </c>
      <c r="B40" t="s">
        <v>156</v>
      </c>
      <c r="C40" t="s">
        <v>1003</v>
      </c>
      <c r="D40" t="s">
        <v>154</v>
      </c>
      <c r="N40" t="s">
        <v>596</v>
      </c>
      <c r="O40" t="s">
        <v>156</v>
      </c>
      <c r="P40" t="str">
        <f t="shared" si="1"/>
        <v>Sclerolaena-cornishiana - Cartwheel burr</v>
      </c>
      <c r="Q40" t="s">
        <v>596</v>
      </c>
      <c r="R40" t="s">
        <v>753</v>
      </c>
    </row>
    <row r="41" spans="1:18">
      <c r="A41" t="s">
        <v>242</v>
      </c>
      <c r="B41" t="s">
        <v>243</v>
      </c>
      <c r="C41" t="s">
        <v>1003</v>
      </c>
      <c r="D41" t="s">
        <v>154</v>
      </c>
      <c r="N41" t="s">
        <v>597</v>
      </c>
      <c r="O41" t="s">
        <v>243</v>
      </c>
      <c r="P41" t="str">
        <f t="shared" si="1"/>
        <v>Sclerolaena-costata - Copperburr</v>
      </c>
      <c r="Q41" t="s">
        <v>597</v>
      </c>
      <c r="R41" t="s">
        <v>754</v>
      </c>
    </row>
    <row r="42" spans="1:18">
      <c r="A42" t="s">
        <v>225</v>
      </c>
      <c r="B42" t="s">
        <v>226</v>
      </c>
      <c r="C42" t="s">
        <v>1003</v>
      </c>
      <c r="D42" t="s">
        <v>154</v>
      </c>
      <c r="E42" t="s">
        <v>334</v>
      </c>
      <c r="N42" t="s">
        <v>598</v>
      </c>
      <c r="O42" t="s">
        <v>226</v>
      </c>
      <c r="P42" t="str">
        <f t="shared" si="1"/>
        <v>Sclerolaena-cuneata - Tangled copperburr</v>
      </c>
      <c r="Q42" t="s">
        <v>598</v>
      </c>
      <c r="R42" t="s">
        <v>755</v>
      </c>
    </row>
    <row r="43" spans="1:18">
      <c r="A43" t="s">
        <v>389</v>
      </c>
      <c r="B43" t="s">
        <v>390</v>
      </c>
      <c r="C43" t="s">
        <v>1003</v>
      </c>
      <c r="E43" t="s">
        <v>334</v>
      </c>
      <c r="N43" t="s">
        <v>599</v>
      </c>
      <c r="O43" t="s">
        <v>390</v>
      </c>
      <c r="P43" t="str">
        <f t="shared" si="1"/>
        <v>Sclerolaena-diacantha - Grey copperburr</v>
      </c>
      <c r="Q43" t="s">
        <v>599</v>
      </c>
      <c r="R43" t="s">
        <v>756</v>
      </c>
    </row>
    <row r="44" spans="1:18">
      <c r="A44" t="s">
        <v>386</v>
      </c>
      <c r="B44" t="s">
        <v>388</v>
      </c>
      <c r="C44" t="s">
        <v>1003</v>
      </c>
      <c r="E44" t="s">
        <v>334</v>
      </c>
      <c r="N44" t="s">
        <v>600</v>
      </c>
      <c r="O44" t="s">
        <v>388</v>
      </c>
      <c r="P44" t="str">
        <f t="shared" si="1"/>
        <v>Sclerolaena-lanicuspis - Woolly copperburr</v>
      </c>
      <c r="Q44" t="s">
        <v>600</v>
      </c>
      <c r="R44" t="s">
        <v>758</v>
      </c>
    </row>
    <row r="45" spans="1:18">
      <c r="A45" t="s">
        <v>251</v>
      </c>
      <c r="B45" t="s">
        <v>243</v>
      </c>
      <c r="C45" t="s">
        <v>1003</v>
      </c>
      <c r="D45" t="s">
        <v>154</v>
      </c>
      <c r="E45" t="s">
        <v>334</v>
      </c>
      <c r="F45" t="s">
        <v>367</v>
      </c>
      <c r="N45" t="s">
        <v>601</v>
      </c>
      <c r="O45" t="s">
        <v>243</v>
      </c>
      <c r="P45" t="str">
        <f t="shared" si="1"/>
        <v>Sclerolaena-sp. - Copperburr</v>
      </c>
      <c r="Q45" t="s">
        <v>601</v>
      </c>
      <c r="R45" t="s">
        <v>759</v>
      </c>
    </row>
    <row r="46" spans="1:18">
      <c r="A46" t="s">
        <v>260</v>
      </c>
      <c r="B46" t="s">
        <v>478</v>
      </c>
      <c r="C46" t="s">
        <v>1003</v>
      </c>
      <c r="L46" t="s">
        <v>256</v>
      </c>
      <c r="N46" t="s">
        <v>602</v>
      </c>
      <c r="O46" t="s">
        <v>478</v>
      </c>
      <c r="P46" t="str">
        <f t="shared" si="1"/>
        <v>Sida-cleisocalyx - Sponge sida</v>
      </c>
      <c r="Q46" t="s">
        <v>602</v>
      </c>
      <c r="R46" t="s">
        <v>834</v>
      </c>
    </row>
    <row r="47" spans="1:18">
      <c r="A47" t="s">
        <v>241</v>
      </c>
      <c r="B47" t="s">
        <v>465</v>
      </c>
      <c r="C47" t="s">
        <v>1003</v>
      </c>
      <c r="D47" t="s">
        <v>154</v>
      </c>
      <c r="E47" t="s">
        <v>334</v>
      </c>
      <c r="F47" t="s">
        <v>367</v>
      </c>
      <c r="I47" t="s">
        <v>341</v>
      </c>
      <c r="N47" t="s">
        <v>603</v>
      </c>
      <c r="O47" t="s">
        <v>465</v>
      </c>
      <c r="P47" t="str">
        <f t="shared" si="1"/>
        <v>Sida-fibulifera - Pin sida</v>
      </c>
      <c r="Q47" t="s">
        <v>603</v>
      </c>
      <c r="R47" t="s">
        <v>760</v>
      </c>
    </row>
    <row r="48" spans="1:18">
      <c r="A48" t="s">
        <v>174</v>
      </c>
      <c r="B48" t="s">
        <v>175</v>
      </c>
      <c r="C48" t="s">
        <v>1003</v>
      </c>
      <c r="D48" t="s">
        <v>154</v>
      </c>
      <c r="F48" t="s">
        <v>367</v>
      </c>
      <c r="G48" t="s">
        <v>363</v>
      </c>
      <c r="N48" t="s">
        <v>604</v>
      </c>
      <c r="O48" t="s">
        <v>175</v>
      </c>
      <c r="P48" t="str">
        <f t="shared" si="1"/>
        <v>Sida-platycalyx - Lifesaver burr</v>
      </c>
      <c r="Q48" t="s">
        <v>604</v>
      </c>
      <c r="R48" t="s">
        <v>761</v>
      </c>
    </row>
    <row r="49" spans="1:18">
      <c r="A49" t="s">
        <v>369</v>
      </c>
      <c r="B49" t="s">
        <v>479</v>
      </c>
      <c r="C49" t="s">
        <v>1003</v>
      </c>
      <c r="F49" t="s">
        <v>367</v>
      </c>
      <c r="N49" t="s">
        <v>605</v>
      </c>
      <c r="O49" t="s">
        <v>479</v>
      </c>
      <c r="P49" t="str">
        <f t="shared" si="1"/>
        <v>Sida-rohlenae - Shrub sida</v>
      </c>
      <c r="Q49" t="s">
        <v>605</v>
      </c>
      <c r="R49" t="s">
        <v>762</v>
      </c>
    </row>
    <row r="50" spans="1:18">
      <c r="A50" t="s">
        <v>129</v>
      </c>
      <c r="B50" t="s">
        <v>129</v>
      </c>
      <c r="C50" t="s">
        <v>1003</v>
      </c>
      <c r="E50" t="s">
        <v>334</v>
      </c>
      <c r="F50" t="s">
        <v>367</v>
      </c>
      <c r="I50" t="s">
        <v>341</v>
      </c>
      <c r="N50" t="s">
        <v>606</v>
      </c>
      <c r="O50" t="s">
        <v>129</v>
      </c>
      <c r="P50" t="str">
        <f t="shared" si="1"/>
        <v>Sida-sp. - Sida sp.</v>
      </c>
      <c r="Q50" t="s">
        <v>606</v>
      </c>
      <c r="R50" t="s">
        <v>606</v>
      </c>
    </row>
    <row r="51" spans="1:18">
      <c r="A51" t="s">
        <v>188</v>
      </c>
      <c r="B51" t="s">
        <v>477</v>
      </c>
      <c r="C51" t="s">
        <v>1003</v>
      </c>
      <c r="G51" t="s">
        <v>363</v>
      </c>
      <c r="H51" t="s">
        <v>11</v>
      </c>
      <c r="N51" t="s">
        <v>607</v>
      </c>
      <c r="O51" t="s">
        <v>477</v>
      </c>
      <c r="P51" t="str">
        <f t="shared" si="1"/>
        <v>Sida-spinosa - Spiny sida</v>
      </c>
      <c r="Q51" t="s">
        <v>607</v>
      </c>
      <c r="R51" t="s">
        <v>764</v>
      </c>
    </row>
    <row r="52" spans="1:18">
      <c r="A52" t="s">
        <v>189</v>
      </c>
      <c r="B52" t="s">
        <v>480</v>
      </c>
      <c r="C52" t="s">
        <v>1003</v>
      </c>
      <c r="I52" t="s">
        <v>341</v>
      </c>
      <c r="K52" t="s">
        <v>176</v>
      </c>
      <c r="N52" t="s">
        <v>608</v>
      </c>
      <c r="O52" t="s">
        <v>480</v>
      </c>
      <c r="P52" t="str">
        <f t="shared" si="1"/>
        <v>Sida-trichopoda - High sida</v>
      </c>
      <c r="Q52" t="s">
        <v>608</v>
      </c>
      <c r="R52" t="s">
        <v>852</v>
      </c>
    </row>
    <row r="53" spans="1:18">
      <c r="A53" t="s">
        <v>376</v>
      </c>
      <c r="B53" t="s">
        <v>377</v>
      </c>
      <c r="C53" t="s">
        <v>1003</v>
      </c>
      <c r="E53" t="s">
        <v>334</v>
      </c>
      <c r="F53" t="s">
        <v>367</v>
      </c>
      <c r="N53" t="s">
        <v>609</v>
      </c>
      <c r="O53" t="s">
        <v>377</v>
      </c>
      <c r="P53" t="str">
        <f t="shared" si="1"/>
        <v>Solanum-quadriloculatum - Wild tomato</v>
      </c>
      <c r="Q53" t="s">
        <v>609</v>
      </c>
      <c r="R53" t="s">
        <v>765</v>
      </c>
    </row>
    <row r="54" spans="1:18">
      <c r="A54" t="s">
        <v>215</v>
      </c>
      <c r="B54" t="s">
        <v>216</v>
      </c>
      <c r="C54" t="s">
        <v>1003</v>
      </c>
      <c r="D54" t="s">
        <v>154</v>
      </c>
      <c r="N54" t="s">
        <v>610</v>
      </c>
      <c r="O54" t="s">
        <v>216</v>
      </c>
      <c r="P54" t="str">
        <f t="shared" si="1"/>
        <v>Solanum-sp. - Solanum</v>
      </c>
      <c r="Q54" t="s">
        <v>610</v>
      </c>
      <c r="R54" t="s">
        <v>610</v>
      </c>
    </row>
    <row r="55" spans="1:18">
      <c r="A55" t="s">
        <v>254</v>
      </c>
      <c r="B55" t="s">
        <v>255</v>
      </c>
      <c r="C55" t="s">
        <v>1003</v>
      </c>
      <c r="D55" t="s">
        <v>154</v>
      </c>
      <c r="N55" t="s">
        <v>611</v>
      </c>
      <c r="O55" t="s">
        <v>255</v>
      </c>
      <c r="P55" t="str">
        <f t="shared" si="1"/>
        <v>Swainsona-sp. - Swainsona</v>
      </c>
      <c r="Q55" t="s">
        <v>611</v>
      </c>
      <c r="R55" t="s">
        <v>611</v>
      </c>
    </row>
    <row r="56" spans="1:18">
      <c r="A56" t="s">
        <v>198</v>
      </c>
      <c r="B56" t="s">
        <v>199</v>
      </c>
      <c r="C56" t="s">
        <v>1003</v>
      </c>
      <c r="K56" t="s">
        <v>176</v>
      </c>
      <c r="N56" t="s">
        <v>612</v>
      </c>
      <c r="O56" t="s">
        <v>199</v>
      </c>
      <c r="P56" t="str">
        <f t="shared" si="1"/>
        <v>Tephrosia-sp. - Tephrosia</v>
      </c>
      <c r="Q56" t="s">
        <v>612</v>
      </c>
      <c r="R56" t="s">
        <v>612</v>
      </c>
    </row>
    <row r="57" spans="1:18">
      <c r="A57" t="s">
        <v>337</v>
      </c>
      <c r="B57" t="s">
        <v>338</v>
      </c>
      <c r="C57" t="s">
        <v>1003</v>
      </c>
      <c r="E57" t="s">
        <v>334</v>
      </c>
      <c r="N57" t="s">
        <v>613</v>
      </c>
      <c r="O57" t="s">
        <v>338</v>
      </c>
      <c r="P57" t="str">
        <f t="shared" si="1"/>
        <v>Tribulus-sp. - Caltrop</v>
      </c>
      <c r="Q57" t="s">
        <v>613</v>
      </c>
      <c r="R57" t="s">
        <v>613</v>
      </c>
    </row>
    <row r="58" spans="1:18">
      <c r="A58" t="s">
        <v>123</v>
      </c>
      <c r="B58" t="s">
        <v>124</v>
      </c>
      <c r="C58" t="s">
        <v>1003</v>
      </c>
      <c r="J58" t="s">
        <v>102</v>
      </c>
      <c r="N58" t="s">
        <v>614</v>
      </c>
      <c r="O58" t="s">
        <v>124</v>
      </c>
      <c r="P58" t="str">
        <f t="shared" si="1"/>
        <v>Blumea-diffusa - Blumea</v>
      </c>
      <c r="Q58" t="s">
        <v>614</v>
      </c>
      <c r="R58" t="s">
        <v>837</v>
      </c>
    </row>
    <row r="59" spans="1:18">
      <c r="A59" t="s">
        <v>250</v>
      </c>
      <c r="B59" t="s">
        <v>456</v>
      </c>
      <c r="C59" t="s">
        <v>1003</v>
      </c>
      <c r="D59" t="s">
        <v>154</v>
      </c>
      <c r="G59" t="s">
        <v>363</v>
      </c>
      <c r="N59" t="s">
        <v>615</v>
      </c>
      <c r="O59" t="s">
        <v>456</v>
      </c>
      <c r="P59" t="str">
        <f t="shared" si="1"/>
        <v>Calotis-hispidula - Bogan flea</v>
      </c>
      <c r="Q59" t="s">
        <v>615</v>
      </c>
      <c r="R59" t="s">
        <v>770</v>
      </c>
    </row>
    <row r="60" spans="1:18">
      <c r="A60" t="s">
        <v>180</v>
      </c>
      <c r="B60" t="s">
        <v>462</v>
      </c>
      <c r="C60" t="s">
        <v>1003</v>
      </c>
      <c r="K60" t="s">
        <v>176</v>
      </c>
      <c r="N60" t="s">
        <v>616</v>
      </c>
      <c r="O60" t="s">
        <v>462</v>
      </c>
      <c r="P60" t="str">
        <f t="shared" si="1"/>
        <v>Gomphrena-lanata - Husband's buttons</v>
      </c>
      <c r="Q60" t="s">
        <v>616</v>
      </c>
      <c r="R60" t="s">
        <v>838</v>
      </c>
    </row>
    <row r="61" spans="1:18">
      <c r="A61" t="s">
        <v>72</v>
      </c>
      <c r="B61" t="s">
        <v>73</v>
      </c>
      <c r="C61" t="s">
        <v>1003</v>
      </c>
      <c r="H61" t="s">
        <v>11</v>
      </c>
      <c r="N61" t="s">
        <v>617</v>
      </c>
      <c r="O61" t="s">
        <v>73</v>
      </c>
      <c r="P61" t="str">
        <f t="shared" si="1"/>
        <v>Portulaca-australis - Pigweed</v>
      </c>
      <c r="Q61" t="s">
        <v>617</v>
      </c>
      <c r="R61" t="s">
        <v>853</v>
      </c>
    </row>
    <row r="62" spans="1:18">
      <c r="A62" t="s">
        <v>373</v>
      </c>
      <c r="B62" t="s">
        <v>73</v>
      </c>
      <c r="C62" t="s">
        <v>1003</v>
      </c>
      <c r="F62" t="s">
        <v>367</v>
      </c>
      <c r="N62" t="s">
        <v>618</v>
      </c>
      <c r="O62" t="s">
        <v>73</v>
      </c>
      <c r="P62" t="str">
        <f t="shared" si="1"/>
        <v>Portulaca-oleracea - Pigweed</v>
      </c>
      <c r="Q62" t="s">
        <v>618</v>
      </c>
      <c r="R62" t="s">
        <v>771</v>
      </c>
    </row>
    <row r="63" spans="1:18">
      <c r="A63" t="s">
        <v>378</v>
      </c>
      <c r="B63" t="s">
        <v>379</v>
      </c>
      <c r="C63" t="s">
        <v>1003</v>
      </c>
      <c r="E63" t="s">
        <v>334</v>
      </c>
      <c r="F63" t="s">
        <v>367</v>
      </c>
      <c r="N63" t="s">
        <v>619</v>
      </c>
      <c r="O63" t="s">
        <v>379</v>
      </c>
      <c r="P63" t="str">
        <f t="shared" si="1"/>
        <v>Rhodanthe-floribunda - White paper daisy</v>
      </c>
      <c r="Q63" t="s">
        <v>619</v>
      </c>
      <c r="R63" t="s">
        <v>772</v>
      </c>
    </row>
    <row r="64" spans="1:18">
      <c r="A64" t="s">
        <v>213</v>
      </c>
      <c r="B64" t="s">
        <v>214</v>
      </c>
      <c r="C64" t="s">
        <v>1003</v>
      </c>
      <c r="D64" t="s">
        <v>154</v>
      </c>
      <c r="E64" t="s">
        <v>334</v>
      </c>
      <c r="N64" t="s">
        <v>620</v>
      </c>
      <c r="O64" t="s">
        <v>214</v>
      </c>
      <c r="P64" t="str">
        <f t="shared" si="1"/>
        <v>Salsola-tragus - Roly-poly</v>
      </c>
      <c r="Q64" t="s">
        <v>620</v>
      </c>
      <c r="R64" t="s">
        <v>773</v>
      </c>
    </row>
    <row r="65" spans="1:18">
      <c r="A65" t="s">
        <v>95</v>
      </c>
      <c r="B65" t="s">
        <v>96</v>
      </c>
      <c r="C65" t="s">
        <v>1003</v>
      </c>
      <c r="H65" t="s">
        <v>11</v>
      </c>
      <c r="N65" t="s">
        <v>621</v>
      </c>
      <c r="O65" t="s">
        <v>96</v>
      </c>
      <c r="P65" t="str">
        <f t="shared" si="1"/>
        <v>Senna-obtusifolia - Sicklepod</v>
      </c>
      <c r="Q65" t="s">
        <v>621</v>
      </c>
      <c r="R65" t="s">
        <v>854</v>
      </c>
    </row>
    <row r="66" spans="1:18">
      <c r="A66" t="s">
        <v>301</v>
      </c>
      <c r="B66" t="s">
        <v>464</v>
      </c>
      <c r="C66" t="s">
        <v>1003</v>
      </c>
      <c r="N66" t="s">
        <v>622</v>
      </c>
      <c r="O66" t="s">
        <v>464</v>
      </c>
      <c r="P66" t="str">
        <f t="shared" ref="P66:P68" si="2">N66&amp;" - "&amp;O66</f>
        <v>Sesbania-cannabina - Yellow sesbania pea</v>
      </c>
      <c r="Q66" t="s">
        <v>622</v>
      </c>
      <c r="R66" t="s">
        <v>855</v>
      </c>
    </row>
    <row r="67" spans="1:18">
      <c r="A67" t="s">
        <v>300</v>
      </c>
      <c r="B67" t="s">
        <v>463</v>
      </c>
      <c r="C67" t="s">
        <v>1003</v>
      </c>
      <c r="I67" t="s">
        <v>341</v>
      </c>
      <c r="K67" t="s">
        <v>176</v>
      </c>
      <c r="N67" t="s">
        <v>623</v>
      </c>
      <c r="O67" t="s">
        <v>463</v>
      </c>
      <c r="P67" t="str">
        <f t="shared" si="2"/>
        <v>Sesbania-sp. - Sesbania pea</v>
      </c>
      <c r="Q67" t="s">
        <v>623</v>
      </c>
      <c r="R67" t="s">
        <v>839</v>
      </c>
    </row>
    <row r="68" spans="1:18">
      <c r="A68" t="s">
        <v>381</v>
      </c>
      <c r="B68" t="s">
        <v>383</v>
      </c>
      <c r="C68" t="s">
        <v>1003</v>
      </c>
      <c r="E68" t="s">
        <v>334</v>
      </c>
      <c r="N68" t="s">
        <v>624</v>
      </c>
      <c r="O68" t="s">
        <v>383</v>
      </c>
      <c r="P68" t="str">
        <f t="shared" si="2"/>
        <v>Zygophyllum-prismatothecum - Twinleaf</v>
      </c>
      <c r="Q68" t="s">
        <v>624</v>
      </c>
      <c r="R68" t="s">
        <v>774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"/>
  <sheetViews>
    <sheetView topLeftCell="L16" workbookViewId="0">
      <selection activeCell="N29" sqref="N2:N29"/>
    </sheetView>
  </sheetViews>
  <sheetFormatPr defaultRowHeight="15"/>
  <cols>
    <col min="1" max="2" width="15.42578125" customWidth="1"/>
    <col min="10" max="14" width="34.85546875" customWidth="1"/>
  </cols>
  <sheetData>
    <row r="1" spans="1:14">
      <c r="A1" t="s">
        <v>0</v>
      </c>
      <c r="B1" t="s">
        <v>1</v>
      </c>
      <c r="C1" t="s">
        <v>2</v>
      </c>
      <c r="D1" t="s">
        <v>11</v>
      </c>
      <c r="E1" t="s">
        <v>341</v>
      </c>
      <c r="F1" t="s">
        <v>102</v>
      </c>
      <c r="G1" t="s">
        <v>176</v>
      </c>
      <c r="H1" t="s">
        <v>256</v>
      </c>
      <c r="J1" t="s">
        <v>488</v>
      </c>
      <c r="K1" t="s">
        <v>489</v>
      </c>
      <c r="L1" t="s">
        <v>704</v>
      </c>
      <c r="M1" t="s">
        <v>706</v>
      </c>
      <c r="N1" t="s">
        <v>775</v>
      </c>
    </row>
    <row r="2" spans="1:14">
      <c r="A2" t="s">
        <v>200</v>
      </c>
      <c r="B2" t="s">
        <v>466</v>
      </c>
      <c r="C2" t="s">
        <v>1003</v>
      </c>
      <c r="G2" t="s">
        <v>176</v>
      </c>
      <c r="J2" t="s">
        <v>559</v>
      </c>
      <c r="K2" t="s">
        <v>466</v>
      </c>
      <c r="L2" t="str">
        <f t="shared" ref="L2:L29" si="0">J2&amp;" - "&amp;K2</f>
        <v>Abelmoschus-ficulneaus - Native rosella</v>
      </c>
      <c r="M2" t="s">
        <v>559</v>
      </c>
      <c r="N2" t="s">
        <v>817</v>
      </c>
    </row>
    <row r="3" spans="1:14">
      <c r="A3" t="s">
        <v>143</v>
      </c>
      <c r="B3" t="s">
        <v>468</v>
      </c>
      <c r="C3" t="s">
        <v>1003</v>
      </c>
      <c r="F3" t="s">
        <v>102</v>
      </c>
      <c r="J3" t="s">
        <v>561</v>
      </c>
      <c r="K3" t="s">
        <v>468</v>
      </c>
      <c r="L3" t="str">
        <f t="shared" si="0"/>
        <v>Achyranthes-aspera - Chaff flower</v>
      </c>
      <c r="M3" t="s">
        <v>561</v>
      </c>
      <c r="N3" t="s">
        <v>818</v>
      </c>
    </row>
    <row r="4" spans="1:14">
      <c r="A4" t="s">
        <v>128</v>
      </c>
      <c r="B4" t="s">
        <v>454</v>
      </c>
      <c r="C4" t="s">
        <v>1003</v>
      </c>
      <c r="F4" t="s">
        <v>102</v>
      </c>
      <c r="J4" t="s">
        <v>562</v>
      </c>
      <c r="K4" t="s">
        <v>454</v>
      </c>
      <c r="L4" t="str">
        <f t="shared" si="0"/>
        <v>Alternanthera-nodiflora - Common joyweed</v>
      </c>
      <c r="M4" t="s">
        <v>562</v>
      </c>
      <c r="N4" t="s">
        <v>819</v>
      </c>
    </row>
    <row r="5" spans="1:14">
      <c r="A5" t="s">
        <v>113</v>
      </c>
      <c r="B5" t="s">
        <v>112</v>
      </c>
      <c r="C5" t="s">
        <v>1003</v>
      </c>
      <c r="F5" t="s">
        <v>102</v>
      </c>
      <c r="J5" t="s">
        <v>570</v>
      </c>
      <c r="K5" t="s">
        <v>112</v>
      </c>
      <c r="L5" t="str">
        <f t="shared" si="0"/>
        <v>Crotalaria-montana - Rattllepod</v>
      </c>
      <c r="M5" t="s">
        <v>570</v>
      </c>
      <c r="N5" t="s">
        <v>820</v>
      </c>
    </row>
    <row r="6" spans="1:14">
      <c r="A6" t="s">
        <v>294</v>
      </c>
      <c r="B6" t="s">
        <v>179</v>
      </c>
      <c r="C6" t="s">
        <v>1003</v>
      </c>
      <c r="E6" t="s">
        <v>341</v>
      </c>
      <c r="G6" t="s">
        <v>176</v>
      </c>
      <c r="J6" t="s">
        <v>571</v>
      </c>
      <c r="K6" t="s">
        <v>179</v>
      </c>
      <c r="L6" t="str">
        <f t="shared" si="0"/>
        <v>Cyperus-sp. - Sedge</v>
      </c>
      <c r="M6" t="s">
        <v>571</v>
      </c>
      <c r="N6" t="s">
        <v>821</v>
      </c>
    </row>
    <row r="7" spans="1:14">
      <c r="A7" t="s">
        <v>192</v>
      </c>
      <c r="B7" t="s">
        <v>460</v>
      </c>
      <c r="C7" t="s">
        <v>1003</v>
      </c>
      <c r="G7" t="s">
        <v>176</v>
      </c>
      <c r="J7" t="s">
        <v>575</v>
      </c>
      <c r="K7" t="s">
        <v>460</v>
      </c>
      <c r="L7" t="str">
        <f t="shared" si="0"/>
        <v>Euphorbia-tannensis - Desert spurge</v>
      </c>
      <c r="M7" t="s">
        <v>575</v>
      </c>
      <c r="N7" t="s">
        <v>822</v>
      </c>
    </row>
    <row r="8" spans="1:14">
      <c r="A8" t="s">
        <v>191</v>
      </c>
      <c r="B8" t="s">
        <v>470</v>
      </c>
      <c r="C8" t="s">
        <v>1003</v>
      </c>
      <c r="G8" t="s">
        <v>176</v>
      </c>
      <c r="J8" t="s">
        <v>522</v>
      </c>
      <c r="K8" t="s">
        <v>470</v>
      </c>
      <c r="L8" t="str">
        <f t="shared" si="0"/>
        <v>Fimbristylis-dichotoma - Eight day sedge</v>
      </c>
      <c r="M8" t="s">
        <v>522</v>
      </c>
      <c r="N8" t="s">
        <v>823</v>
      </c>
    </row>
    <row r="9" spans="1:14">
      <c r="A9" t="s">
        <v>107</v>
      </c>
      <c r="B9" t="s">
        <v>461</v>
      </c>
      <c r="C9" t="s">
        <v>1003</v>
      </c>
      <c r="D9" t="s">
        <v>11</v>
      </c>
      <c r="G9" t="s">
        <v>176</v>
      </c>
      <c r="H9" t="s">
        <v>256</v>
      </c>
      <c r="J9" t="s">
        <v>577</v>
      </c>
      <c r="K9" t="s">
        <v>461</v>
      </c>
      <c r="L9" t="str">
        <f t="shared" si="0"/>
        <v>Flemingia-paucifolia - Flemings bush</v>
      </c>
      <c r="M9" t="s">
        <v>577</v>
      </c>
      <c r="N9" t="s">
        <v>824</v>
      </c>
    </row>
    <row r="10" spans="1:14">
      <c r="A10" t="s">
        <v>20</v>
      </c>
      <c r="B10" t="s">
        <v>21</v>
      </c>
      <c r="C10" t="s">
        <v>1003</v>
      </c>
      <c r="D10" t="s">
        <v>11</v>
      </c>
      <c r="G10" t="s">
        <v>176</v>
      </c>
      <c r="H10" t="s">
        <v>256</v>
      </c>
      <c r="J10" t="s">
        <v>578</v>
      </c>
      <c r="K10" t="s">
        <v>21</v>
      </c>
      <c r="L10" t="str">
        <f t="shared" si="0"/>
        <v>Gomphrena-canescens - Batchlors buttons</v>
      </c>
      <c r="M10" t="s">
        <v>578</v>
      </c>
      <c r="N10" t="s">
        <v>825</v>
      </c>
    </row>
    <row r="11" spans="1:14">
      <c r="A11" t="s">
        <v>348</v>
      </c>
      <c r="B11" t="s">
        <v>349</v>
      </c>
      <c r="C11" t="s">
        <v>1003</v>
      </c>
      <c r="E11" t="s">
        <v>341</v>
      </c>
      <c r="J11" t="s">
        <v>579</v>
      </c>
      <c r="K11" t="s">
        <v>349</v>
      </c>
      <c r="L11" t="str">
        <f t="shared" si="0"/>
        <v>Goodenia-ramelii - Goodenia</v>
      </c>
      <c r="M11" t="s">
        <v>579</v>
      </c>
      <c r="N11" t="s">
        <v>826</v>
      </c>
    </row>
    <row r="12" spans="1:14">
      <c r="A12" t="s">
        <v>110</v>
      </c>
      <c r="B12" t="s">
        <v>471</v>
      </c>
      <c r="C12" t="s">
        <v>1003</v>
      </c>
      <c r="F12" t="s">
        <v>102</v>
      </c>
      <c r="H12" t="s">
        <v>256</v>
      </c>
      <c r="J12" t="s">
        <v>580</v>
      </c>
      <c r="K12" t="s">
        <v>471</v>
      </c>
      <c r="L12" t="str">
        <f t="shared" si="0"/>
        <v>Grewia-retusifolia - Emu bush, Dogs balls</v>
      </c>
      <c r="M12" t="s">
        <v>580</v>
      </c>
      <c r="N12" t="s">
        <v>827</v>
      </c>
    </row>
    <row r="13" spans="1:14">
      <c r="A13" t="s">
        <v>186</v>
      </c>
      <c r="B13" t="s">
        <v>187</v>
      </c>
      <c r="C13" t="s">
        <v>1003</v>
      </c>
      <c r="G13" t="s">
        <v>176</v>
      </c>
      <c r="J13" t="s">
        <v>581</v>
      </c>
      <c r="K13" t="s">
        <v>187</v>
      </c>
      <c r="L13" t="str">
        <f t="shared" si="0"/>
        <v>Heliotropium-polycarpaea - Heliotrope</v>
      </c>
      <c r="M13" t="s">
        <v>581</v>
      </c>
      <c r="N13" t="s">
        <v>828</v>
      </c>
    </row>
    <row r="14" spans="1:14">
      <c r="A14" t="s">
        <v>350</v>
      </c>
      <c r="B14" t="s">
        <v>351</v>
      </c>
      <c r="C14" t="s">
        <v>1003</v>
      </c>
      <c r="E14" t="s">
        <v>341</v>
      </c>
      <c r="J14" t="s">
        <v>583</v>
      </c>
      <c r="K14" t="s">
        <v>351</v>
      </c>
      <c r="L14" t="str">
        <f t="shared" si="0"/>
        <v>Indigofera-linifolia - Native Indigo</v>
      </c>
      <c r="M14" t="s">
        <v>583</v>
      </c>
      <c r="N14" t="s">
        <v>745</v>
      </c>
    </row>
    <row r="15" spans="1:14">
      <c r="A15" t="s">
        <v>233</v>
      </c>
      <c r="B15" t="s">
        <v>472</v>
      </c>
      <c r="C15" t="s">
        <v>1003</v>
      </c>
      <c r="G15" t="s">
        <v>176</v>
      </c>
      <c r="J15" t="s">
        <v>585</v>
      </c>
      <c r="K15" t="s">
        <v>472</v>
      </c>
      <c r="L15" t="str">
        <f t="shared" si="0"/>
        <v>Maireana-villosa - Silky bluebush</v>
      </c>
      <c r="M15" t="s">
        <v>585</v>
      </c>
      <c r="N15" t="s">
        <v>829</v>
      </c>
    </row>
    <row r="16" spans="1:14">
      <c r="A16" t="s">
        <v>353</v>
      </c>
      <c r="B16" t="s">
        <v>473</v>
      </c>
      <c r="C16" t="s">
        <v>1003</v>
      </c>
      <c r="E16" t="s">
        <v>352</v>
      </c>
      <c r="J16" t="s">
        <v>586</v>
      </c>
      <c r="K16" t="s">
        <v>473</v>
      </c>
      <c r="L16" t="str">
        <f t="shared" si="0"/>
        <v>Malvastrum-americanum - Spiked malvastrum</v>
      </c>
      <c r="M16" t="s">
        <v>586</v>
      </c>
      <c r="N16" t="s">
        <v>830</v>
      </c>
    </row>
    <row r="17" spans="1:14">
      <c r="A17" t="s">
        <v>346</v>
      </c>
      <c r="B17" t="s">
        <v>345</v>
      </c>
      <c r="C17" t="s">
        <v>1003</v>
      </c>
      <c r="E17" t="s">
        <v>341</v>
      </c>
      <c r="J17" t="s">
        <v>587</v>
      </c>
      <c r="K17" t="s">
        <v>345</v>
      </c>
      <c r="L17" t="str">
        <f t="shared" si="0"/>
        <v>Marsilea-drummondii - Nardoo</v>
      </c>
      <c r="M17" t="s">
        <v>587</v>
      </c>
      <c r="N17" t="s">
        <v>831</v>
      </c>
    </row>
    <row r="18" spans="1:14">
      <c r="A18" t="s">
        <v>108</v>
      </c>
      <c r="B18" t="s">
        <v>474</v>
      </c>
      <c r="C18" t="s">
        <v>1003</v>
      </c>
      <c r="D18" t="s">
        <v>11</v>
      </c>
      <c r="E18" t="s">
        <v>341</v>
      </c>
      <c r="G18" t="s">
        <v>176</v>
      </c>
      <c r="J18" t="s">
        <v>588</v>
      </c>
      <c r="K18" t="s">
        <v>474</v>
      </c>
      <c r="L18" t="str">
        <f t="shared" si="0"/>
        <v>Neptunia-dimorphantha - Sensitive plant</v>
      </c>
      <c r="M18" t="s">
        <v>588</v>
      </c>
      <c r="N18" t="s">
        <v>832</v>
      </c>
    </row>
    <row r="19" spans="1:14">
      <c r="A19" t="s">
        <v>361</v>
      </c>
      <c r="B19" t="s">
        <v>475</v>
      </c>
      <c r="C19" t="s">
        <v>1003</v>
      </c>
      <c r="E19" t="s">
        <v>341</v>
      </c>
      <c r="J19" t="s">
        <v>589</v>
      </c>
      <c r="K19" t="s">
        <v>475</v>
      </c>
      <c r="L19" t="str">
        <f t="shared" si="0"/>
        <v>Polymeria-longifolia - Erect bindweed</v>
      </c>
      <c r="M19" t="s">
        <v>589</v>
      </c>
      <c r="N19" t="s">
        <v>833</v>
      </c>
    </row>
    <row r="20" spans="1:14">
      <c r="A20" t="s">
        <v>157</v>
      </c>
      <c r="B20" t="s">
        <v>158</v>
      </c>
      <c r="C20" t="s">
        <v>1003</v>
      </c>
      <c r="E20" t="s">
        <v>341</v>
      </c>
      <c r="J20" t="s">
        <v>593</v>
      </c>
      <c r="K20" t="s">
        <v>158</v>
      </c>
      <c r="L20" t="str">
        <f t="shared" si="0"/>
        <v>Rhynchosia-minima - Native pea</v>
      </c>
      <c r="M20" t="s">
        <v>593</v>
      </c>
      <c r="N20" t="s">
        <v>750</v>
      </c>
    </row>
    <row r="21" spans="1:14">
      <c r="A21" t="s">
        <v>152</v>
      </c>
      <c r="B21" t="s">
        <v>153</v>
      </c>
      <c r="C21" t="s">
        <v>1003</v>
      </c>
      <c r="E21" t="s">
        <v>341</v>
      </c>
      <c r="J21" t="s">
        <v>594</v>
      </c>
      <c r="K21" t="s">
        <v>153</v>
      </c>
      <c r="L21" t="str">
        <f t="shared" si="0"/>
        <v>Sclerolaena-bicornis - Goathead burr</v>
      </c>
      <c r="M21" t="s">
        <v>594</v>
      </c>
      <c r="N21" t="s">
        <v>751</v>
      </c>
    </row>
    <row r="22" spans="1:14">
      <c r="A22" t="s">
        <v>260</v>
      </c>
      <c r="B22" t="s">
        <v>478</v>
      </c>
      <c r="C22" t="s">
        <v>1003</v>
      </c>
      <c r="H22" t="s">
        <v>256</v>
      </c>
      <c r="J22" t="s">
        <v>602</v>
      </c>
      <c r="K22" t="s">
        <v>478</v>
      </c>
      <c r="L22" t="str">
        <f t="shared" si="0"/>
        <v>Sida-cleisocalyx - Sponge sida</v>
      </c>
      <c r="M22" t="s">
        <v>602</v>
      </c>
      <c r="N22" t="s">
        <v>834</v>
      </c>
    </row>
    <row r="23" spans="1:14">
      <c r="A23" t="s">
        <v>241</v>
      </c>
      <c r="B23" t="s">
        <v>465</v>
      </c>
      <c r="C23" t="s">
        <v>1003</v>
      </c>
      <c r="E23" t="s">
        <v>341</v>
      </c>
      <c r="J23" t="s">
        <v>603</v>
      </c>
      <c r="K23" t="s">
        <v>465</v>
      </c>
      <c r="L23" t="str">
        <f t="shared" si="0"/>
        <v>Sida-fibulifera - Pin sida</v>
      </c>
      <c r="M23" t="s">
        <v>603</v>
      </c>
      <c r="N23" t="s">
        <v>760</v>
      </c>
    </row>
    <row r="24" spans="1:14">
      <c r="A24" t="s">
        <v>129</v>
      </c>
      <c r="B24" t="s">
        <v>129</v>
      </c>
      <c r="C24" t="s">
        <v>1003</v>
      </c>
      <c r="E24" t="s">
        <v>341</v>
      </c>
      <c r="J24" t="s">
        <v>606</v>
      </c>
      <c r="K24" t="s">
        <v>129</v>
      </c>
      <c r="L24" t="str">
        <f t="shared" si="0"/>
        <v>Sida-sp. - Sida sp.</v>
      </c>
      <c r="M24" t="s">
        <v>606</v>
      </c>
      <c r="N24" t="s">
        <v>763</v>
      </c>
    </row>
    <row r="25" spans="1:14">
      <c r="A25" t="s">
        <v>189</v>
      </c>
      <c r="B25" t="s">
        <v>480</v>
      </c>
      <c r="C25" t="s">
        <v>1003</v>
      </c>
      <c r="E25" t="s">
        <v>341</v>
      </c>
      <c r="G25" t="s">
        <v>176</v>
      </c>
      <c r="J25" t="s">
        <v>608</v>
      </c>
      <c r="K25" t="s">
        <v>480</v>
      </c>
      <c r="L25" t="str">
        <f t="shared" si="0"/>
        <v>Sida-trichopoda - High sida</v>
      </c>
      <c r="M25" t="s">
        <v>608</v>
      </c>
      <c r="N25" t="s">
        <v>852</v>
      </c>
    </row>
    <row r="26" spans="1:14">
      <c r="A26" t="s">
        <v>198</v>
      </c>
      <c r="B26" t="s">
        <v>199</v>
      </c>
      <c r="C26" t="s">
        <v>1003</v>
      </c>
      <c r="G26" t="s">
        <v>176</v>
      </c>
      <c r="J26" t="s">
        <v>612</v>
      </c>
      <c r="K26" t="s">
        <v>199</v>
      </c>
      <c r="L26" t="str">
        <f t="shared" si="0"/>
        <v>Tephrosia-sp. - Tephrosia</v>
      </c>
      <c r="M26" t="s">
        <v>612</v>
      </c>
      <c r="N26" t="s">
        <v>836</v>
      </c>
    </row>
    <row r="27" spans="1:14">
      <c r="A27" t="s">
        <v>123</v>
      </c>
      <c r="B27" t="s">
        <v>124</v>
      </c>
      <c r="C27" t="s">
        <v>1003</v>
      </c>
      <c r="F27" t="s">
        <v>102</v>
      </c>
      <c r="J27" t="s">
        <v>614</v>
      </c>
      <c r="K27" t="s">
        <v>124</v>
      </c>
      <c r="L27" t="str">
        <f t="shared" si="0"/>
        <v>Blumea-diffusa - Blumea</v>
      </c>
      <c r="M27" t="s">
        <v>614</v>
      </c>
      <c r="N27" t="s">
        <v>837</v>
      </c>
    </row>
    <row r="28" spans="1:14">
      <c r="A28" t="s">
        <v>180</v>
      </c>
      <c r="B28" t="s">
        <v>462</v>
      </c>
      <c r="C28" t="s">
        <v>1003</v>
      </c>
      <c r="G28" t="s">
        <v>176</v>
      </c>
      <c r="J28" t="s">
        <v>616</v>
      </c>
      <c r="K28" t="s">
        <v>462</v>
      </c>
      <c r="L28" t="str">
        <f t="shared" si="0"/>
        <v>Gomphrena-lanata - Husband's buttons</v>
      </c>
      <c r="M28" t="s">
        <v>616</v>
      </c>
      <c r="N28" t="s">
        <v>838</v>
      </c>
    </row>
    <row r="29" spans="1:14">
      <c r="A29" t="s">
        <v>300</v>
      </c>
      <c r="B29" t="s">
        <v>463</v>
      </c>
      <c r="C29" t="s">
        <v>1003</v>
      </c>
      <c r="E29" t="s">
        <v>341</v>
      </c>
      <c r="G29" t="s">
        <v>176</v>
      </c>
      <c r="J29" t="s">
        <v>623</v>
      </c>
      <c r="K29" t="s">
        <v>463</v>
      </c>
      <c r="L29" t="str">
        <f t="shared" si="0"/>
        <v>Sesbania-sp. - Sesbania pea</v>
      </c>
      <c r="M29" t="s">
        <v>623</v>
      </c>
      <c r="N29" t="s">
        <v>839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topLeftCell="I1" workbookViewId="0">
      <selection activeCell="L2" sqref="L2:L40"/>
    </sheetView>
  </sheetViews>
  <sheetFormatPr defaultRowHeight="15"/>
  <cols>
    <col min="9" max="13" width="38.42578125" customWidth="1"/>
  </cols>
  <sheetData>
    <row r="1" spans="1:13">
      <c r="A1" t="s">
        <v>0</v>
      </c>
      <c r="B1" t="s">
        <v>1</v>
      </c>
      <c r="C1" t="s">
        <v>2</v>
      </c>
      <c r="D1" t="s">
        <v>154</v>
      </c>
      <c r="E1" t="s">
        <v>334</v>
      </c>
      <c r="F1" t="s">
        <v>367</v>
      </c>
      <c r="G1" t="s">
        <v>363</v>
      </c>
      <c r="H1" t="s">
        <v>341</v>
      </c>
      <c r="I1" t="s">
        <v>488</v>
      </c>
      <c r="J1" t="s">
        <v>489</v>
      </c>
      <c r="K1" t="s">
        <v>704</v>
      </c>
      <c r="L1" t="s">
        <v>706</v>
      </c>
      <c r="M1" t="s">
        <v>775</v>
      </c>
    </row>
    <row r="2" spans="1:13">
      <c r="A2" t="s">
        <v>200</v>
      </c>
      <c r="B2" t="s">
        <v>466</v>
      </c>
      <c r="C2" t="s">
        <v>1003</v>
      </c>
      <c r="I2" t="s">
        <v>559</v>
      </c>
      <c r="J2" t="s">
        <v>466</v>
      </c>
      <c r="K2" t="str">
        <f t="shared" ref="K2:K40" si="0">I2&amp;" - "&amp;J2</f>
        <v>Abelmoschus-ficulneaus - Native rosella</v>
      </c>
      <c r="L2" t="s">
        <v>559</v>
      </c>
      <c r="M2" t="s">
        <v>817</v>
      </c>
    </row>
    <row r="3" spans="1:13">
      <c r="A3" t="s">
        <v>380</v>
      </c>
      <c r="B3" t="s">
        <v>467</v>
      </c>
      <c r="C3" t="s">
        <v>1003</v>
      </c>
      <c r="F3" t="s">
        <v>367</v>
      </c>
      <c r="I3" t="s">
        <v>560</v>
      </c>
      <c r="J3" t="s">
        <v>467</v>
      </c>
      <c r="K3" t="str">
        <f t="shared" si="0"/>
        <v>Abutilon-otocarpum - Desert chinese lantern</v>
      </c>
      <c r="L3" t="s">
        <v>560</v>
      </c>
      <c r="M3" t="s">
        <v>737</v>
      </c>
    </row>
    <row r="4" spans="1:13">
      <c r="A4" t="s">
        <v>335</v>
      </c>
      <c r="B4" t="s">
        <v>336</v>
      </c>
      <c r="C4" t="s">
        <v>1003</v>
      </c>
      <c r="E4" t="s">
        <v>334</v>
      </c>
      <c r="I4" t="s">
        <v>565</v>
      </c>
      <c r="J4" t="s">
        <v>336</v>
      </c>
      <c r="K4" t="str">
        <f t="shared" si="0"/>
        <v>Boerhavia-sp - Tarvine</v>
      </c>
      <c r="L4" t="s">
        <v>565</v>
      </c>
      <c r="M4" t="s">
        <v>769</v>
      </c>
    </row>
    <row r="5" spans="1:13">
      <c r="A5" t="s">
        <v>172</v>
      </c>
      <c r="B5" t="s">
        <v>173</v>
      </c>
      <c r="C5" t="s">
        <v>1003</v>
      </c>
      <c r="D5" t="s">
        <v>154</v>
      </c>
      <c r="E5" t="s">
        <v>334</v>
      </c>
      <c r="G5" t="s">
        <v>363</v>
      </c>
      <c r="I5" t="s">
        <v>569</v>
      </c>
      <c r="J5" t="s">
        <v>173</v>
      </c>
      <c r="K5" t="str">
        <f t="shared" si="0"/>
        <v>Cleome-viscosa - Tickweed</v>
      </c>
      <c r="L5" t="s">
        <v>569</v>
      </c>
      <c r="M5" t="s">
        <v>740</v>
      </c>
    </row>
    <row r="6" spans="1:13">
      <c r="A6" t="s">
        <v>294</v>
      </c>
      <c r="B6" t="s">
        <v>179</v>
      </c>
      <c r="C6" t="s">
        <v>1003</v>
      </c>
      <c r="H6" t="s">
        <v>341</v>
      </c>
      <c r="I6" t="s">
        <v>571</v>
      </c>
      <c r="J6" t="s">
        <v>179</v>
      </c>
      <c r="K6" t="str">
        <f t="shared" si="0"/>
        <v>Cyperus-sp. - Sedge</v>
      </c>
      <c r="L6" t="s">
        <v>571</v>
      </c>
      <c r="M6" t="s">
        <v>821</v>
      </c>
    </row>
    <row r="7" spans="1:13">
      <c r="A7" t="s">
        <v>223</v>
      </c>
      <c r="B7" t="s">
        <v>224</v>
      </c>
      <c r="C7" t="s">
        <v>1003</v>
      </c>
      <c r="D7" t="s">
        <v>154</v>
      </c>
      <c r="E7" t="s">
        <v>334</v>
      </c>
      <c r="I7" t="s">
        <v>572</v>
      </c>
      <c r="J7" t="s">
        <v>224</v>
      </c>
      <c r="K7" t="str">
        <f t="shared" si="0"/>
        <v>Dissocarpus-paradoxus - Cannonball burr</v>
      </c>
      <c r="L7" t="s">
        <v>572</v>
      </c>
      <c r="M7" t="s">
        <v>741</v>
      </c>
    </row>
    <row r="8" spans="1:13">
      <c r="A8" t="s">
        <v>385</v>
      </c>
      <c r="B8" t="s">
        <v>459</v>
      </c>
      <c r="C8" t="s">
        <v>1003</v>
      </c>
      <c r="E8" t="s">
        <v>334</v>
      </c>
      <c r="I8" t="s">
        <v>574</v>
      </c>
      <c r="J8" t="s">
        <v>459</v>
      </c>
      <c r="K8" t="str">
        <f t="shared" si="0"/>
        <v>Erodium-cygnorum - Blue crowfoot</v>
      </c>
      <c r="L8" t="s">
        <v>574</v>
      </c>
      <c r="M8" t="s">
        <v>742</v>
      </c>
    </row>
    <row r="9" spans="1:13">
      <c r="A9" t="s">
        <v>231</v>
      </c>
      <c r="B9" t="s">
        <v>469</v>
      </c>
      <c r="C9" t="s">
        <v>1003</v>
      </c>
      <c r="D9" t="s">
        <v>154</v>
      </c>
      <c r="F9" t="s">
        <v>367</v>
      </c>
      <c r="G9" t="s">
        <v>363</v>
      </c>
      <c r="I9" t="s">
        <v>576</v>
      </c>
      <c r="J9" t="s">
        <v>469</v>
      </c>
      <c r="K9" t="str">
        <f t="shared" si="0"/>
        <v>Evolvulus-alsinoides - Dwarf morning glory</v>
      </c>
      <c r="L9" t="s">
        <v>576</v>
      </c>
      <c r="M9" t="s">
        <v>743</v>
      </c>
    </row>
    <row r="10" spans="1:13">
      <c r="A10" t="s">
        <v>348</v>
      </c>
      <c r="B10" t="s">
        <v>349</v>
      </c>
      <c r="C10" t="s">
        <v>1003</v>
      </c>
      <c r="H10" t="s">
        <v>341</v>
      </c>
      <c r="I10" t="s">
        <v>579</v>
      </c>
      <c r="J10" t="s">
        <v>349</v>
      </c>
      <c r="K10" t="str">
        <f t="shared" si="0"/>
        <v>Goodenia-ramelii - Goodenia</v>
      </c>
      <c r="L10" t="s">
        <v>579</v>
      </c>
      <c r="M10" t="s">
        <v>826</v>
      </c>
    </row>
    <row r="11" spans="1:13">
      <c r="A11" t="s">
        <v>350</v>
      </c>
      <c r="B11" t="s">
        <v>351</v>
      </c>
      <c r="C11" t="s">
        <v>1003</v>
      </c>
      <c r="F11" t="s">
        <v>367</v>
      </c>
      <c r="H11" t="s">
        <v>341</v>
      </c>
      <c r="I11" t="s">
        <v>583</v>
      </c>
      <c r="J11" t="s">
        <v>351</v>
      </c>
      <c r="K11" t="str">
        <f t="shared" si="0"/>
        <v>Indigofera-linifolia - Native Indigo</v>
      </c>
      <c r="L11" t="s">
        <v>583</v>
      </c>
      <c r="M11" t="s">
        <v>745</v>
      </c>
    </row>
    <row r="12" spans="1:13">
      <c r="A12" t="s">
        <v>252</v>
      </c>
      <c r="B12" t="s">
        <v>253</v>
      </c>
      <c r="C12" t="s">
        <v>1003</v>
      </c>
      <c r="D12" t="s">
        <v>154</v>
      </c>
      <c r="F12" t="s">
        <v>367</v>
      </c>
      <c r="I12" t="s">
        <v>584</v>
      </c>
      <c r="J12" t="s">
        <v>253</v>
      </c>
      <c r="K12" t="str">
        <f t="shared" si="0"/>
        <v>Indigofera-linnaei - Birdsville Indigo</v>
      </c>
      <c r="L12" t="s">
        <v>584</v>
      </c>
      <c r="M12" t="s">
        <v>746</v>
      </c>
    </row>
    <row r="13" spans="1:13">
      <c r="A13" t="s">
        <v>353</v>
      </c>
      <c r="B13" t="s">
        <v>473</v>
      </c>
      <c r="C13" t="s">
        <v>1003</v>
      </c>
      <c r="H13" t="s">
        <v>352</v>
      </c>
      <c r="I13" t="s">
        <v>586</v>
      </c>
      <c r="J13" t="s">
        <v>473</v>
      </c>
      <c r="K13" t="str">
        <f t="shared" si="0"/>
        <v>Malvastrum-americanum - Spiked malvastrum</v>
      </c>
      <c r="L13" t="s">
        <v>586</v>
      </c>
      <c r="M13" t="s">
        <v>830</v>
      </c>
    </row>
    <row r="14" spans="1:13">
      <c r="A14" t="s">
        <v>346</v>
      </c>
      <c r="B14" t="s">
        <v>345</v>
      </c>
      <c r="C14" t="s">
        <v>1003</v>
      </c>
      <c r="H14" t="s">
        <v>341</v>
      </c>
      <c r="I14" t="s">
        <v>587</v>
      </c>
      <c r="J14" t="s">
        <v>345</v>
      </c>
      <c r="K14" t="str">
        <f t="shared" si="0"/>
        <v>Marsilea-drummondii - Nardoo</v>
      </c>
      <c r="L14" t="s">
        <v>587</v>
      </c>
      <c r="M14" t="s">
        <v>831</v>
      </c>
    </row>
    <row r="15" spans="1:13">
      <c r="A15" t="s">
        <v>108</v>
      </c>
      <c r="B15" t="s">
        <v>474</v>
      </c>
      <c r="C15" t="s">
        <v>1003</v>
      </c>
      <c r="H15" t="s">
        <v>341</v>
      </c>
      <c r="I15" t="s">
        <v>588</v>
      </c>
      <c r="J15" t="s">
        <v>474</v>
      </c>
      <c r="K15" t="str">
        <f t="shared" si="0"/>
        <v>Neptunia-dimorphantha - Sensitive plant</v>
      </c>
      <c r="L15" t="s">
        <v>588</v>
      </c>
      <c r="M15" t="s">
        <v>832</v>
      </c>
    </row>
    <row r="16" spans="1:13">
      <c r="A16" t="s">
        <v>361</v>
      </c>
      <c r="B16" t="s">
        <v>475</v>
      </c>
      <c r="C16" t="s">
        <v>1003</v>
      </c>
      <c r="H16" t="s">
        <v>352</v>
      </c>
      <c r="I16" t="s">
        <v>589</v>
      </c>
      <c r="J16" t="s">
        <v>475</v>
      </c>
      <c r="K16" t="str">
        <f t="shared" si="0"/>
        <v>Polymeria-longifolia - Erect bindweed</v>
      </c>
      <c r="L16" t="s">
        <v>589</v>
      </c>
      <c r="M16" t="s">
        <v>833</v>
      </c>
    </row>
    <row r="17" spans="1:13">
      <c r="A17" t="s">
        <v>211</v>
      </c>
      <c r="B17" t="s">
        <v>212</v>
      </c>
      <c r="C17" t="s">
        <v>1003</v>
      </c>
      <c r="D17" t="s">
        <v>154</v>
      </c>
      <c r="F17" t="s">
        <v>367</v>
      </c>
      <c r="I17" t="s">
        <v>590</v>
      </c>
      <c r="J17" t="s">
        <v>212</v>
      </c>
      <c r="K17" t="str">
        <f t="shared" si="0"/>
        <v>Ptilotus-obovatus - Smoke bush</v>
      </c>
      <c r="L17" t="s">
        <v>590</v>
      </c>
      <c r="M17" t="s">
        <v>747</v>
      </c>
    </row>
    <row r="18" spans="1:13">
      <c r="A18" t="s">
        <v>398</v>
      </c>
      <c r="B18" t="s">
        <v>399</v>
      </c>
      <c r="C18" t="s">
        <v>1003</v>
      </c>
      <c r="E18" t="s">
        <v>334</v>
      </c>
      <c r="I18" t="s">
        <v>591</v>
      </c>
      <c r="J18" t="s">
        <v>399</v>
      </c>
      <c r="K18" t="str">
        <f t="shared" si="0"/>
        <v>Ptilotus-polystachyus - Green mulla mulla</v>
      </c>
      <c r="L18" t="s">
        <v>591</v>
      </c>
      <c r="M18" t="s">
        <v>748</v>
      </c>
    </row>
    <row r="19" spans="1:13">
      <c r="A19" t="s">
        <v>366</v>
      </c>
      <c r="B19" t="s">
        <v>476</v>
      </c>
      <c r="C19" t="s">
        <v>1003</v>
      </c>
      <c r="G19" t="s">
        <v>363</v>
      </c>
      <c r="I19" t="s">
        <v>592</v>
      </c>
      <c r="J19" t="s">
        <v>476</v>
      </c>
      <c r="K19" t="str">
        <f t="shared" si="0"/>
        <v>Ptilotus-sp. - Mulla mulla</v>
      </c>
      <c r="L19" t="s">
        <v>592</v>
      </c>
      <c r="M19" t="s">
        <v>749</v>
      </c>
    </row>
    <row r="20" spans="1:13">
      <c r="A20" t="s">
        <v>157</v>
      </c>
      <c r="B20" t="s">
        <v>158</v>
      </c>
      <c r="C20" t="s">
        <v>1003</v>
      </c>
      <c r="D20" t="s">
        <v>154</v>
      </c>
      <c r="F20" t="s">
        <v>367</v>
      </c>
      <c r="H20" t="s">
        <v>341</v>
      </c>
      <c r="I20" t="s">
        <v>593</v>
      </c>
      <c r="J20" t="s">
        <v>158</v>
      </c>
      <c r="K20" t="str">
        <f t="shared" si="0"/>
        <v>Rhynchosia-minima - Native pea</v>
      </c>
      <c r="L20" t="s">
        <v>593</v>
      </c>
      <c r="M20" t="s">
        <v>750</v>
      </c>
    </row>
    <row r="21" spans="1:13">
      <c r="A21" t="s">
        <v>152</v>
      </c>
      <c r="B21" t="s">
        <v>153</v>
      </c>
      <c r="C21" t="s">
        <v>1003</v>
      </c>
      <c r="D21" t="s">
        <v>154</v>
      </c>
      <c r="E21" t="s">
        <v>334</v>
      </c>
      <c r="H21" t="s">
        <v>341</v>
      </c>
      <c r="I21" t="s">
        <v>594</v>
      </c>
      <c r="J21" t="s">
        <v>153</v>
      </c>
      <c r="K21" t="str">
        <f t="shared" si="0"/>
        <v>Sclerolaena-bicornis - Goathead burr</v>
      </c>
      <c r="L21" t="s">
        <v>594</v>
      </c>
      <c r="M21" t="s">
        <v>751</v>
      </c>
    </row>
    <row r="22" spans="1:13">
      <c r="A22" t="s">
        <v>225</v>
      </c>
      <c r="B22" t="s">
        <v>226</v>
      </c>
      <c r="C22" t="s">
        <v>1003</v>
      </c>
      <c r="D22" t="s">
        <v>154</v>
      </c>
      <c r="E22" t="s">
        <v>334</v>
      </c>
      <c r="I22" t="s">
        <v>598</v>
      </c>
      <c r="J22" t="s">
        <v>226</v>
      </c>
      <c r="K22" t="str">
        <f t="shared" si="0"/>
        <v>Sclerolaena-cuneata - Tangled copperburr</v>
      </c>
      <c r="L22" t="s">
        <v>598</v>
      </c>
      <c r="M22" t="s">
        <v>755</v>
      </c>
    </row>
    <row r="23" spans="1:13">
      <c r="A23" t="s">
        <v>389</v>
      </c>
      <c r="B23" t="s">
        <v>390</v>
      </c>
      <c r="C23" t="s">
        <v>1003</v>
      </c>
      <c r="E23" t="s">
        <v>334</v>
      </c>
      <c r="I23" t="s">
        <v>599</v>
      </c>
      <c r="J23" t="s">
        <v>390</v>
      </c>
      <c r="K23" t="str">
        <f t="shared" si="0"/>
        <v>Sclerolaena-diacantha - Grey copperburr</v>
      </c>
      <c r="L23" t="s">
        <v>599</v>
      </c>
      <c r="M23" t="s">
        <v>756</v>
      </c>
    </row>
    <row r="24" spans="1:13">
      <c r="A24" t="s">
        <v>386</v>
      </c>
      <c r="B24" t="s">
        <v>388</v>
      </c>
      <c r="C24" t="s">
        <v>1003</v>
      </c>
      <c r="E24" t="s">
        <v>334</v>
      </c>
      <c r="I24" t="s">
        <v>600</v>
      </c>
      <c r="J24" t="s">
        <v>388</v>
      </c>
      <c r="K24" t="str">
        <f t="shared" si="0"/>
        <v>Sclerolaena-lanicuspis - Woolly copperburr</v>
      </c>
      <c r="L24" t="s">
        <v>600</v>
      </c>
      <c r="M24" t="s">
        <v>758</v>
      </c>
    </row>
    <row r="25" spans="1:13">
      <c r="A25" t="s">
        <v>251</v>
      </c>
      <c r="B25" t="s">
        <v>243</v>
      </c>
      <c r="C25" t="s">
        <v>1003</v>
      </c>
      <c r="D25" t="s">
        <v>154</v>
      </c>
      <c r="E25" t="s">
        <v>334</v>
      </c>
      <c r="F25" t="s">
        <v>367</v>
      </c>
      <c r="I25" t="s">
        <v>601</v>
      </c>
      <c r="J25" t="s">
        <v>243</v>
      </c>
      <c r="K25" t="str">
        <f t="shared" si="0"/>
        <v>Sclerolaena-sp. - Copperburr</v>
      </c>
      <c r="L25" t="s">
        <v>601</v>
      </c>
      <c r="M25" t="s">
        <v>759</v>
      </c>
    </row>
    <row r="26" spans="1:13">
      <c r="A26" t="s">
        <v>241</v>
      </c>
      <c r="B26" t="s">
        <v>465</v>
      </c>
      <c r="C26" t="s">
        <v>1003</v>
      </c>
      <c r="D26" t="s">
        <v>154</v>
      </c>
      <c r="E26" t="s">
        <v>334</v>
      </c>
      <c r="F26" t="s">
        <v>367</v>
      </c>
      <c r="H26" t="s">
        <v>341</v>
      </c>
      <c r="I26" t="s">
        <v>603</v>
      </c>
      <c r="J26" t="s">
        <v>465</v>
      </c>
      <c r="K26" t="str">
        <f t="shared" si="0"/>
        <v>Sida-fibulifera - Pin sida</v>
      </c>
      <c r="L26" t="s">
        <v>603</v>
      </c>
      <c r="M26" t="s">
        <v>760</v>
      </c>
    </row>
    <row r="27" spans="1:13">
      <c r="A27" t="s">
        <v>174</v>
      </c>
      <c r="B27" t="s">
        <v>175</v>
      </c>
      <c r="C27" t="s">
        <v>1003</v>
      </c>
      <c r="D27" t="s">
        <v>154</v>
      </c>
      <c r="F27" t="s">
        <v>367</v>
      </c>
      <c r="G27" t="s">
        <v>363</v>
      </c>
      <c r="I27" t="s">
        <v>604</v>
      </c>
      <c r="J27" t="s">
        <v>175</v>
      </c>
      <c r="K27" t="str">
        <f t="shared" si="0"/>
        <v>Sida-platycalyx - Lifesaver burr</v>
      </c>
      <c r="L27" t="s">
        <v>604</v>
      </c>
      <c r="M27" t="s">
        <v>761</v>
      </c>
    </row>
    <row r="28" spans="1:13">
      <c r="A28" t="s">
        <v>369</v>
      </c>
      <c r="B28" t="s">
        <v>479</v>
      </c>
      <c r="C28" t="s">
        <v>1003</v>
      </c>
      <c r="F28" t="s">
        <v>367</v>
      </c>
      <c r="I28" t="s">
        <v>605</v>
      </c>
      <c r="J28" t="s">
        <v>479</v>
      </c>
      <c r="K28" t="str">
        <f t="shared" si="0"/>
        <v>Sida-rohlenae - Shrub sida</v>
      </c>
      <c r="L28" t="s">
        <v>605</v>
      </c>
      <c r="M28" t="s">
        <v>762</v>
      </c>
    </row>
    <row r="29" spans="1:13">
      <c r="A29" t="s">
        <v>129</v>
      </c>
      <c r="B29" t="s">
        <v>129</v>
      </c>
      <c r="C29" t="s">
        <v>1003</v>
      </c>
      <c r="E29" t="s">
        <v>334</v>
      </c>
      <c r="F29" t="s">
        <v>367</v>
      </c>
      <c r="H29" t="s">
        <v>341</v>
      </c>
      <c r="I29" t="s">
        <v>606</v>
      </c>
      <c r="J29" t="s">
        <v>129</v>
      </c>
      <c r="K29" t="str">
        <f t="shared" si="0"/>
        <v>Sida-sp. - Sida sp.</v>
      </c>
      <c r="L29" t="s">
        <v>606</v>
      </c>
      <c r="M29" t="s">
        <v>763</v>
      </c>
    </row>
    <row r="30" spans="1:13">
      <c r="A30" t="s">
        <v>188</v>
      </c>
      <c r="B30" t="s">
        <v>477</v>
      </c>
      <c r="C30" t="s">
        <v>1003</v>
      </c>
      <c r="G30" t="s">
        <v>363</v>
      </c>
      <c r="I30" t="s">
        <v>607</v>
      </c>
      <c r="J30" t="s">
        <v>477</v>
      </c>
      <c r="K30" t="str">
        <f t="shared" si="0"/>
        <v>Sida-spinosa - Spiny sida</v>
      </c>
      <c r="L30" t="s">
        <v>607</v>
      </c>
      <c r="M30" t="s">
        <v>764</v>
      </c>
    </row>
    <row r="31" spans="1:13">
      <c r="A31" t="s">
        <v>189</v>
      </c>
      <c r="B31" t="s">
        <v>480</v>
      </c>
      <c r="C31" t="s">
        <v>1003</v>
      </c>
      <c r="H31" t="s">
        <v>341</v>
      </c>
      <c r="I31" t="s">
        <v>608</v>
      </c>
      <c r="J31" t="s">
        <v>480</v>
      </c>
      <c r="K31" t="str">
        <f t="shared" si="0"/>
        <v>Sida-trichopoda - High sida</v>
      </c>
      <c r="L31" t="s">
        <v>608</v>
      </c>
      <c r="M31" t="s">
        <v>852</v>
      </c>
    </row>
    <row r="32" spans="1:13">
      <c r="A32" t="s">
        <v>376</v>
      </c>
      <c r="B32" t="s">
        <v>377</v>
      </c>
      <c r="C32" t="s">
        <v>1003</v>
      </c>
      <c r="E32" t="s">
        <v>334</v>
      </c>
      <c r="F32" t="s">
        <v>367</v>
      </c>
      <c r="I32" t="s">
        <v>609</v>
      </c>
      <c r="J32" t="s">
        <v>377</v>
      </c>
      <c r="K32" t="str">
        <f t="shared" si="0"/>
        <v>Solanum-quadriloculatum - Wild tomato</v>
      </c>
      <c r="L32" t="s">
        <v>609</v>
      </c>
      <c r="M32" t="s">
        <v>765</v>
      </c>
    </row>
    <row r="33" spans="1:13">
      <c r="A33" t="s">
        <v>337</v>
      </c>
      <c r="B33" t="s">
        <v>338</v>
      </c>
      <c r="C33" t="s">
        <v>1003</v>
      </c>
      <c r="E33" t="s">
        <v>334</v>
      </c>
      <c r="I33" t="s">
        <v>613</v>
      </c>
      <c r="J33" t="s">
        <v>338</v>
      </c>
      <c r="K33" t="str">
        <f t="shared" si="0"/>
        <v>Tribulus-sp. - Caltrop</v>
      </c>
      <c r="L33" t="s">
        <v>613</v>
      </c>
      <c r="M33" t="s">
        <v>768</v>
      </c>
    </row>
    <row r="34" spans="1:13">
      <c r="A34" t="s">
        <v>123</v>
      </c>
      <c r="B34" t="s">
        <v>124</v>
      </c>
      <c r="C34" t="s">
        <v>1003</v>
      </c>
      <c r="I34" t="s">
        <v>614</v>
      </c>
      <c r="J34" t="s">
        <v>124</v>
      </c>
      <c r="K34" t="str">
        <f t="shared" si="0"/>
        <v>Blumea-diffusa - Blumea</v>
      </c>
      <c r="L34" t="s">
        <v>614</v>
      </c>
      <c r="M34" t="s">
        <v>837</v>
      </c>
    </row>
    <row r="35" spans="1:13">
      <c r="A35" t="s">
        <v>250</v>
      </c>
      <c r="B35" t="s">
        <v>456</v>
      </c>
      <c r="C35" t="s">
        <v>1003</v>
      </c>
      <c r="D35" t="s">
        <v>154</v>
      </c>
      <c r="G35" t="s">
        <v>363</v>
      </c>
      <c r="I35" t="s">
        <v>615</v>
      </c>
      <c r="J35" t="s">
        <v>456</v>
      </c>
      <c r="K35" t="str">
        <f t="shared" si="0"/>
        <v>Calotis-hispidula - Bogan flea</v>
      </c>
      <c r="L35" t="s">
        <v>615</v>
      </c>
      <c r="M35" t="s">
        <v>770</v>
      </c>
    </row>
    <row r="36" spans="1:13">
      <c r="A36" t="s">
        <v>373</v>
      </c>
      <c r="B36" t="s">
        <v>73</v>
      </c>
      <c r="C36" t="s">
        <v>1003</v>
      </c>
      <c r="F36" t="s">
        <v>367</v>
      </c>
      <c r="I36" t="s">
        <v>618</v>
      </c>
      <c r="J36" t="s">
        <v>73</v>
      </c>
      <c r="K36" t="str">
        <f t="shared" si="0"/>
        <v>Portulaca-oleracea - Pigweed</v>
      </c>
      <c r="L36" t="s">
        <v>618</v>
      </c>
      <c r="M36" t="s">
        <v>771</v>
      </c>
    </row>
    <row r="37" spans="1:13">
      <c r="A37" t="s">
        <v>378</v>
      </c>
      <c r="B37" t="s">
        <v>379</v>
      </c>
      <c r="C37" t="s">
        <v>1003</v>
      </c>
      <c r="E37" t="s">
        <v>334</v>
      </c>
      <c r="F37" t="s">
        <v>367</v>
      </c>
      <c r="I37" t="s">
        <v>619</v>
      </c>
      <c r="J37" t="s">
        <v>379</v>
      </c>
      <c r="K37" t="str">
        <f t="shared" si="0"/>
        <v>Rhodanthe-floribunda - White paper daisy</v>
      </c>
      <c r="L37" t="s">
        <v>619</v>
      </c>
      <c r="M37" t="s">
        <v>772</v>
      </c>
    </row>
    <row r="38" spans="1:13">
      <c r="A38" t="s">
        <v>213</v>
      </c>
      <c r="B38" t="s">
        <v>214</v>
      </c>
      <c r="C38" t="s">
        <v>1003</v>
      </c>
      <c r="D38" t="s">
        <v>154</v>
      </c>
      <c r="E38" t="s">
        <v>334</v>
      </c>
      <c r="I38" t="s">
        <v>620</v>
      </c>
      <c r="J38" t="s">
        <v>214</v>
      </c>
      <c r="K38" t="str">
        <f t="shared" si="0"/>
        <v>Salsola-tragus - Roly-poly</v>
      </c>
      <c r="L38" t="s">
        <v>620</v>
      </c>
      <c r="M38" t="s">
        <v>773</v>
      </c>
    </row>
    <row r="39" spans="1:13">
      <c r="A39" t="s">
        <v>300</v>
      </c>
      <c r="B39" t="s">
        <v>463</v>
      </c>
      <c r="C39" t="s">
        <v>1003</v>
      </c>
      <c r="H39" t="s">
        <v>341</v>
      </c>
      <c r="I39" t="s">
        <v>623</v>
      </c>
      <c r="J39" t="s">
        <v>463</v>
      </c>
      <c r="K39" t="str">
        <f t="shared" si="0"/>
        <v>Sesbania-sp. - Sesbania pea</v>
      </c>
      <c r="L39" t="s">
        <v>623</v>
      </c>
      <c r="M39" t="s">
        <v>839</v>
      </c>
    </row>
    <row r="40" spans="1:13">
      <c r="A40" t="s">
        <v>381</v>
      </c>
      <c r="B40" t="s">
        <v>383</v>
      </c>
      <c r="C40" t="s">
        <v>1003</v>
      </c>
      <c r="E40" t="s">
        <v>334</v>
      </c>
      <c r="I40" t="s">
        <v>624</v>
      </c>
      <c r="J40" t="s">
        <v>383</v>
      </c>
      <c r="K40" t="str">
        <f t="shared" si="0"/>
        <v>Zygophyllum-prismatothecum - Twinleaf</v>
      </c>
      <c r="L40" t="s">
        <v>624</v>
      </c>
      <c r="M40" t="s">
        <v>774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962"/>
  <sheetViews>
    <sheetView topLeftCell="B1" workbookViewId="0">
      <selection activeCell="N2" sqref="N2:N88"/>
    </sheetView>
  </sheetViews>
  <sheetFormatPr defaultRowHeight="15"/>
  <cols>
    <col min="1" max="2" width="22.7109375" customWidth="1"/>
    <col min="3" max="3" width="18.140625" customWidth="1"/>
    <col min="10" max="10" width="27.7109375" customWidth="1"/>
    <col min="11" max="11" width="27.140625" customWidth="1"/>
    <col min="12" max="13" width="36.5703125" customWidth="1"/>
  </cols>
  <sheetData>
    <row r="1" spans="1:14">
      <c r="A1" t="s">
        <v>0</v>
      </c>
      <c r="B1" t="s">
        <v>1</v>
      </c>
      <c r="C1" t="s">
        <v>2</v>
      </c>
      <c r="D1" t="s">
        <v>11</v>
      </c>
      <c r="E1" t="s">
        <v>341</v>
      </c>
      <c r="F1" t="s">
        <v>102</v>
      </c>
      <c r="G1" t="s">
        <v>176</v>
      </c>
      <c r="H1" t="s">
        <v>256</v>
      </c>
      <c r="J1" t="s">
        <v>488</v>
      </c>
      <c r="K1" t="s">
        <v>489</v>
      </c>
      <c r="L1" t="s">
        <v>704</v>
      </c>
      <c r="M1" t="s">
        <v>706</v>
      </c>
      <c r="N1" t="s">
        <v>775</v>
      </c>
    </row>
    <row r="2" spans="1:14">
      <c r="A2" t="s">
        <v>177</v>
      </c>
      <c r="B2" t="s">
        <v>433</v>
      </c>
      <c r="C2" t="s">
        <v>16</v>
      </c>
      <c r="G2" t="s">
        <v>176</v>
      </c>
      <c r="J2" t="s">
        <v>490</v>
      </c>
      <c r="K2" t="s">
        <v>433</v>
      </c>
      <c r="L2" t="str">
        <f>J2&amp;" - "&amp;K2</f>
        <v>Aristida-holathera - Erect kerosene grass</v>
      </c>
      <c r="M2" t="s">
        <v>490</v>
      </c>
      <c r="N2" t="s">
        <v>707</v>
      </c>
    </row>
    <row r="3" spans="1:14">
      <c r="A3" t="s">
        <v>43</v>
      </c>
      <c r="B3" t="s">
        <v>44</v>
      </c>
      <c r="C3" t="s">
        <v>16</v>
      </c>
      <c r="D3" t="s">
        <v>11</v>
      </c>
      <c r="F3" t="s">
        <v>102</v>
      </c>
      <c r="J3" t="s">
        <v>491</v>
      </c>
      <c r="K3" t="s">
        <v>44</v>
      </c>
      <c r="L3" t="str">
        <f t="shared" ref="L3:L66" si="0">J3&amp;" - "&amp;K3</f>
        <v>Aristida-hygrometrica - Three-awn, Wiregrass</v>
      </c>
      <c r="M3" t="s">
        <v>491</v>
      </c>
      <c r="N3" t="s">
        <v>776</v>
      </c>
    </row>
    <row r="4" spans="1:14">
      <c r="A4" t="s">
        <v>265</v>
      </c>
      <c r="B4" t="s">
        <v>427</v>
      </c>
      <c r="C4" t="s">
        <v>16</v>
      </c>
      <c r="H4" t="s">
        <v>256</v>
      </c>
      <c r="J4" t="s">
        <v>492</v>
      </c>
      <c r="K4" t="s">
        <v>427</v>
      </c>
      <c r="L4" t="str">
        <f t="shared" si="0"/>
        <v>Aristida-inaequeglumis - Unequal three-awn</v>
      </c>
      <c r="M4" t="s">
        <v>492</v>
      </c>
      <c r="N4" t="s">
        <v>777</v>
      </c>
    </row>
    <row r="5" spans="1:14">
      <c r="A5" t="s">
        <v>125</v>
      </c>
      <c r="B5" t="s">
        <v>435</v>
      </c>
      <c r="C5" t="s">
        <v>16</v>
      </c>
      <c r="D5" t="s">
        <v>11</v>
      </c>
      <c r="F5" t="s">
        <v>102</v>
      </c>
      <c r="J5" t="s">
        <v>494</v>
      </c>
      <c r="K5" t="s">
        <v>435</v>
      </c>
      <c r="L5" t="str">
        <f t="shared" si="0"/>
        <v>Aristida-ingrata - Equal three-awn</v>
      </c>
      <c r="M5" t="s">
        <v>494</v>
      </c>
      <c r="N5" t="s">
        <v>778</v>
      </c>
    </row>
    <row r="6" spans="1:14">
      <c r="A6" t="s">
        <v>105</v>
      </c>
      <c r="B6" t="s">
        <v>432</v>
      </c>
      <c r="C6" t="s">
        <v>16</v>
      </c>
      <c r="D6" t="s">
        <v>11</v>
      </c>
      <c r="E6" t="s">
        <v>341</v>
      </c>
      <c r="F6" t="s">
        <v>102</v>
      </c>
      <c r="G6" t="s">
        <v>176</v>
      </c>
      <c r="H6" t="s">
        <v>256</v>
      </c>
      <c r="J6" t="s">
        <v>495</v>
      </c>
      <c r="K6" t="s">
        <v>432</v>
      </c>
      <c r="L6" t="str">
        <f t="shared" si="0"/>
        <v>Aristida-latifolia - Feathertop wiregrass</v>
      </c>
      <c r="M6" t="s">
        <v>495</v>
      </c>
      <c r="N6" t="s">
        <v>779</v>
      </c>
    </row>
    <row r="7" spans="1:14">
      <c r="A7" t="s">
        <v>342</v>
      </c>
      <c r="B7" t="s">
        <v>431</v>
      </c>
      <c r="C7" t="s">
        <v>16</v>
      </c>
      <c r="E7" t="s">
        <v>341</v>
      </c>
      <c r="J7" t="s">
        <v>496</v>
      </c>
      <c r="K7" t="s">
        <v>431</v>
      </c>
      <c r="L7" t="str">
        <f t="shared" si="0"/>
        <v>Astrebla-elymoides - Hoop Mitchell grass</v>
      </c>
      <c r="M7" t="s">
        <v>496</v>
      </c>
      <c r="N7" t="s">
        <v>780</v>
      </c>
    </row>
    <row r="8" spans="1:14">
      <c r="A8" t="s">
        <v>148</v>
      </c>
      <c r="B8" t="s">
        <v>149</v>
      </c>
      <c r="C8" t="s">
        <v>16</v>
      </c>
      <c r="E8" t="s">
        <v>341</v>
      </c>
      <c r="G8" t="s">
        <v>176</v>
      </c>
      <c r="J8" t="s">
        <v>497</v>
      </c>
      <c r="K8" t="s">
        <v>149</v>
      </c>
      <c r="L8" t="str">
        <f t="shared" si="0"/>
        <v>Astrebla-pectinata - Barley Mitchell grass</v>
      </c>
      <c r="M8" t="s">
        <v>497</v>
      </c>
      <c r="N8" t="s">
        <v>709</v>
      </c>
    </row>
    <row r="9" spans="1:14">
      <c r="A9" t="s">
        <v>103</v>
      </c>
      <c r="B9" t="s">
        <v>418</v>
      </c>
      <c r="C9" t="s">
        <v>16</v>
      </c>
      <c r="E9" t="s">
        <v>341</v>
      </c>
      <c r="F9" t="s">
        <v>102</v>
      </c>
      <c r="J9" t="s">
        <v>498</v>
      </c>
      <c r="K9" t="s">
        <v>418</v>
      </c>
      <c r="L9" t="str">
        <f t="shared" si="0"/>
        <v>Astrebla-squarrosa - Bull Mitchell grass</v>
      </c>
      <c r="M9" t="s">
        <v>498</v>
      </c>
      <c r="N9" t="s">
        <v>781</v>
      </c>
    </row>
    <row r="10" spans="1:14">
      <c r="A10" t="s">
        <v>83</v>
      </c>
      <c r="B10" t="s">
        <v>84</v>
      </c>
      <c r="C10" t="s">
        <v>16</v>
      </c>
      <c r="D10" t="s">
        <v>11</v>
      </c>
      <c r="J10" t="s">
        <v>501</v>
      </c>
      <c r="K10" t="s">
        <v>84</v>
      </c>
      <c r="L10" t="str">
        <f t="shared" si="0"/>
        <v>Brachiaria-mutica - Para grass</v>
      </c>
      <c r="M10" t="s">
        <v>501</v>
      </c>
      <c r="N10" t="s">
        <v>782</v>
      </c>
    </row>
    <row r="11" spans="1:14">
      <c r="A11" t="s">
        <v>122</v>
      </c>
      <c r="B11" t="s">
        <v>436</v>
      </c>
      <c r="C11" t="s">
        <v>16</v>
      </c>
      <c r="D11" t="s">
        <v>11</v>
      </c>
      <c r="G11" t="s">
        <v>176</v>
      </c>
      <c r="J11" t="s">
        <v>502</v>
      </c>
      <c r="K11" t="s">
        <v>436</v>
      </c>
      <c r="L11" t="str">
        <f t="shared" si="0"/>
        <v>Brachyachne-convergens - Native couch</v>
      </c>
      <c r="M11" t="s">
        <v>502</v>
      </c>
      <c r="N11" t="s">
        <v>783</v>
      </c>
    </row>
    <row r="12" spans="1:14">
      <c r="A12" t="s">
        <v>45</v>
      </c>
      <c r="B12" t="s">
        <v>420</v>
      </c>
      <c r="C12" t="s">
        <v>16</v>
      </c>
      <c r="D12" t="s">
        <v>11</v>
      </c>
      <c r="J12" t="s">
        <v>504</v>
      </c>
      <c r="K12" t="s">
        <v>420</v>
      </c>
      <c r="L12" t="str">
        <f t="shared" si="0"/>
        <v>Chionachne-cyathopoda - River grass, Cane grass</v>
      </c>
      <c r="M12" t="s">
        <v>504</v>
      </c>
      <c r="N12" t="s">
        <v>784</v>
      </c>
    </row>
    <row r="13" spans="1:14">
      <c r="A13" t="s">
        <v>3</v>
      </c>
      <c r="B13" t="s">
        <v>6</v>
      </c>
      <c r="C13" t="s">
        <v>16</v>
      </c>
      <c r="D13" t="s">
        <v>11</v>
      </c>
      <c r="E13" t="s">
        <v>341</v>
      </c>
      <c r="F13" t="s">
        <v>102</v>
      </c>
      <c r="G13" t="s">
        <v>176</v>
      </c>
      <c r="H13" t="s">
        <v>256</v>
      </c>
      <c r="J13" t="s">
        <v>505</v>
      </c>
      <c r="K13" t="s">
        <v>6</v>
      </c>
      <c r="L13" t="str">
        <f t="shared" si="0"/>
        <v>Chrysopogon-fallax - Golden beard grass</v>
      </c>
      <c r="M13" t="s">
        <v>505</v>
      </c>
      <c r="N13" t="s">
        <v>712</v>
      </c>
    </row>
    <row r="14" spans="1:14">
      <c r="A14" t="s">
        <v>12</v>
      </c>
      <c r="B14" t="s">
        <v>13</v>
      </c>
      <c r="C14" t="s">
        <v>16</v>
      </c>
      <c r="D14" t="s">
        <v>11</v>
      </c>
      <c r="G14" t="s">
        <v>176</v>
      </c>
      <c r="J14" t="s">
        <v>506</v>
      </c>
      <c r="K14" t="s">
        <v>13</v>
      </c>
      <c r="L14" t="str">
        <f t="shared" si="0"/>
        <v>Chrysopogon-latifolius - ribbon grass</v>
      </c>
      <c r="M14" t="s">
        <v>506</v>
      </c>
      <c r="N14" t="s">
        <v>785</v>
      </c>
    </row>
    <row r="15" spans="1:14">
      <c r="A15" t="s">
        <v>109</v>
      </c>
      <c r="B15" t="s">
        <v>104</v>
      </c>
      <c r="C15" t="s">
        <v>16</v>
      </c>
      <c r="F15" t="s">
        <v>102</v>
      </c>
      <c r="J15" t="s">
        <v>507</v>
      </c>
      <c r="K15" t="s">
        <v>104</v>
      </c>
      <c r="L15" t="str">
        <f t="shared" si="0"/>
        <v>Dichanthium-fecundum - Curly Bluegrass</v>
      </c>
      <c r="M15" t="s">
        <v>507</v>
      </c>
      <c r="N15" t="s">
        <v>786</v>
      </c>
    </row>
    <row r="16" spans="1:14">
      <c r="A16" t="s">
        <v>197</v>
      </c>
      <c r="B16" t="s">
        <v>257</v>
      </c>
      <c r="C16" t="s">
        <v>16</v>
      </c>
      <c r="H16" t="s">
        <v>256</v>
      </c>
      <c r="J16" t="s">
        <v>508</v>
      </c>
      <c r="K16" t="s">
        <v>257</v>
      </c>
      <c r="L16" t="str">
        <f t="shared" si="0"/>
        <v>Dichanthium-sericeum - Queensland bluegrass</v>
      </c>
      <c r="M16" t="s">
        <v>508</v>
      </c>
      <c r="N16" t="s">
        <v>787</v>
      </c>
    </row>
    <row r="17" spans="1:14">
      <c r="A17" t="s">
        <v>360</v>
      </c>
      <c r="B17" t="s">
        <v>437</v>
      </c>
      <c r="C17" t="s">
        <v>16</v>
      </c>
      <c r="E17" t="s">
        <v>341</v>
      </c>
      <c r="J17" t="s">
        <v>512</v>
      </c>
      <c r="K17" t="s">
        <v>437</v>
      </c>
      <c r="L17" t="str">
        <f t="shared" si="0"/>
        <v>Eragrostis-basedowii - Neat lovegrass</v>
      </c>
      <c r="M17" t="s">
        <v>512</v>
      </c>
      <c r="N17" t="s">
        <v>788</v>
      </c>
    </row>
    <row r="18" spans="1:14">
      <c r="A18" t="s">
        <v>140</v>
      </c>
      <c r="B18" t="s">
        <v>426</v>
      </c>
      <c r="C18" t="s">
        <v>16</v>
      </c>
      <c r="F18" t="s">
        <v>102</v>
      </c>
      <c r="J18" t="s">
        <v>513</v>
      </c>
      <c r="K18" t="s">
        <v>426</v>
      </c>
      <c r="L18" t="str">
        <f t="shared" si="0"/>
        <v>Eragrostis-elongata - Clustered lovegrass</v>
      </c>
      <c r="M18" t="s">
        <v>513</v>
      </c>
      <c r="N18" t="s">
        <v>789</v>
      </c>
    </row>
    <row r="19" spans="1:14">
      <c r="A19" t="s">
        <v>106</v>
      </c>
      <c r="B19" t="s">
        <v>425</v>
      </c>
      <c r="C19" t="s">
        <v>16</v>
      </c>
      <c r="D19" t="s">
        <v>11</v>
      </c>
      <c r="F19" t="s">
        <v>102</v>
      </c>
      <c r="J19" t="s">
        <v>516</v>
      </c>
      <c r="K19" t="s">
        <v>425</v>
      </c>
      <c r="L19" t="str">
        <f t="shared" si="0"/>
        <v>Eragrostis-tenellula - Delicate lovegrass</v>
      </c>
      <c r="M19" t="s">
        <v>516</v>
      </c>
      <c r="N19" t="s">
        <v>790</v>
      </c>
    </row>
    <row r="20" spans="1:14">
      <c r="A20" t="s">
        <v>85</v>
      </c>
      <c r="B20" t="s">
        <v>86</v>
      </c>
      <c r="C20" t="s">
        <v>16</v>
      </c>
      <c r="D20" t="s">
        <v>11</v>
      </c>
      <c r="J20" t="s">
        <v>518</v>
      </c>
      <c r="K20" t="s">
        <v>86</v>
      </c>
      <c r="L20" t="str">
        <f t="shared" si="0"/>
        <v>Eriachne-armitii - Long awn wanderrie</v>
      </c>
      <c r="M20" t="s">
        <v>518</v>
      </c>
      <c r="N20" t="s">
        <v>791</v>
      </c>
    </row>
    <row r="21" spans="1:14">
      <c r="A21" t="s">
        <v>8</v>
      </c>
      <c r="B21" t="s">
        <v>421</v>
      </c>
      <c r="C21" t="s">
        <v>16</v>
      </c>
      <c r="G21" t="s">
        <v>176</v>
      </c>
      <c r="J21" t="s">
        <v>519</v>
      </c>
      <c r="K21" t="s">
        <v>421</v>
      </c>
      <c r="L21" t="str">
        <f t="shared" si="0"/>
        <v>Eriachne-glauca - Pan wanderrie</v>
      </c>
      <c r="M21" t="s">
        <v>519</v>
      </c>
      <c r="N21" t="s">
        <v>792</v>
      </c>
    </row>
    <row r="22" spans="1:14">
      <c r="A22" t="s">
        <v>41</v>
      </c>
      <c r="B22" t="s">
        <v>40</v>
      </c>
      <c r="C22" t="s">
        <v>16</v>
      </c>
      <c r="D22" t="s">
        <v>11</v>
      </c>
      <c r="F22" t="s">
        <v>102</v>
      </c>
      <c r="G22" t="s">
        <v>176</v>
      </c>
      <c r="J22" t="s">
        <v>520</v>
      </c>
      <c r="K22" t="s">
        <v>40</v>
      </c>
      <c r="L22" t="str">
        <f t="shared" si="0"/>
        <v>Eriachne-obtusa - Northern wanderrie</v>
      </c>
      <c r="M22" t="s">
        <v>520</v>
      </c>
      <c r="N22" t="s">
        <v>793</v>
      </c>
    </row>
    <row r="23" spans="1:14">
      <c r="A23" t="s">
        <v>101</v>
      </c>
      <c r="B23" t="s">
        <v>100</v>
      </c>
      <c r="C23" t="s">
        <v>16</v>
      </c>
      <c r="D23" t="s">
        <v>11</v>
      </c>
      <c r="E23" t="s">
        <v>341</v>
      </c>
      <c r="F23" t="s">
        <v>102</v>
      </c>
      <c r="G23" t="s">
        <v>176</v>
      </c>
      <c r="H23" t="s">
        <v>256</v>
      </c>
      <c r="J23" t="s">
        <v>521</v>
      </c>
      <c r="K23" t="s">
        <v>100</v>
      </c>
      <c r="L23" t="str">
        <f t="shared" si="0"/>
        <v>Eulalia-aurea - Silky Browntop</v>
      </c>
      <c r="M23" t="s">
        <v>521</v>
      </c>
      <c r="N23" t="s">
        <v>719</v>
      </c>
    </row>
    <row r="24" spans="1:14">
      <c r="A24" t="s">
        <v>191</v>
      </c>
      <c r="B24" t="s">
        <v>202</v>
      </c>
      <c r="C24" t="s">
        <v>16</v>
      </c>
      <c r="E24" t="s">
        <v>341</v>
      </c>
      <c r="J24" t="s">
        <v>522</v>
      </c>
      <c r="K24" t="s">
        <v>202</v>
      </c>
      <c r="L24" t="str">
        <f t="shared" si="0"/>
        <v>Fimbristylis-dichotoma - Eight-day grass</v>
      </c>
      <c r="M24" t="s">
        <v>522</v>
      </c>
      <c r="N24" t="s">
        <v>720</v>
      </c>
    </row>
    <row r="25" spans="1:14">
      <c r="A25" t="s">
        <v>53</v>
      </c>
      <c r="B25" t="s">
        <v>52</v>
      </c>
      <c r="C25" t="s">
        <v>16</v>
      </c>
      <c r="D25" t="s">
        <v>11</v>
      </c>
      <c r="F25" t="s">
        <v>102</v>
      </c>
      <c r="G25" t="s">
        <v>176</v>
      </c>
      <c r="J25" t="s">
        <v>523</v>
      </c>
      <c r="K25" t="s">
        <v>52</v>
      </c>
      <c r="L25" t="str">
        <f t="shared" si="0"/>
        <v>Heteropogon-contortus - Black spear grass</v>
      </c>
      <c r="M25" t="s">
        <v>523</v>
      </c>
      <c r="N25" t="s">
        <v>794</v>
      </c>
    </row>
    <row r="26" spans="1:14">
      <c r="A26" t="s">
        <v>90</v>
      </c>
      <c r="B26" t="s">
        <v>91</v>
      </c>
      <c r="C26" t="s">
        <v>16</v>
      </c>
      <c r="D26" t="s">
        <v>11</v>
      </c>
      <c r="G26" t="s">
        <v>176</v>
      </c>
      <c r="J26" t="s">
        <v>524</v>
      </c>
      <c r="K26" t="s">
        <v>91</v>
      </c>
      <c r="L26" t="str">
        <f t="shared" si="0"/>
        <v>Heteropogon-triticius - Giant speargrass</v>
      </c>
      <c r="M26" t="s">
        <v>524</v>
      </c>
      <c r="N26" t="s">
        <v>795</v>
      </c>
    </row>
    <row r="27" spans="1:14">
      <c r="A27" t="s">
        <v>10</v>
      </c>
      <c r="B27" t="s">
        <v>428</v>
      </c>
      <c r="C27" t="s">
        <v>16</v>
      </c>
      <c r="D27" t="s">
        <v>11</v>
      </c>
      <c r="J27" t="s">
        <v>525</v>
      </c>
      <c r="K27" t="s">
        <v>428</v>
      </c>
      <c r="L27" t="str">
        <f t="shared" si="0"/>
        <v>Mnesithea-rottboellioides - Northern cane grass</v>
      </c>
      <c r="M27" t="s">
        <v>525</v>
      </c>
      <c r="N27" t="s">
        <v>796</v>
      </c>
    </row>
    <row r="28" spans="1:14">
      <c r="A28" t="s">
        <v>258</v>
      </c>
      <c r="B28" t="s">
        <v>259</v>
      </c>
      <c r="C28" t="s">
        <v>16</v>
      </c>
      <c r="H28" t="s">
        <v>256</v>
      </c>
      <c r="J28" t="s">
        <v>526</v>
      </c>
      <c r="K28" t="s">
        <v>259</v>
      </c>
      <c r="L28" t="str">
        <f t="shared" si="0"/>
        <v>Ophiuros-exalatus - Cane grass</v>
      </c>
      <c r="M28" t="s">
        <v>526</v>
      </c>
      <c r="N28" t="s">
        <v>797</v>
      </c>
    </row>
    <row r="29" spans="1:14">
      <c r="A29" t="s">
        <v>98</v>
      </c>
      <c r="B29" t="s">
        <v>99</v>
      </c>
      <c r="C29" t="s">
        <v>16</v>
      </c>
      <c r="D29" t="s">
        <v>11</v>
      </c>
      <c r="E29" t="s">
        <v>341</v>
      </c>
      <c r="F29" t="s">
        <v>102</v>
      </c>
      <c r="H29" t="s">
        <v>256</v>
      </c>
      <c r="J29" t="s">
        <v>527</v>
      </c>
      <c r="K29" t="s">
        <v>99</v>
      </c>
      <c r="L29" t="str">
        <f t="shared" si="0"/>
        <v>Panicum-decompositum - Native Millet</v>
      </c>
      <c r="M29" t="s">
        <v>527</v>
      </c>
      <c r="N29" t="s">
        <v>721</v>
      </c>
    </row>
    <row r="30" spans="1:14">
      <c r="A30" t="s">
        <v>71</v>
      </c>
      <c r="B30" t="s">
        <v>290</v>
      </c>
      <c r="C30" t="s">
        <v>16</v>
      </c>
      <c r="D30" t="s">
        <v>11</v>
      </c>
      <c r="J30" t="s">
        <v>529</v>
      </c>
      <c r="K30" t="s">
        <v>290</v>
      </c>
      <c r="L30" t="str">
        <f t="shared" si="0"/>
        <v>Pseudoraphis-spinescens - Spiny mud grass</v>
      </c>
      <c r="M30" t="s">
        <v>529</v>
      </c>
      <c r="N30" t="s">
        <v>798</v>
      </c>
    </row>
    <row r="31" spans="1:14">
      <c r="A31" t="s">
        <v>47</v>
      </c>
      <c r="B31" t="s">
        <v>46</v>
      </c>
      <c r="C31" t="s">
        <v>16</v>
      </c>
      <c r="D31" t="s">
        <v>11</v>
      </c>
      <c r="F31" t="s">
        <v>102</v>
      </c>
      <c r="H31" t="s">
        <v>256</v>
      </c>
      <c r="J31" t="s">
        <v>530</v>
      </c>
      <c r="K31" t="s">
        <v>46</v>
      </c>
      <c r="L31" t="str">
        <f t="shared" si="0"/>
        <v>Sehima-nervosum - Whitegrass</v>
      </c>
      <c r="M31" t="s">
        <v>530</v>
      </c>
      <c r="N31" t="s">
        <v>799</v>
      </c>
    </row>
    <row r="32" spans="1:14">
      <c r="A32" t="s">
        <v>27</v>
      </c>
      <c r="B32" t="s">
        <v>28</v>
      </c>
      <c r="C32" t="s">
        <v>16</v>
      </c>
      <c r="D32" t="s">
        <v>11</v>
      </c>
      <c r="G32" t="s">
        <v>176</v>
      </c>
      <c r="J32" t="s">
        <v>531</v>
      </c>
      <c r="K32" t="s">
        <v>28</v>
      </c>
      <c r="L32" t="str">
        <f t="shared" si="0"/>
        <v>Sorghum-plumosum - Plume sorghum</v>
      </c>
      <c r="M32" t="s">
        <v>531</v>
      </c>
      <c r="N32" t="s">
        <v>800</v>
      </c>
    </row>
    <row r="33" spans="1:14">
      <c r="A33" t="s">
        <v>195</v>
      </c>
      <c r="B33" t="s">
        <v>422</v>
      </c>
      <c r="C33" t="s">
        <v>16</v>
      </c>
      <c r="G33" t="s">
        <v>176</v>
      </c>
      <c r="J33" t="s">
        <v>532</v>
      </c>
      <c r="K33" t="s">
        <v>422</v>
      </c>
      <c r="L33" t="str">
        <f t="shared" si="0"/>
        <v>Sporobolus-viginicus - Marine couch</v>
      </c>
      <c r="M33" t="s">
        <v>532</v>
      </c>
      <c r="N33" t="s">
        <v>801</v>
      </c>
    </row>
    <row r="34" spans="1:14">
      <c r="A34" t="s">
        <v>4</v>
      </c>
      <c r="B34" t="s">
        <v>5</v>
      </c>
      <c r="C34" t="s">
        <v>16</v>
      </c>
      <c r="D34" t="s">
        <v>11</v>
      </c>
      <c r="F34" t="s">
        <v>102</v>
      </c>
      <c r="H34" t="s">
        <v>256</v>
      </c>
      <c r="J34" t="s">
        <v>533</v>
      </c>
      <c r="K34" t="s">
        <v>5</v>
      </c>
      <c r="L34" t="str">
        <f t="shared" si="0"/>
        <v>Themeda-triandra - Kangaroo grass</v>
      </c>
      <c r="M34" t="s">
        <v>533</v>
      </c>
      <c r="N34" t="s">
        <v>802</v>
      </c>
    </row>
    <row r="35" spans="1:14">
      <c r="A35" t="s">
        <v>17</v>
      </c>
      <c r="B35" t="s">
        <v>18</v>
      </c>
      <c r="C35" t="s">
        <v>16</v>
      </c>
      <c r="D35" t="s">
        <v>11</v>
      </c>
      <c r="F35" t="s">
        <v>102</v>
      </c>
      <c r="G35" t="s">
        <v>176</v>
      </c>
      <c r="H35" t="s">
        <v>256</v>
      </c>
      <c r="J35" t="s">
        <v>536</v>
      </c>
      <c r="K35" t="s">
        <v>18</v>
      </c>
      <c r="L35" t="str">
        <f t="shared" si="0"/>
        <v>Triodia-pungens - soft spinifex</v>
      </c>
      <c r="M35" t="s">
        <v>536</v>
      </c>
      <c r="N35" t="s">
        <v>725</v>
      </c>
    </row>
    <row r="36" spans="1:14">
      <c r="A36" t="s">
        <v>122</v>
      </c>
      <c r="B36" t="s">
        <v>436</v>
      </c>
      <c r="C36" t="s">
        <v>9</v>
      </c>
      <c r="E36" t="s">
        <v>341</v>
      </c>
      <c r="G36" t="s">
        <v>176</v>
      </c>
      <c r="H36" t="s">
        <v>256</v>
      </c>
      <c r="J36" t="s">
        <v>502</v>
      </c>
      <c r="K36" t="s">
        <v>436</v>
      </c>
      <c r="L36" t="str">
        <f t="shared" si="0"/>
        <v>Brachyachne-convergens - Native couch</v>
      </c>
      <c r="M36" t="s">
        <v>502</v>
      </c>
      <c r="N36" t="s">
        <v>783</v>
      </c>
    </row>
    <row r="37" spans="1:14">
      <c r="A37" t="s">
        <v>359</v>
      </c>
      <c r="B37" t="s">
        <v>441</v>
      </c>
      <c r="C37" t="s">
        <v>9</v>
      </c>
      <c r="E37" t="s">
        <v>341</v>
      </c>
      <c r="J37" t="s">
        <v>538</v>
      </c>
      <c r="K37" t="s">
        <v>441</v>
      </c>
      <c r="L37" t="str">
        <f t="shared" si="0"/>
        <v>Cenchrus-basedowii - Asbestos grass</v>
      </c>
      <c r="M37" t="s">
        <v>538</v>
      </c>
      <c r="N37" t="s">
        <v>803</v>
      </c>
    </row>
    <row r="38" spans="1:14">
      <c r="A38" t="s">
        <v>358</v>
      </c>
      <c r="B38" t="s">
        <v>442</v>
      </c>
      <c r="C38" t="s">
        <v>9</v>
      </c>
      <c r="E38" t="s">
        <v>352</v>
      </c>
      <c r="J38" t="s">
        <v>539</v>
      </c>
      <c r="K38" t="s">
        <v>442</v>
      </c>
      <c r="L38" t="str">
        <f t="shared" si="0"/>
        <v>Chionachne-hubbardiana - River grass</v>
      </c>
      <c r="M38" t="s">
        <v>539</v>
      </c>
      <c r="N38" t="s">
        <v>804</v>
      </c>
    </row>
    <row r="39" spans="1:14">
      <c r="A39" t="s">
        <v>197</v>
      </c>
      <c r="B39" t="s">
        <v>444</v>
      </c>
      <c r="C39" t="s">
        <v>9</v>
      </c>
      <c r="E39" t="s">
        <v>341</v>
      </c>
      <c r="G39" t="s">
        <v>176</v>
      </c>
      <c r="J39" t="s">
        <v>508</v>
      </c>
      <c r="K39" t="s">
        <v>444</v>
      </c>
      <c r="L39" t="str">
        <f t="shared" si="0"/>
        <v>Dichanthium-sericeum - Annual Bluegrass, Queensland blue</v>
      </c>
      <c r="M39" t="s">
        <v>508</v>
      </c>
      <c r="N39" t="s">
        <v>805</v>
      </c>
    </row>
    <row r="40" spans="1:14">
      <c r="A40" t="s">
        <v>196</v>
      </c>
      <c r="B40" t="s">
        <v>447</v>
      </c>
      <c r="C40" t="s">
        <v>9</v>
      </c>
      <c r="G40" t="s">
        <v>176</v>
      </c>
      <c r="J40" t="s">
        <v>542</v>
      </c>
      <c r="K40" t="s">
        <v>447</v>
      </c>
      <c r="L40" t="str">
        <f t="shared" si="0"/>
        <v>Echinochloa-colona - Awnless barnyard grass</v>
      </c>
      <c r="M40" t="s">
        <v>542</v>
      </c>
      <c r="N40" t="s">
        <v>806</v>
      </c>
    </row>
    <row r="41" spans="1:14">
      <c r="A41" t="s">
        <v>343</v>
      </c>
      <c r="B41" t="s">
        <v>344</v>
      </c>
      <c r="C41" t="s">
        <v>9</v>
      </c>
      <c r="E41" t="s">
        <v>341</v>
      </c>
      <c r="J41" t="s">
        <v>543</v>
      </c>
      <c r="K41" t="s">
        <v>344</v>
      </c>
      <c r="L41" t="str">
        <f t="shared" si="0"/>
        <v>Elytrophorus-spicatus - Spikegrass</v>
      </c>
      <c r="M41" t="s">
        <v>543</v>
      </c>
      <c r="N41" t="s">
        <v>807</v>
      </c>
    </row>
    <row r="42" spans="1:14">
      <c r="A42" t="s">
        <v>140</v>
      </c>
      <c r="B42" t="s">
        <v>426</v>
      </c>
      <c r="C42" t="s">
        <v>9</v>
      </c>
      <c r="F42" t="s">
        <v>102</v>
      </c>
      <c r="J42" t="s">
        <v>513</v>
      </c>
      <c r="K42" t="s">
        <v>426</v>
      </c>
      <c r="L42" t="str">
        <f t="shared" si="0"/>
        <v>Eragrostis-elongata - Clustered lovegrass</v>
      </c>
      <c r="M42" t="s">
        <v>513</v>
      </c>
      <c r="N42" t="s">
        <v>789</v>
      </c>
    </row>
    <row r="43" spans="1:14">
      <c r="A43" t="s">
        <v>106</v>
      </c>
      <c r="B43" t="s">
        <v>425</v>
      </c>
      <c r="C43" t="s">
        <v>9</v>
      </c>
      <c r="E43" t="s">
        <v>341</v>
      </c>
      <c r="F43" t="s">
        <v>102</v>
      </c>
      <c r="J43" t="s">
        <v>516</v>
      </c>
      <c r="K43" t="s">
        <v>425</v>
      </c>
      <c r="L43" t="str">
        <f t="shared" si="0"/>
        <v>Eragrostis-tenellula - Delicate lovegrass</v>
      </c>
      <c r="M43" t="s">
        <v>516</v>
      </c>
      <c r="N43" t="s">
        <v>790</v>
      </c>
    </row>
    <row r="44" spans="1:14">
      <c r="A44" t="s">
        <v>85</v>
      </c>
      <c r="B44" t="s">
        <v>169</v>
      </c>
      <c r="C44" t="s">
        <v>9</v>
      </c>
      <c r="J44" t="s">
        <v>518</v>
      </c>
      <c r="K44" t="s">
        <v>169</v>
      </c>
      <c r="L44" t="str">
        <f t="shared" si="0"/>
        <v>Eriachne-armitii - Longawn wanderrie</v>
      </c>
      <c r="M44" t="s">
        <v>518</v>
      </c>
      <c r="N44" t="s">
        <v>808</v>
      </c>
    </row>
    <row r="45" spans="1:14">
      <c r="A45" t="s">
        <v>126</v>
      </c>
      <c r="B45" t="s">
        <v>445</v>
      </c>
      <c r="C45" t="s">
        <v>9</v>
      </c>
      <c r="D45" t="s">
        <v>11</v>
      </c>
      <c r="F45" t="s">
        <v>102</v>
      </c>
      <c r="J45" t="s">
        <v>547</v>
      </c>
      <c r="K45" t="s">
        <v>445</v>
      </c>
      <c r="L45" t="str">
        <f t="shared" si="0"/>
        <v>Eriachne-ciliata - Slender wanderrie grass</v>
      </c>
      <c r="M45" t="s">
        <v>547</v>
      </c>
      <c r="N45" t="s">
        <v>809</v>
      </c>
    </row>
    <row r="46" spans="1:14">
      <c r="A46" t="s">
        <v>249</v>
      </c>
      <c r="B46" t="s">
        <v>449</v>
      </c>
      <c r="C46" t="s">
        <v>9</v>
      </c>
      <c r="E46" t="s">
        <v>341</v>
      </c>
      <c r="J46" t="s">
        <v>549</v>
      </c>
      <c r="K46" t="s">
        <v>449</v>
      </c>
      <c r="L46" t="str">
        <f t="shared" si="0"/>
        <v>Iseilema-sp. - Flinders grass</v>
      </c>
      <c r="M46" t="s">
        <v>549</v>
      </c>
      <c r="N46" t="s">
        <v>735</v>
      </c>
    </row>
    <row r="47" spans="1:14">
      <c r="A47" t="s">
        <v>65</v>
      </c>
      <c r="B47" t="s">
        <v>64</v>
      </c>
      <c r="C47" t="s">
        <v>9</v>
      </c>
      <c r="D47" t="s">
        <v>11</v>
      </c>
      <c r="E47" t="s">
        <v>341</v>
      </c>
      <c r="J47" t="s">
        <v>550</v>
      </c>
      <c r="K47" t="s">
        <v>64</v>
      </c>
      <c r="L47" t="str">
        <f t="shared" si="0"/>
        <v>Iseilema-vaginiflorum - Red flinders grass</v>
      </c>
      <c r="M47" t="s">
        <v>550</v>
      </c>
      <c r="N47" t="s">
        <v>810</v>
      </c>
    </row>
    <row r="48" spans="1:14">
      <c r="A48" t="s">
        <v>356</v>
      </c>
      <c r="B48" t="s">
        <v>357</v>
      </c>
      <c r="C48" t="s">
        <v>9</v>
      </c>
      <c r="E48" t="s">
        <v>341</v>
      </c>
      <c r="J48" t="s">
        <v>551</v>
      </c>
      <c r="K48" t="s">
        <v>357</v>
      </c>
      <c r="L48" t="str">
        <f t="shared" si="0"/>
        <v>Paspalidium-retiglume - Paspalidium</v>
      </c>
      <c r="M48" t="s">
        <v>551</v>
      </c>
      <c r="N48" t="s">
        <v>811</v>
      </c>
    </row>
    <row r="49" spans="1:14">
      <c r="A49" t="s">
        <v>111</v>
      </c>
      <c r="B49" t="s">
        <v>450</v>
      </c>
      <c r="C49" t="s">
        <v>9</v>
      </c>
      <c r="F49" t="s">
        <v>102</v>
      </c>
      <c r="G49" t="s">
        <v>176</v>
      </c>
      <c r="H49" t="s">
        <v>256</v>
      </c>
      <c r="J49" t="s">
        <v>552</v>
      </c>
      <c r="K49" t="s">
        <v>450</v>
      </c>
      <c r="L49" t="str">
        <f t="shared" si="0"/>
        <v>Schizachyrium-fragile - Fire grass</v>
      </c>
      <c r="M49" t="s">
        <v>552</v>
      </c>
      <c r="N49" t="s">
        <v>812</v>
      </c>
    </row>
    <row r="50" spans="1:14">
      <c r="A50" t="s">
        <v>92</v>
      </c>
      <c r="B50" t="s">
        <v>91</v>
      </c>
      <c r="C50" t="s">
        <v>9</v>
      </c>
      <c r="D50" t="s">
        <v>11</v>
      </c>
      <c r="E50" t="s">
        <v>341</v>
      </c>
      <c r="G50" t="s">
        <v>176</v>
      </c>
      <c r="H50" t="s">
        <v>256</v>
      </c>
      <c r="J50" t="s">
        <v>554</v>
      </c>
      <c r="K50" t="s">
        <v>91</v>
      </c>
      <c r="L50" t="str">
        <f t="shared" si="0"/>
        <v>Sorghum-timorense - Giant speargrass</v>
      </c>
      <c r="M50" t="s">
        <v>554</v>
      </c>
      <c r="N50" t="s">
        <v>813</v>
      </c>
    </row>
    <row r="51" spans="1:14">
      <c r="A51" t="s">
        <v>66</v>
      </c>
      <c r="B51" t="s">
        <v>451</v>
      </c>
      <c r="C51" t="s">
        <v>9</v>
      </c>
      <c r="D51" t="s">
        <v>11</v>
      </c>
      <c r="E51" t="s">
        <v>341</v>
      </c>
      <c r="G51" t="s">
        <v>176</v>
      </c>
      <c r="J51" t="s">
        <v>555</v>
      </c>
      <c r="K51" t="s">
        <v>451</v>
      </c>
      <c r="L51" t="str">
        <f t="shared" si="0"/>
        <v>Sporobolus-australasicus - Fairy grass, Australian dropseed</v>
      </c>
      <c r="M51" t="s">
        <v>555</v>
      </c>
      <c r="N51" t="s">
        <v>814</v>
      </c>
    </row>
    <row r="52" spans="1:14">
      <c r="A52" t="s">
        <v>178</v>
      </c>
      <c r="B52" t="s">
        <v>452</v>
      </c>
      <c r="C52" t="s">
        <v>9</v>
      </c>
      <c r="G52" t="s">
        <v>176</v>
      </c>
      <c r="J52" t="s">
        <v>557</v>
      </c>
      <c r="K52" t="s">
        <v>452</v>
      </c>
      <c r="L52" t="str">
        <f t="shared" si="0"/>
        <v>Yakirra-australiensis - Desert Flinders grass</v>
      </c>
      <c r="M52" t="s">
        <v>557</v>
      </c>
      <c r="N52" t="s">
        <v>815</v>
      </c>
    </row>
    <row r="53" spans="1:14">
      <c r="A53" t="s">
        <v>190</v>
      </c>
      <c r="B53" t="s">
        <v>453</v>
      </c>
      <c r="C53" t="s">
        <v>9</v>
      </c>
      <c r="G53" t="s">
        <v>176</v>
      </c>
      <c r="J53" t="s">
        <v>558</v>
      </c>
      <c r="K53" t="s">
        <v>453</v>
      </c>
      <c r="L53" t="str">
        <f t="shared" si="0"/>
        <v>Yakirra-majuscula - Annual panic grass</v>
      </c>
      <c r="M53" t="s">
        <v>558</v>
      </c>
      <c r="N53" t="s">
        <v>816</v>
      </c>
    </row>
    <row r="54" spans="1:14">
      <c r="A54" t="s">
        <v>200</v>
      </c>
      <c r="B54" t="s">
        <v>466</v>
      </c>
      <c r="C54" t="s">
        <v>486</v>
      </c>
      <c r="G54" t="s">
        <v>176</v>
      </c>
      <c r="J54" t="s">
        <v>559</v>
      </c>
      <c r="K54" t="s">
        <v>466</v>
      </c>
      <c r="L54" t="str">
        <f t="shared" si="0"/>
        <v>Abelmoschus-ficulneaus - Native rosella</v>
      </c>
      <c r="M54" t="s">
        <v>559</v>
      </c>
      <c r="N54" t="s">
        <v>817</v>
      </c>
    </row>
    <row r="55" spans="1:14">
      <c r="A55" t="s">
        <v>143</v>
      </c>
      <c r="B55" t="s">
        <v>468</v>
      </c>
      <c r="C55" t="s">
        <v>486</v>
      </c>
      <c r="F55" t="s">
        <v>102</v>
      </c>
      <c r="J55" t="s">
        <v>561</v>
      </c>
      <c r="K55" t="s">
        <v>468</v>
      </c>
      <c r="L55" t="str">
        <f t="shared" si="0"/>
        <v>Achyranthes-aspera - Chaff flower</v>
      </c>
      <c r="M55" t="s">
        <v>561</v>
      </c>
      <c r="N55" t="s">
        <v>818</v>
      </c>
    </row>
    <row r="56" spans="1:14">
      <c r="A56" t="s">
        <v>128</v>
      </c>
      <c r="B56" t="s">
        <v>454</v>
      </c>
      <c r="C56" t="s">
        <v>486</v>
      </c>
      <c r="F56" t="s">
        <v>102</v>
      </c>
      <c r="J56" t="s">
        <v>562</v>
      </c>
      <c r="K56" t="s">
        <v>454</v>
      </c>
      <c r="L56" t="str">
        <f t="shared" si="0"/>
        <v>Alternanthera-nodiflora - Common joyweed</v>
      </c>
      <c r="M56" t="s">
        <v>562</v>
      </c>
      <c r="N56" t="s">
        <v>819</v>
      </c>
    </row>
    <row r="57" spans="1:14">
      <c r="A57" t="s">
        <v>113</v>
      </c>
      <c r="B57" t="s">
        <v>112</v>
      </c>
      <c r="C57" t="s">
        <v>486</v>
      </c>
      <c r="F57" t="s">
        <v>102</v>
      </c>
      <c r="J57" t="s">
        <v>570</v>
      </c>
      <c r="K57" t="s">
        <v>112</v>
      </c>
      <c r="L57" t="str">
        <f t="shared" si="0"/>
        <v>Crotalaria-montana - Rattllepod</v>
      </c>
      <c r="M57" t="s">
        <v>570</v>
      </c>
      <c r="N57" t="s">
        <v>820</v>
      </c>
    </row>
    <row r="58" spans="1:14">
      <c r="A58" t="s">
        <v>294</v>
      </c>
      <c r="B58" t="s">
        <v>179</v>
      </c>
      <c r="C58" t="s">
        <v>486</v>
      </c>
      <c r="E58" t="s">
        <v>341</v>
      </c>
      <c r="G58" t="s">
        <v>176</v>
      </c>
      <c r="J58" t="s">
        <v>571</v>
      </c>
      <c r="K58" t="s">
        <v>179</v>
      </c>
      <c r="L58" t="str">
        <f t="shared" si="0"/>
        <v>Cyperus-sp. - Sedge</v>
      </c>
      <c r="M58" t="s">
        <v>571</v>
      </c>
      <c r="N58" t="s">
        <v>821</v>
      </c>
    </row>
    <row r="59" spans="1:14">
      <c r="A59" t="s">
        <v>192</v>
      </c>
      <c r="B59" t="s">
        <v>460</v>
      </c>
      <c r="C59" t="s">
        <v>486</v>
      </c>
      <c r="G59" t="s">
        <v>176</v>
      </c>
      <c r="J59" t="s">
        <v>575</v>
      </c>
      <c r="K59" t="s">
        <v>460</v>
      </c>
      <c r="L59" t="str">
        <f t="shared" si="0"/>
        <v>Euphorbia-tannensis - Desert spurge</v>
      </c>
      <c r="M59" t="s">
        <v>575</v>
      </c>
      <c r="N59" t="s">
        <v>822</v>
      </c>
    </row>
    <row r="60" spans="1:14">
      <c r="A60" t="s">
        <v>191</v>
      </c>
      <c r="B60" t="s">
        <v>470</v>
      </c>
      <c r="C60" t="s">
        <v>486</v>
      </c>
      <c r="G60" t="s">
        <v>176</v>
      </c>
      <c r="J60" t="s">
        <v>522</v>
      </c>
      <c r="K60" t="s">
        <v>470</v>
      </c>
      <c r="L60" t="str">
        <f t="shared" si="0"/>
        <v>Fimbristylis-dichotoma - Eight day sedge</v>
      </c>
      <c r="M60" t="s">
        <v>522</v>
      </c>
      <c r="N60" t="s">
        <v>823</v>
      </c>
    </row>
    <row r="61" spans="1:14">
      <c r="A61" t="s">
        <v>107</v>
      </c>
      <c r="B61" t="s">
        <v>461</v>
      </c>
      <c r="C61" t="s">
        <v>486</v>
      </c>
      <c r="D61" t="s">
        <v>11</v>
      </c>
      <c r="G61" t="s">
        <v>176</v>
      </c>
      <c r="H61" t="s">
        <v>256</v>
      </c>
      <c r="J61" t="s">
        <v>577</v>
      </c>
      <c r="K61" t="s">
        <v>461</v>
      </c>
      <c r="L61" t="str">
        <f t="shared" si="0"/>
        <v>Flemingia-paucifolia - Flemings bush</v>
      </c>
      <c r="M61" t="s">
        <v>577</v>
      </c>
      <c r="N61" t="s">
        <v>824</v>
      </c>
    </row>
    <row r="62" spans="1:14">
      <c r="A62" t="s">
        <v>20</v>
      </c>
      <c r="B62" t="s">
        <v>21</v>
      </c>
      <c r="C62" t="s">
        <v>486</v>
      </c>
      <c r="D62" t="s">
        <v>11</v>
      </c>
      <c r="G62" t="s">
        <v>176</v>
      </c>
      <c r="H62" t="s">
        <v>256</v>
      </c>
      <c r="J62" t="s">
        <v>578</v>
      </c>
      <c r="K62" t="s">
        <v>21</v>
      </c>
      <c r="L62" t="str">
        <f t="shared" si="0"/>
        <v>Gomphrena-canescens - Batchlors buttons</v>
      </c>
      <c r="M62" t="s">
        <v>578</v>
      </c>
      <c r="N62" t="s">
        <v>825</v>
      </c>
    </row>
    <row r="63" spans="1:14">
      <c r="A63" t="s">
        <v>348</v>
      </c>
      <c r="B63" t="s">
        <v>349</v>
      </c>
      <c r="C63" t="s">
        <v>486</v>
      </c>
      <c r="E63" t="s">
        <v>341</v>
      </c>
      <c r="J63" t="s">
        <v>579</v>
      </c>
      <c r="K63" t="s">
        <v>349</v>
      </c>
      <c r="L63" t="str">
        <f t="shared" si="0"/>
        <v>Goodenia-ramelii - Goodenia</v>
      </c>
      <c r="M63" t="s">
        <v>579</v>
      </c>
      <c r="N63" t="s">
        <v>826</v>
      </c>
    </row>
    <row r="64" spans="1:14">
      <c r="A64" t="s">
        <v>110</v>
      </c>
      <c r="B64" t="s">
        <v>471</v>
      </c>
      <c r="C64" t="s">
        <v>486</v>
      </c>
      <c r="F64" t="s">
        <v>102</v>
      </c>
      <c r="H64" t="s">
        <v>256</v>
      </c>
      <c r="J64" t="s">
        <v>580</v>
      </c>
      <c r="K64" t="s">
        <v>471</v>
      </c>
      <c r="L64" t="str">
        <f t="shared" si="0"/>
        <v>Grewia-retusifolia - Emu bush, Dogs balls</v>
      </c>
      <c r="M64" t="s">
        <v>580</v>
      </c>
      <c r="N64" t="s">
        <v>827</v>
      </c>
    </row>
    <row r="65" spans="1:14">
      <c r="A65" t="s">
        <v>186</v>
      </c>
      <c r="B65" t="s">
        <v>187</v>
      </c>
      <c r="C65" t="s">
        <v>486</v>
      </c>
      <c r="G65" t="s">
        <v>176</v>
      </c>
      <c r="J65" t="s">
        <v>581</v>
      </c>
      <c r="K65" t="s">
        <v>187</v>
      </c>
      <c r="L65" t="str">
        <f t="shared" si="0"/>
        <v>Heliotropium-polycarpaea - Heliotrope</v>
      </c>
      <c r="M65" t="s">
        <v>581</v>
      </c>
      <c r="N65" t="s">
        <v>828</v>
      </c>
    </row>
    <row r="66" spans="1:14">
      <c r="A66" t="s">
        <v>350</v>
      </c>
      <c r="B66" t="s">
        <v>351</v>
      </c>
      <c r="C66" t="s">
        <v>486</v>
      </c>
      <c r="E66" t="s">
        <v>341</v>
      </c>
      <c r="J66" t="s">
        <v>583</v>
      </c>
      <c r="K66" t="s">
        <v>351</v>
      </c>
      <c r="L66" t="str">
        <f t="shared" si="0"/>
        <v>Indigofera-linifolia - Native Indigo</v>
      </c>
      <c r="M66" t="s">
        <v>583</v>
      </c>
      <c r="N66" t="s">
        <v>745</v>
      </c>
    </row>
    <row r="67" spans="1:14">
      <c r="A67" t="s">
        <v>233</v>
      </c>
      <c r="B67" t="s">
        <v>472</v>
      </c>
      <c r="C67" t="s">
        <v>486</v>
      </c>
      <c r="G67" t="s">
        <v>176</v>
      </c>
      <c r="J67" t="s">
        <v>585</v>
      </c>
      <c r="K67" t="s">
        <v>472</v>
      </c>
      <c r="L67" t="str">
        <f t="shared" ref="L67:L88" si="1">J67&amp;" - "&amp;K67</f>
        <v>Maireana-villosa - Silky bluebush</v>
      </c>
      <c r="M67" t="s">
        <v>585</v>
      </c>
      <c r="N67" t="s">
        <v>829</v>
      </c>
    </row>
    <row r="68" spans="1:14">
      <c r="A68" t="s">
        <v>353</v>
      </c>
      <c r="B68" t="s">
        <v>473</v>
      </c>
      <c r="C68" t="s">
        <v>486</v>
      </c>
      <c r="E68" t="s">
        <v>352</v>
      </c>
      <c r="J68" t="s">
        <v>586</v>
      </c>
      <c r="K68" t="s">
        <v>473</v>
      </c>
      <c r="L68" t="str">
        <f t="shared" si="1"/>
        <v>Malvastrum-americanum - Spiked malvastrum</v>
      </c>
      <c r="M68" t="s">
        <v>586</v>
      </c>
      <c r="N68" t="s">
        <v>830</v>
      </c>
    </row>
    <row r="69" spans="1:14">
      <c r="A69" t="s">
        <v>346</v>
      </c>
      <c r="B69" t="s">
        <v>345</v>
      </c>
      <c r="C69" t="s">
        <v>486</v>
      </c>
      <c r="E69" t="s">
        <v>341</v>
      </c>
      <c r="J69" t="s">
        <v>587</v>
      </c>
      <c r="K69" t="s">
        <v>345</v>
      </c>
      <c r="L69" t="str">
        <f t="shared" si="1"/>
        <v>Marsilea-drummondii - Nardoo</v>
      </c>
      <c r="M69" t="s">
        <v>587</v>
      </c>
      <c r="N69" t="s">
        <v>831</v>
      </c>
    </row>
    <row r="70" spans="1:14">
      <c r="A70" t="s">
        <v>108</v>
      </c>
      <c r="B70" t="s">
        <v>474</v>
      </c>
      <c r="C70" t="s">
        <v>486</v>
      </c>
      <c r="D70" t="s">
        <v>11</v>
      </c>
      <c r="E70" t="s">
        <v>341</v>
      </c>
      <c r="G70" t="s">
        <v>176</v>
      </c>
      <c r="J70" t="s">
        <v>588</v>
      </c>
      <c r="K70" t="s">
        <v>474</v>
      </c>
      <c r="L70" t="str">
        <f t="shared" si="1"/>
        <v>Neptunia-dimorphantha - Sensitive plant</v>
      </c>
      <c r="M70" t="s">
        <v>588</v>
      </c>
      <c r="N70" t="s">
        <v>832</v>
      </c>
    </row>
    <row r="71" spans="1:14">
      <c r="A71" t="s">
        <v>361</v>
      </c>
      <c r="B71" t="s">
        <v>475</v>
      </c>
      <c r="C71" t="s">
        <v>486</v>
      </c>
      <c r="E71" t="s">
        <v>352</v>
      </c>
      <c r="J71" t="s">
        <v>589</v>
      </c>
      <c r="K71" t="s">
        <v>475</v>
      </c>
      <c r="L71" t="str">
        <f t="shared" si="1"/>
        <v>Polymeria-longifolia - Erect bindweed</v>
      </c>
      <c r="M71" t="s">
        <v>589</v>
      </c>
      <c r="N71" t="s">
        <v>833</v>
      </c>
    </row>
    <row r="72" spans="1:14">
      <c r="A72" t="s">
        <v>157</v>
      </c>
      <c r="B72" t="s">
        <v>158</v>
      </c>
      <c r="C72" t="s">
        <v>486</v>
      </c>
      <c r="E72" t="s">
        <v>341</v>
      </c>
      <c r="J72" t="s">
        <v>593</v>
      </c>
      <c r="K72" t="s">
        <v>158</v>
      </c>
      <c r="L72" t="str">
        <f t="shared" si="1"/>
        <v>Rhynchosia-minima - Native pea</v>
      </c>
      <c r="M72" t="s">
        <v>593</v>
      </c>
      <c r="N72" t="s">
        <v>750</v>
      </c>
    </row>
    <row r="73" spans="1:14">
      <c r="A73" t="s">
        <v>152</v>
      </c>
      <c r="B73" t="s">
        <v>153</v>
      </c>
      <c r="C73" t="s">
        <v>486</v>
      </c>
      <c r="E73" t="s">
        <v>341</v>
      </c>
      <c r="J73" t="s">
        <v>594</v>
      </c>
      <c r="K73" t="s">
        <v>153</v>
      </c>
      <c r="L73" t="str">
        <f t="shared" si="1"/>
        <v>Sclerolaena-bicornis - Goathead burr</v>
      </c>
      <c r="M73" t="s">
        <v>594</v>
      </c>
      <c r="N73" t="s">
        <v>751</v>
      </c>
    </row>
    <row r="74" spans="1:14">
      <c r="A74" t="s">
        <v>260</v>
      </c>
      <c r="B74" t="s">
        <v>478</v>
      </c>
      <c r="C74" t="s">
        <v>486</v>
      </c>
      <c r="H74" t="s">
        <v>256</v>
      </c>
      <c r="J74" t="s">
        <v>602</v>
      </c>
      <c r="K74" t="s">
        <v>478</v>
      </c>
      <c r="L74" t="str">
        <f t="shared" si="1"/>
        <v>Sida-cleisocalyx - Sponge sida</v>
      </c>
      <c r="M74" t="s">
        <v>602</v>
      </c>
      <c r="N74" t="s">
        <v>834</v>
      </c>
    </row>
    <row r="75" spans="1:14">
      <c r="A75" t="s">
        <v>241</v>
      </c>
      <c r="B75" t="s">
        <v>465</v>
      </c>
      <c r="C75" t="s">
        <v>486</v>
      </c>
      <c r="E75" t="s">
        <v>341</v>
      </c>
      <c r="J75" t="s">
        <v>603</v>
      </c>
      <c r="K75" t="s">
        <v>465</v>
      </c>
      <c r="L75" t="str">
        <f t="shared" si="1"/>
        <v>Sida-fibulifera - Pin sida</v>
      </c>
      <c r="M75" t="s">
        <v>603</v>
      </c>
      <c r="N75" t="s">
        <v>760</v>
      </c>
    </row>
    <row r="76" spans="1:14">
      <c r="A76" t="s">
        <v>129</v>
      </c>
      <c r="B76" t="s">
        <v>129</v>
      </c>
      <c r="C76" t="s">
        <v>486</v>
      </c>
      <c r="E76" t="s">
        <v>341</v>
      </c>
      <c r="J76" t="s">
        <v>606</v>
      </c>
      <c r="K76" t="s">
        <v>129</v>
      </c>
      <c r="L76" t="str">
        <f t="shared" si="1"/>
        <v>Sida-sp. - Sida sp.</v>
      </c>
      <c r="M76" t="s">
        <v>606</v>
      </c>
      <c r="N76" t="s">
        <v>763</v>
      </c>
    </row>
    <row r="77" spans="1:14">
      <c r="A77" t="s">
        <v>354</v>
      </c>
      <c r="B77" t="s">
        <v>355</v>
      </c>
      <c r="C77" t="s">
        <v>486</v>
      </c>
      <c r="E77" t="s">
        <v>341</v>
      </c>
      <c r="G77" t="s">
        <v>176</v>
      </c>
      <c r="J77" t="s">
        <v>629</v>
      </c>
      <c r="K77" t="s">
        <v>355</v>
      </c>
      <c r="L77" t="str">
        <f t="shared" si="1"/>
        <v>Sida-trichopodia - Tall sida</v>
      </c>
      <c r="M77" t="s">
        <v>629</v>
      </c>
      <c r="N77" t="s">
        <v>835</v>
      </c>
    </row>
    <row r="78" spans="1:14">
      <c r="A78" t="s">
        <v>198</v>
      </c>
      <c r="B78" t="s">
        <v>199</v>
      </c>
      <c r="C78" t="s">
        <v>486</v>
      </c>
      <c r="G78" t="s">
        <v>176</v>
      </c>
      <c r="J78" t="s">
        <v>612</v>
      </c>
      <c r="K78" t="s">
        <v>199</v>
      </c>
      <c r="L78" t="str">
        <f t="shared" si="1"/>
        <v>Tephrosia-sp. - Tephrosia</v>
      </c>
      <c r="M78" t="s">
        <v>612</v>
      </c>
      <c r="N78" t="s">
        <v>836</v>
      </c>
    </row>
    <row r="79" spans="1:14">
      <c r="A79" t="s">
        <v>128</v>
      </c>
      <c r="B79" t="s">
        <v>454</v>
      </c>
      <c r="C79" t="s">
        <v>487</v>
      </c>
      <c r="F79" t="s">
        <v>102</v>
      </c>
      <c r="J79" t="s">
        <v>562</v>
      </c>
      <c r="K79" t="s">
        <v>454</v>
      </c>
      <c r="L79" t="str">
        <f t="shared" si="1"/>
        <v>Alternanthera-nodiflora - Common joyweed</v>
      </c>
      <c r="M79" t="s">
        <v>562</v>
      </c>
      <c r="N79" t="s">
        <v>819</v>
      </c>
    </row>
    <row r="80" spans="1:14">
      <c r="A80" t="s">
        <v>123</v>
      </c>
      <c r="B80" t="s">
        <v>124</v>
      </c>
      <c r="C80" t="s">
        <v>487</v>
      </c>
      <c r="F80" t="s">
        <v>102</v>
      </c>
      <c r="J80" t="s">
        <v>614</v>
      </c>
      <c r="K80" t="s">
        <v>124</v>
      </c>
      <c r="L80" t="str">
        <f t="shared" si="1"/>
        <v>Blumea-diffusa - Blumea</v>
      </c>
      <c r="M80" t="s">
        <v>614</v>
      </c>
      <c r="N80" t="s">
        <v>837</v>
      </c>
    </row>
    <row r="81" spans="1:14">
      <c r="A81" t="s">
        <v>113</v>
      </c>
      <c r="B81" t="s">
        <v>112</v>
      </c>
      <c r="C81" t="s">
        <v>487</v>
      </c>
      <c r="F81" t="s">
        <v>102</v>
      </c>
      <c r="J81" t="s">
        <v>570</v>
      </c>
      <c r="K81" t="s">
        <v>112</v>
      </c>
      <c r="L81" t="str">
        <f t="shared" si="1"/>
        <v>Crotalaria-montana - Rattllepod</v>
      </c>
      <c r="M81" t="s">
        <v>570</v>
      </c>
      <c r="N81" t="s">
        <v>820</v>
      </c>
    </row>
    <row r="82" spans="1:14">
      <c r="A82" t="s">
        <v>294</v>
      </c>
      <c r="B82" t="s">
        <v>179</v>
      </c>
      <c r="C82" t="s">
        <v>487</v>
      </c>
      <c r="E82" t="s">
        <v>341</v>
      </c>
      <c r="G82" t="s">
        <v>176</v>
      </c>
      <c r="J82" t="s">
        <v>571</v>
      </c>
      <c r="K82" t="s">
        <v>179</v>
      </c>
      <c r="L82" t="str">
        <f t="shared" si="1"/>
        <v>Cyperus-sp. - Sedge</v>
      </c>
      <c r="M82" t="s">
        <v>571</v>
      </c>
      <c r="N82" t="s">
        <v>821</v>
      </c>
    </row>
    <row r="83" spans="1:14">
      <c r="A83" t="s">
        <v>192</v>
      </c>
      <c r="B83" t="s">
        <v>460</v>
      </c>
      <c r="C83" t="s">
        <v>487</v>
      </c>
      <c r="G83" t="s">
        <v>176</v>
      </c>
      <c r="J83" t="s">
        <v>575</v>
      </c>
      <c r="K83" t="s">
        <v>460</v>
      </c>
      <c r="L83" t="str">
        <f t="shared" si="1"/>
        <v>Euphorbia-tannensis - Desert spurge</v>
      </c>
      <c r="M83" t="s">
        <v>575</v>
      </c>
      <c r="N83" t="s">
        <v>822</v>
      </c>
    </row>
    <row r="84" spans="1:14">
      <c r="A84" t="s">
        <v>20</v>
      </c>
      <c r="B84" t="s">
        <v>21</v>
      </c>
      <c r="C84" t="s">
        <v>487</v>
      </c>
      <c r="D84" t="s">
        <v>11</v>
      </c>
      <c r="G84" t="s">
        <v>176</v>
      </c>
      <c r="H84" t="s">
        <v>256</v>
      </c>
      <c r="J84" t="s">
        <v>578</v>
      </c>
      <c r="K84" t="s">
        <v>21</v>
      </c>
      <c r="L84" t="str">
        <f t="shared" si="1"/>
        <v>Gomphrena-canescens - Batchlors buttons</v>
      </c>
      <c r="M84" t="s">
        <v>578</v>
      </c>
      <c r="N84" t="s">
        <v>825</v>
      </c>
    </row>
    <row r="85" spans="1:14">
      <c r="A85" t="s">
        <v>180</v>
      </c>
      <c r="B85" t="s">
        <v>462</v>
      </c>
      <c r="C85" t="s">
        <v>487</v>
      </c>
      <c r="G85" t="s">
        <v>176</v>
      </c>
      <c r="J85" t="s">
        <v>616</v>
      </c>
      <c r="K85" t="s">
        <v>462</v>
      </c>
      <c r="L85" t="str">
        <f t="shared" si="1"/>
        <v>Gomphrena-lanata - Husband's buttons</v>
      </c>
      <c r="M85" t="s">
        <v>616</v>
      </c>
      <c r="N85" t="s">
        <v>838</v>
      </c>
    </row>
    <row r="86" spans="1:14">
      <c r="A86" t="s">
        <v>186</v>
      </c>
      <c r="B86" t="s">
        <v>187</v>
      </c>
      <c r="C86" t="s">
        <v>487</v>
      </c>
      <c r="G86" t="s">
        <v>176</v>
      </c>
      <c r="J86" t="s">
        <v>581</v>
      </c>
      <c r="K86" t="s">
        <v>187</v>
      </c>
      <c r="L86" t="str">
        <f t="shared" si="1"/>
        <v>Heliotropium-polycarpaea - Heliotrope</v>
      </c>
      <c r="M86" t="s">
        <v>581</v>
      </c>
      <c r="N86" t="s">
        <v>828</v>
      </c>
    </row>
    <row r="87" spans="1:14">
      <c r="A87" t="s">
        <v>300</v>
      </c>
      <c r="B87" t="s">
        <v>463</v>
      </c>
      <c r="C87" t="s">
        <v>487</v>
      </c>
      <c r="E87" t="s">
        <v>341</v>
      </c>
      <c r="G87" t="s">
        <v>176</v>
      </c>
      <c r="J87" t="s">
        <v>623</v>
      </c>
      <c r="K87" t="s">
        <v>463</v>
      </c>
      <c r="L87" t="str">
        <f t="shared" si="1"/>
        <v>Sesbania-sp. - Sesbania pea</v>
      </c>
      <c r="M87" t="s">
        <v>623</v>
      </c>
      <c r="N87" t="s">
        <v>839</v>
      </c>
    </row>
    <row r="88" spans="1:14">
      <c r="A88" t="s">
        <v>198</v>
      </c>
      <c r="B88" t="s">
        <v>199</v>
      </c>
      <c r="C88" t="s">
        <v>487</v>
      </c>
      <c r="G88" t="s">
        <v>176</v>
      </c>
      <c r="J88" t="s">
        <v>612</v>
      </c>
      <c r="K88" t="s">
        <v>199</v>
      </c>
      <c r="L88" t="str">
        <f t="shared" si="1"/>
        <v>Tephrosia-sp. - Tephrosia</v>
      </c>
      <c r="M88" t="s">
        <v>612</v>
      </c>
      <c r="N88" t="s">
        <v>836</v>
      </c>
    </row>
    <row r="697" spans="1:13">
      <c r="A697" t="s">
        <v>200</v>
      </c>
      <c r="B697" t="s">
        <v>466</v>
      </c>
      <c r="C697" t="s">
        <v>486</v>
      </c>
      <c r="G697" t="s">
        <v>176</v>
      </c>
      <c r="J697" t="s">
        <v>559</v>
      </c>
      <c r="K697" t="s">
        <v>466</v>
      </c>
      <c r="M697" t="s">
        <v>559</v>
      </c>
    </row>
    <row r="698" spans="1:13">
      <c r="A698" t="s">
        <v>380</v>
      </c>
      <c r="B698" t="s">
        <v>467</v>
      </c>
      <c r="C698" t="s">
        <v>486</v>
      </c>
      <c r="J698" t="s">
        <v>560</v>
      </c>
      <c r="K698" t="s">
        <v>467</v>
      </c>
      <c r="M698" t="s">
        <v>560</v>
      </c>
    </row>
    <row r="699" spans="1:13">
      <c r="A699" t="s">
        <v>143</v>
      </c>
      <c r="B699" t="s">
        <v>468</v>
      </c>
      <c r="C699" t="s">
        <v>486</v>
      </c>
      <c r="F699" t="s">
        <v>102</v>
      </c>
      <c r="J699" t="s">
        <v>561</v>
      </c>
      <c r="K699" t="s">
        <v>468</v>
      </c>
      <c r="M699" t="s">
        <v>561</v>
      </c>
    </row>
    <row r="700" spans="1:13">
      <c r="A700" t="s">
        <v>128</v>
      </c>
      <c r="B700" t="s">
        <v>454</v>
      </c>
      <c r="C700" t="s">
        <v>486</v>
      </c>
      <c r="F700" t="s">
        <v>102</v>
      </c>
      <c r="J700" t="s">
        <v>562</v>
      </c>
      <c r="K700" t="s">
        <v>454</v>
      </c>
      <c r="M700" t="s">
        <v>562</v>
      </c>
    </row>
    <row r="701" spans="1:13">
      <c r="A701" t="s">
        <v>97</v>
      </c>
      <c r="B701" t="s">
        <v>455</v>
      </c>
      <c r="C701" t="s">
        <v>486</v>
      </c>
      <c r="D701" t="s">
        <v>11</v>
      </c>
      <c r="J701" t="s">
        <v>563</v>
      </c>
      <c r="K701" t="s">
        <v>455</v>
      </c>
      <c r="M701" t="s">
        <v>563</v>
      </c>
    </row>
    <row r="702" spans="1:13">
      <c r="A702" t="s">
        <v>97</v>
      </c>
      <c r="B702" t="s">
        <v>455</v>
      </c>
      <c r="C702" t="s">
        <v>486</v>
      </c>
      <c r="D702" t="s">
        <v>11</v>
      </c>
      <c r="J702" t="s">
        <v>563</v>
      </c>
      <c r="K702" t="s">
        <v>455</v>
      </c>
      <c r="M702" t="s">
        <v>563</v>
      </c>
    </row>
    <row r="703" spans="1:13">
      <c r="A703" t="s">
        <v>74</v>
      </c>
      <c r="B703" t="s">
        <v>75</v>
      </c>
      <c r="C703" t="s">
        <v>486</v>
      </c>
      <c r="D703" t="s">
        <v>11</v>
      </c>
      <c r="J703" t="s">
        <v>564</v>
      </c>
      <c r="K703" t="s">
        <v>75</v>
      </c>
      <c r="M703" t="s">
        <v>564</v>
      </c>
    </row>
    <row r="704" spans="1:13">
      <c r="A704" t="s">
        <v>74</v>
      </c>
      <c r="B704" t="s">
        <v>75</v>
      </c>
      <c r="C704" t="s">
        <v>486</v>
      </c>
      <c r="D704" t="s">
        <v>11</v>
      </c>
      <c r="J704" t="s">
        <v>564</v>
      </c>
      <c r="K704" t="s">
        <v>75</v>
      </c>
      <c r="M704" t="s">
        <v>564</v>
      </c>
    </row>
    <row r="705" spans="1:13">
      <c r="A705" t="s">
        <v>123</v>
      </c>
      <c r="B705" t="s">
        <v>124</v>
      </c>
      <c r="C705" t="s">
        <v>487</v>
      </c>
      <c r="F705" t="s">
        <v>102</v>
      </c>
      <c r="J705" t="s">
        <v>614</v>
      </c>
      <c r="K705" t="s">
        <v>124</v>
      </c>
      <c r="M705" t="s">
        <v>614</v>
      </c>
    </row>
    <row r="706" spans="1:13">
      <c r="A706" t="s">
        <v>88</v>
      </c>
      <c r="B706" t="s">
        <v>89</v>
      </c>
      <c r="C706" t="s">
        <v>486</v>
      </c>
      <c r="D706" t="s">
        <v>11</v>
      </c>
      <c r="J706" t="s">
        <v>566</v>
      </c>
      <c r="K706" t="s">
        <v>89</v>
      </c>
      <c r="M706" t="s">
        <v>566</v>
      </c>
    </row>
    <row r="707" spans="1:13">
      <c r="A707" t="s">
        <v>88</v>
      </c>
      <c r="B707" t="s">
        <v>89</v>
      </c>
      <c r="C707" t="s">
        <v>486</v>
      </c>
      <c r="D707" t="s">
        <v>11</v>
      </c>
      <c r="J707" t="s">
        <v>566</v>
      </c>
      <c r="K707" t="s">
        <v>89</v>
      </c>
      <c r="M707" t="s">
        <v>566</v>
      </c>
    </row>
    <row r="708" spans="1:13">
      <c r="A708" t="s">
        <v>250</v>
      </c>
      <c r="B708" t="s">
        <v>456</v>
      </c>
      <c r="C708" t="s">
        <v>487</v>
      </c>
      <c r="J708" t="s">
        <v>615</v>
      </c>
      <c r="K708" t="s">
        <v>456</v>
      </c>
      <c r="M708" t="s">
        <v>615</v>
      </c>
    </row>
    <row r="709" spans="1:13">
      <c r="A709" t="s">
        <v>87</v>
      </c>
      <c r="B709" t="s">
        <v>457</v>
      </c>
      <c r="C709" t="s">
        <v>486</v>
      </c>
      <c r="D709" t="s">
        <v>11</v>
      </c>
      <c r="J709" t="s">
        <v>567</v>
      </c>
      <c r="K709" t="s">
        <v>457</v>
      </c>
      <c r="M709" t="s">
        <v>567</v>
      </c>
    </row>
    <row r="710" spans="1:13">
      <c r="A710" t="s">
        <v>87</v>
      </c>
      <c r="B710" t="s">
        <v>457</v>
      </c>
      <c r="C710" t="s">
        <v>486</v>
      </c>
      <c r="D710" t="s">
        <v>11</v>
      </c>
      <c r="J710" t="s">
        <v>567</v>
      </c>
      <c r="K710" t="s">
        <v>457</v>
      </c>
      <c r="M710" t="s">
        <v>567</v>
      </c>
    </row>
    <row r="711" spans="1:13">
      <c r="A711" t="s">
        <v>232</v>
      </c>
      <c r="B711" t="s">
        <v>458</v>
      </c>
      <c r="C711" t="s">
        <v>486</v>
      </c>
      <c r="J711" t="s">
        <v>568</v>
      </c>
      <c r="K711" t="s">
        <v>458</v>
      </c>
      <c r="M711" t="s">
        <v>568</v>
      </c>
    </row>
    <row r="712" spans="1:13">
      <c r="A712" t="s">
        <v>232</v>
      </c>
      <c r="B712" t="s">
        <v>458</v>
      </c>
      <c r="C712" t="s">
        <v>486</v>
      </c>
      <c r="J712" t="s">
        <v>568</v>
      </c>
      <c r="K712" t="s">
        <v>458</v>
      </c>
      <c r="M712" t="s">
        <v>568</v>
      </c>
    </row>
    <row r="713" spans="1:13">
      <c r="A713" t="s">
        <v>172</v>
      </c>
      <c r="B713" t="s">
        <v>173</v>
      </c>
      <c r="C713" t="s">
        <v>486</v>
      </c>
      <c r="J713" t="s">
        <v>569</v>
      </c>
      <c r="K713" t="s">
        <v>173</v>
      </c>
      <c r="M713" t="s">
        <v>569</v>
      </c>
    </row>
    <row r="714" spans="1:13">
      <c r="A714" t="s">
        <v>172</v>
      </c>
      <c r="B714" t="s">
        <v>173</v>
      </c>
      <c r="C714" t="s">
        <v>486</v>
      </c>
      <c r="J714" t="s">
        <v>569</v>
      </c>
      <c r="K714" t="s">
        <v>173</v>
      </c>
      <c r="M714" t="s">
        <v>569</v>
      </c>
    </row>
    <row r="715" spans="1:13">
      <c r="A715" t="s">
        <v>113</v>
      </c>
      <c r="B715" t="s">
        <v>112</v>
      </c>
      <c r="C715" t="s">
        <v>486</v>
      </c>
      <c r="F715" t="s">
        <v>102</v>
      </c>
      <c r="J715" t="s">
        <v>570</v>
      </c>
      <c r="K715" t="s">
        <v>112</v>
      </c>
      <c r="M715" t="s">
        <v>570</v>
      </c>
    </row>
    <row r="716" spans="1:13">
      <c r="A716" t="s">
        <v>113</v>
      </c>
      <c r="B716" t="s">
        <v>112</v>
      </c>
      <c r="C716" t="s">
        <v>486</v>
      </c>
      <c r="F716" t="s">
        <v>102</v>
      </c>
      <c r="J716" t="s">
        <v>570</v>
      </c>
      <c r="K716" t="s">
        <v>112</v>
      </c>
      <c r="M716" t="s">
        <v>570</v>
      </c>
    </row>
    <row r="717" spans="1:13">
      <c r="A717" t="s">
        <v>294</v>
      </c>
      <c r="B717" t="s">
        <v>179</v>
      </c>
      <c r="C717" t="s">
        <v>486</v>
      </c>
      <c r="E717" t="s">
        <v>341</v>
      </c>
      <c r="G717" t="s">
        <v>176</v>
      </c>
      <c r="J717" t="s">
        <v>571</v>
      </c>
      <c r="K717" t="s">
        <v>179</v>
      </c>
      <c r="M717" t="s">
        <v>571</v>
      </c>
    </row>
    <row r="718" spans="1:13">
      <c r="A718" t="s">
        <v>223</v>
      </c>
      <c r="B718" t="s">
        <v>224</v>
      </c>
      <c r="C718" t="s">
        <v>486</v>
      </c>
      <c r="J718" t="s">
        <v>572</v>
      </c>
      <c r="K718" t="s">
        <v>224</v>
      </c>
      <c r="M718" t="s">
        <v>572</v>
      </c>
    </row>
    <row r="719" spans="1:13">
      <c r="A719" t="s">
        <v>223</v>
      </c>
      <c r="B719" t="s">
        <v>224</v>
      </c>
      <c r="C719" t="s">
        <v>486</v>
      </c>
      <c r="J719" t="s">
        <v>572</v>
      </c>
      <c r="K719" t="s">
        <v>224</v>
      </c>
      <c r="M719" t="s">
        <v>572</v>
      </c>
    </row>
    <row r="720" spans="1:13">
      <c r="A720" t="s">
        <v>82</v>
      </c>
      <c r="B720" t="s">
        <v>81</v>
      </c>
      <c r="C720" t="s">
        <v>486</v>
      </c>
      <c r="D720" t="s">
        <v>11</v>
      </c>
      <c r="J720" t="s">
        <v>573</v>
      </c>
      <c r="K720" t="s">
        <v>81</v>
      </c>
      <c r="M720" t="s">
        <v>573</v>
      </c>
    </row>
    <row r="721" spans="1:13">
      <c r="A721" t="s">
        <v>82</v>
      </c>
      <c r="B721" t="s">
        <v>81</v>
      </c>
      <c r="C721" t="s">
        <v>486</v>
      </c>
      <c r="D721" t="s">
        <v>11</v>
      </c>
      <c r="J721" t="s">
        <v>573</v>
      </c>
      <c r="K721" t="s">
        <v>81</v>
      </c>
      <c r="M721" t="s">
        <v>573</v>
      </c>
    </row>
    <row r="722" spans="1:13">
      <c r="A722" t="s">
        <v>385</v>
      </c>
      <c r="B722" t="s">
        <v>459</v>
      </c>
      <c r="C722" t="s">
        <v>486</v>
      </c>
      <c r="J722" t="s">
        <v>574</v>
      </c>
      <c r="K722" t="s">
        <v>459</v>
      </c>
      <c r="M722" t="s">
        <v>574</v>
      </c>
    </row>
    <row r="723" spans="1:13">
      <c r="A723" t="s">
        <v>192</v>
      </c>
      <c r="B723" t="s">
        <v>460</v>
      </c>
      <c r="C723" t="s">
        <v>486</v>
      </c>
      <c r="G723" t="s">
        <v>176</v>
      </c>
      <c r="J723" t="s">
        <v>575</v>
      </c>
      <c r="K723" t="s">
        <v>460</v>
      </c>
      <c r="M723" t="s">
        <v>575</v>
      </c>
    </row>
    <row r="724" spans="1:13">
      <c r="A724" t="s">
        <v>192</v>
      </c>
      <c r="B724" t="s">
        <v>460</v>
      </c>
      <c r="C724" t="s">
        <v>486</v>
      </c>
      <c r="G724" t="s">
        <v>176</v>
      </c>
      <c r="J724" t="s">
        <v>575</v>
      </c>
      <c r="K724" t="s">
        <v>460</v>
      </c>
      <c r="M724" t="s">
        <v>575</v>
      </c>
    </row>
    <row r="725" spans="1:13">
      <c r="A725" t="s">
        <v>231</v>
      </c>
      <c r="B725" t="s">
        <v>469</v>
      </c>
      <c r="C725" t="s">
        <v>486</v>
      </c>
      <c r="J725" t="s">
        <v>576</v>
      </c>
      <c r="K725" t="s">
        <v>469</v>
      </c>
      <c r="M725" t="s">
        <v>576</v>
      </c>
    </row>
    <row r="726" spans="1:13">
      <c r="A726" t="s">
        <v>191</v>
      </c>
      <c r="B726" t="s">
        <v>470</v>
      </c>
      <c r="C726" t="s">
        <v>486</v>
      </c>
      <c r="G726" t="s">
        <v>176</v>
      </c>
      <c r="J726" t="s">
        <v>522</v>
      </c>
      <c r="K726" t="s">
        <v>470</v>
      </c>
      <c r="M726" t="s">
        <v>522</v>
      </c>
    </row>
    <row r="727" spans="1:13">
      <c r="A727" t="s">
        <v>107</v>
      </c>
      <c r="B727" t="s">
        <v>461</v>
      </c>
      <c r="C727" t="s">
        <v>486</v>
      </c>
      <c r="D727" t="s">
        <v>11</v>
      </c>
      <c r="G727" t="s">
        <v>176</v>
      </c>
      <c r="H727" t="s">
        <v>256</v>
      </c>
      <c r="J727" t="s">
        <v>577</v>
      </c>
      <c r="K727" t="s">
        <v>461</v>
      </c>
      <c r="M727" t="s">
        <v>577</v>
      </c>
    </row>
    <row r="728" spans="1:13">
      <c r="A728" t="s">
        <v>107</v>
      </c>
      <c r="B728" t="s">
        <v>461</v>
      </c>
      <c r="C728" t="s">
        <v>486</v>
      </c>
      <c r="D728" t="s">
        <v>11</v>
      </c>
      <c r="G728" t="s">
        <v>176</v>
      </c>
      <c r="H728" t="s">
        <v>256</v>
      </c>
      <c r="J728" t="s">
        <v>577</v>
      </c>
      <c r="K728" t="s">
        <v>461</v>
      </c>
      <c r="M728" t="s">
        <v>577</v>
      </c>
    </row>
    <row r="729" spans="1:13">
      <c r="A729" t="s">
        <v>20</v>
      </c>
      <c r="B729" t="s">
        <v>21</v>
      </c>
      <c r="C729" t="s">
        <v>486</v>
      </c>
      <c r="D729" t="s">
        <v>11</v>
      </c>
      <c r="G729" t="s">
        <v>176</v>
      </c>
      <c r="H729" t="s">
        <v>256</v>
      </c>
      <c r="J729" t="s">
        <v>578</v>
      </c>
      <c r="K729" t="s">
        <v>21</v>
      </c>
      <c r="M729" t="s">
        <v>578</v>
      </c>
    </row>
    <row r="730" spans="1:13">
      <c r="A730" t="s">
        <v>20</v>
      </c>
      <c r="B730" t="s">
        <v>21</v>
      </c>
      <c r="C730" t="s">
        <v>486</v>
      </c>
      <c r="D730" t="s">
        <v>11</v>
      </c>
      <c r="G730" t="s">
        <v>176</v>
      </c>
      <c r="H730" t="s">
        <v>256</v>
      </c>
      <c r="J730" t="s">
        <v>578</v>
      </c>
      <c r="K730" t="s">
        <v>21</v>
      </c>
      <c r="M730" t="s">
        <v>578</v>
      </c>
    </row>
    <row r="731" spans="1:13">
      <c r="A731" t="s">
        <v>180</v>
      </c>
      <c r="B731" t="s">
        <v>462</v>
      </c>
      <c r="C731" t="s">
        <v>487</v>
      </c>
      <c r="G731" t="s">
        <v>176</v>
      </c>
      <c r="J731" t="s">
        <v>616</v>
      </c>
      <c r="K731" t="s">
        <v>462</v>
      </c>
      <c r="M731" t="s">
        <v>616</v>
      </c>
    </row>
    <row r="732" spans="1:13">
      <c r="A732" t="s">
        <v>348</v>
      </c>
      <c r="B732" t="s">
        <v>349</v>
      </c>
      <c r="C732" t="s">
        <v>486</v>
      </c>
      <c r="E732" t="s">
        <v>341</v>
      </c>
      <c r="J732" t="s">
        <v>579</v>
      </c>
      <c r="K732" t="s">
        <v>349</v>
      </c>
      <c r="M732" t="s">
        <v>579</v>
      </c>
    </row>
    <row r="733" spans="1:13">
      <c r="A733" t="s">
        <v>110</v>
      </c>
      <c r="B733" t="s">
        <v>471</v>
      </c>
      <c r="C733" t="s">
        <v>486</v>
      </c>
      <c r="F733" t="s">
        <v>102</v>
      </c>
      <c r="H733" t="s">
        <v>256</v>
      </c>
      <c r="J733" t="s">
        <v>580</v>
      </c>
      <c r="K733" t="s">
        <v>471</v>
      </c>
      <c r="M733" t="s">
        <v>580</v>
      </c>
    </row>
    <row r="734" spans="1:13">
      <c r="A734" t="s">
        <v>186</v>
      </c>
      <c r="B734" t="s">
        <v>187</v>
      </c>
      <c r="C734" t="s">
        <v>486</v>
      </c>
      <c r="G734" t="s">
        <v>176</v>
      </c>
      <c r="J734" t="s">
        <v>581</v>
      </c>
      <c r="K734" t="s">
        <v>187</v>
      </c>
      <c r="M734" t="s">
        <v>581</v>
      </c>
    </row>
    <row r="735" spans="1:13">
      <c r="A735" t="s">
        <v>186</v>
      </c>
      <c r="B735" t="s">
        <v>187</v>
      </c>
      <c r="C735" t="s">
        <v>486</v>
      </c>
      <c r="G735" t="s">
        <v>176</v>
      </c>
      <c r="J735" t="s">
        <v>581</v>
      </c>
      <c r="K735" t="s">
        <v>187</v>
      </c>
      <c r="M735" t="s">
        <v>581</v>
      </c>
    </row>
    <row r="736" spans="1:13">
      <c r="A736" t="s">
        <v>239</v>
      </c>
      <c r="B736" t="s">
        <v>240</v>
      </c>
      <c r="C736" t="s">
        <v>486</v>
      </c>
      <c r="J736" t="s">
        <v>582</v>
      </c>
      <c r="K736" t="s">
        <v>240</v>
      </c>
      <c r="M736" t="s">
        <v>582</v>
      </c>
    </row>
    <row r="737" spans="1:13">
      <c r="A737" t="s">
        <v>239</v>
      </c>
      <c r="B737" t="s">
        <v>240</v>
      </c>
      <c r="C737" t="s">
        <v>486</v>
      </c>
      <c r="J737" t="s">
        <v>582</v>
      </c>
      <c r="K737" t="s">
        <v>240</v>
      </c>
      <c r="M737" t="s">
        <v>582</v>
      </c>
    </row>
    <row r="738" spans="1:13">
      <c r="A738" t="s">
        <v>350</v>
      </c>
      <c r="B738" t="s">
        <v>351</v>
      </c>
      <c r="C738" t="s">
        <v>486</v>
      </c>
      <c r="E738" t="s">
        <v>341</v>
      </c>
      <c r="J738" t="s">
        <v>583</v>
      </c>
      <c r="K738" t="s">
        <v>351</v>
      </c>
      <c r="M738" t="s">
        <v>583</v>
      </c>
    </row>
    <row r="739" spans="1:13">
      <c r="A739" t="s">
        <v>252</v>
      </c>
      <c r="B739" t="s">
        <v>253</v>
      </c>
      <c r="C739" t="s">
        <v>486</v>
      </c>
      <c r="J739" t="s">
        <v>584</v>
      </c>
      <c r="K739" t="s">
        <v>253</v>
      </c>
      <c r="M739" t="s">
        <v>584</v>
      </c>
    </row>
    <row r="740" spans="1:13">
      <c r="A740" t="s">
        <v>252</v>
      </c>
      <c r="B740" t="s">
        <v>253</v>
      </c>
      <c r="C740" t="s">
        <v>486</v>
      </c>
      <c r="J740" t="s">
        <v>584</v>
      </c>
      <c r="K740" t="s">
        <v>253</v>
      </c>
      <c r="M740" t="s">
        <v>584</v>
      </c>
    </row>
    <row r="741" spans="1:13">
      <c r="A741" t="s">
        <v>233</v>
      </c>
      <c r="B741" t="s">
        <v>472</v>
      </c>
      <c r="C741" t="s">
        <v>486</v>
      </c>
      <c r="G741" t="s">
        <v>176</v>
      </c>
      <c r="J741" t="s">
        <v>585</v>
      </c>
      <c r="K741" t="s">
        <v>472</v>
      </c>
      <c r="M741" t="s">
        <v>585</v>
      </c>
    </row>
    <row r="742" spans="1:13">
      <c r="A742" t="s">
        <v>353</v>
      </c>
      <c r="B742" t="s">
        <v>473</v>
      </c>
      <c r="C742" t="s">
        <v>486</v>
      </c>
      <c r="E742" t="s">
        <v>352</v>
      </c>
      <c r="J742" t="s">
        <v>586</v>
      </c>
      <c r="K742" t="s">
        <v>473</v>
      </c>
      <c r="M742" t="s">
        <v>586</v>
      </c>
    </row>
    <row r="743" spans="1:13">
      <c r="A743" t="s">
        <v>346</v>
      </c>
      <c r="B743" t="s">
        <v>345</v>
      </c>
      <c r="C743" t="s">
        <v>486</v>
      </c>
      <c r="E743" t="s">
        <v>341</v>
      </c>
      <c r="J743" t="s">
        <v>587</v>
      </c>
      <c r="K743" t="s">
        <v>345</v>
      </c>
      <c r="M743" t="s">
        <v>587</v>
      </c>
    </row>
    <row r="744" spans="1:13">
      <c r="A744" t="s">
        <v>108</v>
      </c>
      <c r="B744" t="s">
        <v>474</v>
      </c>
      <c r="C744" t="s">
        <v>486</v>
      </c>
      <c r="D744" t="s">
        <v>11</v>
      </c>
      <c r="E744" t="s">
        <v>341</v>
      </c>
      <c r="G744" t="s">
        <v>176</v>
      </c>
      <c r="J744" t="s">
        <v>625</v>
      </c>
      <c r="K744" t="s">
        <v>474</v>
      </c>
      <c r="M744" t="s">
        <v>625</v>
      </c>
    </row>
    <row r="745" spans="1:13">
      <c r="A745" t="s">
        <v>361</v>
      </c>
      <c r="B745" t="s">
        <v>475</v>
      </c>
      <c r="C745" t="s">
        <v>486</v>
      </c>
      <c r="E745" t="s">
        <v>352</v>
      </c>
      <c r="J745" t="s">
        <v>626</v>
      </c>
      <c r="K745" t="s">
        <v>475</v>
      </c>
      <c r="M745" t="s">
        <v>626</v>
      </c>
    </row>
    <row r="746" spans="1:13">
      <c r="A746" t="s">
        <v>72</v>
      </c>
      <c r="B746" t="s">
        <v>73</v>
      </c>
      <c r="C746" t="s">
        <v>487</v>
      </c>
      <c r="D746" t="s">
        <v>11</v>
      </c>
      <c r="J746" t="s">
        <v>617</v>
      </c>
      <c r="K746" t="s">
        <v>73</v>
      </c>
      <c r="M746" t="s">
        <v>617</v>
      </c>
    </row>
    <row r="747" spans="1:13">
      <c r="A747" t="s">
        <v>373</v>
      </c>
      <c r="B747" t="s">
        <v>73</v>
      </c>
      <c r="C747" t="s">
        <v>487</v>
      </c>
      <c r="J747" t="s">
        <v>618</v>
      </c>
      <c r="K747" t="s">
        <v>73</v>
      </c>
      <c r="M747" t="s">
        <v>618</v>
      </c>
    </row>
    <row r="748" spans="1:13">
      <c r="A748" t="s">
        <v>211</v>
      </c>
      <c r="B748" t="s">
        <v>212</v>
      </c>
      <c r="C748" t="s">
        <v>486</v>
      </c>
      <c r="J748" t="s">
        <v>627</v>
      </c>
      <c r="K748" t="s">
        <v>212</v>
      </c>
      <c r="M748" t="s">
        <v>627</v>
      </c>
    </row>
    <row r="749" spans="1:13">
      <c r="A749" t="s">
        <v>398</v>
      </c>
      <c r="B749" t="s">
        <v>399</v>
      </c>
      <c r="C749" t="s">
        <v>486</v>
      </c>
      <c r="J749" t="s">
        <v>591</v>
      </c>
      <c r="K749" t="s">
        <v>399</v>
      </c>
      <c r="M749" t="s">
        <v>591</v>
      </c>
    </row>
    <row r="750" spans="1:13">
      <c r="A750" t="s">
        <v>366</v>
      </c>
      <c r="B750" t="s">
        <v>476</v>
      </c>
      <c r="C750" t="s">
        <v>486</v>
      </c>
      <c r="J750" t="s">
        <v>592</v>
      </c>
      <c r="K750" t="s">
        <v>476</v>
      </c>
      <c r="M750" t="s">
        <v>592</v>
      </c>
    </row>
    <row r="751" spans="1:13">
      <c r="A751" t="s">
        <v>378</v>
      </c>
      <c r="B751" t="s">
        <v>379</v>
      </c>
      <c r="C751" t="s">
        <v>487</v>
      </c>
      <c r="J751" t="s">
        <v>619</v>
      </c>
      <c r="K751" t="s">
        <v>379</v>
      </c>
      <c r="M751" t="s">
        <v>619</v>
      </c>
    </row>
    <row r="752" spans="1:13">
      <c r="A752" t="s">
        <v>157</v>
      </c>
      <c r="B752" t="s">
        <v>158</v>
      </c>
      <c r="C752" t="s">
        <v>486</v>
      </c>
      <c r="E752" t="s">
        <v>341</v>
      </c>
      <c r="J752" t="s">
        <v>593</v>
      </c>
      <c r="K752" t="s">
        <v>158</v>
      </c>
      <c r="M752" t="s">
        <v>593</v>
      </c>
    </row>
    <row r="753" spans="1:13">
      <c r="A753" t="s">
        <v>213</v>
      </c>
      <c r="B753" t="s">
        <v>214</v>
      </c>
      <c r="C753" t="s">
        <v>487</v>
      </c>
      <c r="J753" t="s">
        <v>620</v>
      </c>
      <c r="K753" t="s">
        <v>214</v>
      </c>
      <c r="M753" t="s">
        <v>620</v>
      </c>
    </row>
    <row r="754" spans="1:13">
      <c r="A754" t="s">
        <v>152</v>
      </c>
      <c r="B754" t="s">
        <v>153</v>
      </c>
      <c r="C754" t="s">
        <v>486</v>
      </c>
      <c r="E754" t="s">
        <v>341</v>
      </c>
      <c r="J754" t="s">
        <v>594</v>
      </c>
      <c r="K754" t="s">
        <v>153</v>
      </c>
      <c r="M754" t="s">
        <v>594</v>
      </c>
    </row>
    <row r="755" spans="1:13">
      <c r="A755" t="s">
        <v>170</v>
      </c>
      <c r="B755" t="s">
        <v>171</v>
      </c>
      <c r="C755" t="s">
        <v>486</v>
      </c>
      <c r="J755" t="s">
        <v>595</v>
      </c>
      <c r="K755" t="s">
        <v>171</v>
      </c>
      <c r="M755" t="s">
        <v>595</v>
      </c>
    </row>
    <row r="756" spans="1:13">
      <c r="A756" t="s">
        <v>155</v>
      </c>
      <c r="B756" t="s">
        <v>156</v>
      </c>
      <c r="C756" t="s">
        <v>486</v>
      </c>
      <c r="J756" t="s">
        <v>596</v>
      </c>
      <c r="K756" t="s">
        <v>156</v>
      </c>
      <c r="M756" t="s">
        <v>596</v>
      </c>
    </row>
    <row r="757" spans="1:13">
      <c r="A757" t="s">
        <v>155</v>
      </c>
      <c r="B757" t="s">
        <v>156</v>
      </c>
      <c r="C757" t="s">
        <v>486</v>
      </c>
      <c r="J757" t="s">
        <v>596</v>
      </c>
      <c r="K757" t="s">
        <v>156</v>
      </c>
      <c r="M757" t="s">
        <v>596</v>
      </c>
    </row>
    <row r="758" spans="1:13">
      <c r="A758" t="s">
        <v>242</v>
      </c>
      <c r="B758" t="s">
        <v>243</v>
      </c>
      <c r="C758" t="s">
        <v>486</v>
      </c>
      <c r="J758" t="s">
        <v>597</v>
      </c>
      <c r="K758" t="s">
        <v>243</v>
      </c>
      <c r="M758" t="s">
        <v>597</v>
      </c>
    </row>
    <row r="759" spans="1:13">
      <c r="A759" t="s">
        <v>225</v>
      </c>
      <c r="B759" t="s">
        <v>226</v>
      </c>
      <c r="C759" t="s">
        <v>486</v>
      </c>
      <c r="J759" t="s">
        <v>598</v>
      </c>
      <c r="K759" t="s">
        <v>226</v>
      </c>
      <c r="M759" t="s">
        <v>598</v>
      </c>
    </row>
    <row r="760" spans="1:13">
      <c r="A760" t="s">
        <v>225</v>
      </c>
      <c r="B760" t="s">
        <v>226</v>
      </c>
      <c r="C760" t="s">
        <v>486</v>
      </c>
      <c r="J760" t="s">
        <v>598</v>
      </c>
      <c r="K760" t="s">
        <v>226</v>
      </c>
      <c r="M760" t="s">
        <v>598</v>
      </c>
    </row>
    <row r="761" spans="1:13">
      <c r="A761" t="s">
        <v>389</v>
      </c>
      <c r="B761" t="s">
        <v>390</v>
      </c>
      <c r="C761" t="s">
        <v>486</v>
      </c>
      <c r="J761" t="s">
        <v>599</v>
      </c>
      <c r="K761" t="s">
        <v>390</v>
      </c>
      <c r="M761" t="s">
        <v>599</v>
      </c>
    </row>
    <row r="762" spans="1:13">
      <c r="A762" t="s">
        <v>384</v>
      </c>
      <c r="B762" t="s">
        <v>243</v>
      </c>
      <c r="C762" t="s">
        <v>486</v>
      </c>
      <c r="J762" t="s">
        <v>628</v>
      </c>
      <c r="K762" t="s">
        <v>243</v>
      </c>
      <c r="M762" t="s">
        <v>628</v>
      </c>
    </row>
    <row r="763" spans="1:13">
      <c r="A763" t="s">
        <v>386</v>
      </c>
      <c r="B763" t="s">
        <v>388</v>
      </c>
      <c r="C763" t="s">
        <v>486</v>
      </c>
      <c r="J763" t="s">
        <v>600</v>
      </c>
      <c r="K763" t="s">
        <v>388</v>
      </c>
      <c r="M763" t="s">
        <v>600</v>
      </c>
    </row>
    <row r="764" spans="1:13">
      <c r="A764" t="s">
        <v>251</v>
      </c>
      <c r="B764" t="s">
        <v>243</v>
      </c>
      <c r="C764" t="s">
        <v>486</v>
      </c>
      <c r="J764" t="s">
        <v>601</v>
      </c>
      <c r="K764" t="s">
        <v>243</v>
      </c>
      <c r="M764" t="s">
        <v>601</v>
      </c>
    </row>
    <row r="765" spans="1:13">
      <c r="A765" t="s">
        <v>251</v>
      </c>
      <c r="B765" t="s">
        <v>243</v>
      </c>
      <c r="C765" t="s">
        <v>486</v>
      </c>
      <c r="J765" t="s">
        <v>601</v>
      </c>
      <c r="K765" t="s">
        <v>243</v>
      </c>
      <c r="M765" t="s">
        <v>601</v>
      </c>
    </row>
    <row r="766" spans="1:13">
      <c r="A766" t="s">
        <v>95</v>
      </c>
      <c r="B766" t="s">
        <v>96</v>
      </c>
      <c r="C766" t="s">
        <v>487</v>
      </c>
      <c r="D766" t="s">
        <v>11</v>
      </c>
      <c r="J766" t="s">
        <v>621</v>
      </c>
      <c r="K766" t="s">
        <v>96</v>
      </c>
      <c r="M766" t="s">
        <v>621</v>
      </c>
    </row>
    <row r="767" spans="1:13">
      <c r="A767" t="s">
        <v>301</v>
      </c>
      <c r="B767" t="s">
        <v>464</v>
      </c>
      <c r="C767" t="s">
        <v>487</v>
      </c>
      <c r="J767" t="s">
        <v>622</v>
      </c>
      <c r="K767" t="s">
        <v>464</v>
      </c>
      <c r="M767" t="s">
        <v>622</v>
      </c>
    </row>
    <row r="768" spans="1:13">
      <c r="A768" t="s">
        <v>300</v>
      </c>
      <c r="B768" t="s">
        <v>463</v>
      </c>
      <c r="C768" t="s">
        <v>487</v>
      </c>
      <c r="E768" t="s">
        <v>341</v>
      </c>
      <c r="G768" t="s">
        <v>176</v>
      </c>
      <c r="J768" t="s">
        <v>623</v>
      </c>
      <c r="K768" t="s">
        <v>463</v>
      </c>
      <c r="M768" t="s">
        <v>623</v>
      </c>
    </row>
    <row r="769" spans="1:13">
      <c r="A769" t="s">
        <v>260</v>
      </c>
      <c r="B769" t="s">
        <v>478</v>
      </c>
      <c r="C769" t="s">
        <v>486</v>
      </c>
      <c r="H769" t="s">
        <v>256</v>
      </c>
      <c r="J769" t="s">
        <v>602</v>
      </c>
      <c r="K769" t="s">
        <v>478</v>
      </c>
      <c r="M769" t="s">
        <v>602</v>
      </c>
    </row>
    <row r="770" spans="1:13">
      <c r="A770" t="s">
        <v>241</v>
      </c>
      <c r="B770" t="s">
        <v>465</v>
      </c>
      <c r="C770" t="s">
        <v>486</v>
      </c>
      <c r="E770" t="s">
        <v>341</v>
      </c>
      <c r="J770" t="s">
        <v>603</v>
      </c>
      <c r="K770" t="s">
        <v>465</v>
      </c>
      <c r="M770" t="s">
        <v>603</v>
      </c>
    </row>
    <row r="771" spans="1:13">
      <c r="A771" t="s">
        <v>241</v>
      </c>
      <c r="B771" t="s">
        <v>465</v>
      </c>
      <c r="C771" t="s">
        <v>486</v>
      </c>
      <c r="J771" t="s">
        <v>603</v>
      </c>
      <c r="K771" t="s">
        <v>465</v>
      </c>
      <c r="M771" t="s">
        <v>603</v>
      </c>
    </row>
    <row r="772" spans="1:13">
      <c r="A772" t="s">
        <v>174</v>
      </c>
      <c r="B772" t="s">
        <v>175</v>
      </c>
      <c r="C772" t="s">
        <v>486</v>
      </c>
      <c r="J772" t="s">
        <v>604</v>
      </c>
      <c r="K772" t="s">
        <v>175</v>
      </c>
      <c r="M772" t="s">
        <v>604</v>
      </c>
    </row>
    <row r="773" spans="1:13">
      <c r="A773" t="s">
        <v>369</v>
      </c>
      <c r="B773" t="s">
        <v>479</v>
      </c>
      <c r="C773" t="s">
        <v>486</v>
      </c>
      <c r="J773" t="s">
        <v>605</v>
      </c>
      <c r="K773" t="s">
        <v>479</v>
      </c>
      <c r="M773" t="s">
        <v>605</v>
      </c>
    </row>
    <row r="774" spans="1:13">
      <c r="A774" t="s">
        <v>129</v>
      </c>
      <c r="B774" t="s">
        <v>129</v>
      </c>
      <c r="C774" t="s">
        <v>486</v>
      </c>
      <c r="E774" t="s">
        <v>341</v>
      </c>
      <c r="J774" t="s">
        <v>606</v>
      </c>
      <c r="K774" t="s">
        <v>129</v>
      </c>
      <c r="M774" t="s">
        <v>606</v>
      </c>
    </row>
    <row r="775" spans="1:13">
      <c r="A775" t="s">
        <v>188</v>
      </c>
      <c r="B775" t="s">
        <v>477</v>
      </c>
      <c r="C775" t="s">
        <v>486</v>
      </c>
      <c r="D775" t="s">
        <v>11</v>
      </c>
      <c r="J775" t="s">
        <v>607</v>
      </c>
      <c r="K775" t="s">
        <v>477</v>
      </c>
      <c r="M775" t="s">
        <v>607</v>
      </c>
    </row>
    <row r="776" spans="1:13">
      <c r="A776" t="s">
        <v>189</v>
      </c>
      <c r="B776" t="s">
        <v>480</v>
      </c>
      <c r="C776" t="s">
        <v>486</v>
      </c>
      <c r="G776" t="s">
        <v>176</v>
      </c>
      <c r="J776" t="s">
        <v>608</v>
      </c>
      <c r="K776" t="s">
        <v>480</v>
      </c>
      <c r="M776" t="s">
        <v>608</v>
      </c>
    </row>
    <row r="777" spans="1:13">
      <c r="A777" t="s">
        <v>354</v>
      </c>
      <c r="B777" t="s">
        <v>355</v>
      </c>
      <c r="C777" t="s">
        <v>486</v>
      </c>
      <c r="E777" t="s">
        <v>341</v>
      </c>
      <c r="J777" t="s">
        <v>629</v>
      </c>
      <c r="K777" t="s">
        <v>355</v>
      </c>
      <c r="M777" t="s">
        <v>629</v>
      </c>
    </row>
    <row r="778" spans="1:13">
      <c r="A778" t="s">
        <v>376</v>
      </c>
      <c r="B778" t="s">
        <v>377</v>
      </c>
      <c r="C778" t="s">
        <v>486</v>
      </c>
      <c r="J778" t="s">
        <v>609</v>
      </c>
      <c r="K778" t="s">
        <v>377</v>
      </c>
      <c r="M778" t="s">
        <v>609</v>
      </c>
    </row>
    <row r="779" spans="1:13">
      <c r="A779" t="s">
        <v>215</v>
      </c>
      <c r="B779" t="s">
        <v>216</v>
      </c>
      <c r="C779" t="s">
        <v>486</v>
      </c>
      <c r="J779" t="s">
        <v>610</v>
      </c>
      <c r="K779" t="s">
        <v>216</v>
      </c>
      <c r="M779" t="s">
        <v>610</v>
      </c>
    </row>
    <row r="780" spans="1:13">
      <c r="A780" t="s">
        <v>215</v>
      </c>
      <c r="B780" t="s">
        <v>216</v>
      </c>
      <c r="C780" t="s">
        <v>486</v>
      </c>
      <c r="J780" t="s">
        <v>610</v>
      </c>
      <c r="K780" t="s">
        <v>216</v>
      </c>
      <c r="M780" t="s">
        <v>610</v>
      </c>
    </row>
    <row r="781" spans="1:13">
      <c r="A781" t="s">
        <v>254</v>
      </c>
      <c r="B781" t="s">
        <v>255</v>
      </c>
      <c r="C781" t="s">
        <v>486</v>
      </c>
      <c r="J781" t="s">
        <v>611</v>
      </c>
      <c r="K781" t="s">
        <v>255</v>
      </c>
      <c r="M781" t="s">
        <v>611</v>
      </c>
    </row>
    <row r="782" spans="1:13">
      <c r="A782" t="s">
        <v>254</v>
      </c>
      <c r="B782" t="s">
        <v>255</v>
      </c>
      <c r="C782" t="s">
        <v>486</v>
      </c>
      <c r="J782" t="s">
        <v>611</v>
      </c>
      <c r="K782" t="s">
        <v>255</v>
      </c>
      <c r="M782" t="s">
        <v>611</v>
      </c>
    </row>
    <row r="783" spans="1:13">
      <c r="A783" t="s">
        <v>198</v>
      </c>
      <c r="B783" t="s">
        <v>199</v>
      </c>
      <c r="C783" t="s">
        <v>486</v>
      </c>
      <c r="G783" t="s">
        <v>176</v>
      </c>
      <c r="J783" t="s">
        <v>612</v>
      </c>
      <c r="K783" t="s">
        <v>199</v>
      </c>
      <c r="M783" t="s">
        <v>612</v>
      </c>
    </row>
    <row r="784" spans="1:13">
      <c r="A784" t="s">
        <v>198</v>
      </c>
      <c r="B784" t="s">
        <v>199</v>
      </c>
      <c r="C784" t="s">
        <v>486</v>
      </c>
      <c r="G784" t="s">
        <v>176</v>
      </c>
      <c r="J784" t="s">
        <v>612</v>
      </c>
      <c r="K784" t="s">
        <v>199</v>
      </c>
      <c r="M784" t="s">
        <v>612</v>
      </c>
    </row>
    <row r="785" spans="1:13">
      <c r="A785" t="s">
        <v>381</v>
      </c>
      <c r="B785" t="s">
        <v>383</v>
      </c>
      <c r="C785" t="s">
        <v>487</v>
      </c>
      <c r="J785" t="s">
        <v>624</v>
      </c>
      <c r="K785" t="s">
        <v>383</v>
      </c>
      <c r="M785" t="s">
        <v>624</v>
      </c>
    </row>
    <row r="786" spans="1:13">
      <c r="A786" t="s">
        <v>335</v>
      </c>
      <c r="B786" t="s">
        <v>336</v>
      </c>
      <c r="C786" t="s">
        <v>486</v>
      </c>
      <c r="J786" t="s">
        <v>565</v>
      </c>
      <c r="K786" t="s">
        <v>336</v>
      </c>
      <c r="M786" t="s">
        <v>565</v>
      </c>
    </row>
    <row r="787" spans="1:13">
      <c r="A787" t="s">
        <v>337</v>
      </c>
      <c r="B787" t="s">
        <v>338</v>
      </c>
      <c r="C787" t="s">
        <v>486</v>
      </c>
      <c r="J787" t="s">
        <v>613</v>
      </c>
      <c r="K787" t="s">
        <v>338</v>
      </c>
      <c r="M787" t="s">
        <v>613</v>
      </c>
    </row>
    <row r="788" spans="1:13">
      <c r="A788" t="s">
        <v>172</v>
      </c>
      <c r="B788" t="s">
        <v>173</v>
      </c>
      <c r="C788" t="s">
        <v>486</v>
      </c>
      <c r="J788" t="s">
        <v>569</v>
      </c>
      <c r="K788" t="s">
        <v>173</v>
      </c>
      <c r="M788" t="s">
        <v>569</v>
      </c>
    </row>
    <row r="789" spans="1:13">
      <c r="A789" t="s">
        <v>152</v>
      </c>
      <c r="B789" t="s">
        <v>153</v>
      </c>
      <c r="C789" t="s">
        <v>486</v>
      </c>
      <c r="J789" t="s">
        <v>594</v>
      </c>
      <c r="K789" t="s">
        <v>153</v>
      </c>
      <c r="M789" t="s">
        <v>594</v>
      </c>
    </row>
    <row r="811" spans="1:13">
      <c r="A811" t="s">
        <v>267</v>
      </c>
      <c r="B811" t="s">
        <v>235</v>
      </c>
      <c r="C811" t="s">
        <v>482</v>
      </c>
      <c r="J811" t="s">
        <v>630</v>
      </c>
      <c r="K811" t="s">
        <v>235</v>
      </c>
      <c r="M811" t="s">
        <v>630</v>
      </c>
    </row>
    <row r="812" spans="1:13">
      <c r="A812" t="s">
        <v>268</v>
      </c>
      <c r="B812" t="s">
        <v>269</v>
      </c>
      <c r="C812" t="s">
        <v>15</v>
      </c>
      <c r="J812" t="s">
        <v>631</v>
      </c>
      <c r="K812" t="s">
        <v>269</v>
      </c>
      <c r="M812" t="s">
        <v>631</v>
      </c>
    </row>
    <row r="813" spans="1:13">
      <c r="A813" t="s">
        <v>271</v>
      </c>
      <c r="B813" t="s">
        <v>218</v>
      </c>
      <c r="C813" t="s">
        <v>15</v>
      </c>
      <c r="J813" t="s">
        <v>632</v>
      </c>
      <c r="K813" t="s">
        <v>218</v>
      </c>
      <c r="M813" t="s">
        <v>632</v>
      </c>
    </row>
    <row r="814" spans="1:13">
      <c r="A814" t="s">
        <v>278</v>
      </c>
      <c r="B814" t="s">
        <v>410</v>
      </c>
      <c r="C814" t="s">
        <v>482</v>
      </c>
      <c r="J814" t="s">
        <v>633</v>
      </c>
      <c r="K814" t="s">
        <v>410</v>
      </c>
      <c r="M814" t="s">
        <v>633</v>
      </c>
    </row>
    <row r="815" spans="1:13">
      <c r="A815" t="s">
        <v>247</v>
      </c>
      <c r="B815" t="s">
        <v>483</v>
      </c>
      <c r="C815" t="s">
        <v>482</v>
      </c>
      <c r="J815" t="s">
        <v>634</v>
      </c>
      <c r="K815" t="s">
        <v>483</v>
      </c>
      <c r="M815" t="s">
        <v>634</v>
      </c>
    </row>
    <row r="816" spans="1:13">
      <c r="A816" t="s">
        <v>270</v>
      </c>
      <c r="B816" t="s">
        <v>201</v>
      </c>
      <c r="C816" t="s">
        <v>15</v>
      </c>
      <c r="G816" t="s">
        <v>176</v>
      </c>
      <c r="J816" t="s">
        <v>635</v>
      </c>
      <c r="K816" t="s">
        <v>201</v>
      </c>
      <c r="M816" t="s">
        <v>635</v>
      </c>
    </row>
    <row r="817" spans="1:13">
      <c r="A817" t="s">
        <v>295</v>
      </c>
      <c r="B817" t="s">
        <v>409</v>
      </c>
      <c r="C817" t="s">
        <v>15</v>
      </c>
      <c r="J817" t="s">
        <v>636</v>
      </c>
      <c r="K817" t="s">
        <v>409</v>
      </c>
      <c r="M817" t="s">
        <v>636</v>
      </c>
    </row>
    <row r="818" spans="1:13">
      <c r="A818" t="s">
        <v>484</v>
      </c>
      <c r="B818" t="s">
        <v>116</v>
      </c>
      <c r="C818" t="s">
        <v>15</v>
      </c>
      <c r="D818" t="s">
        <v>11</v>
      </c>
      <c r="F818" t="s">
        <v>102</v>
      </c>
      <c r="G818" t="s">
        <v>176</v>
      </c>
      <c r="H818" t="s">
        <v>256</v>
      </c>
      <c r="J818" t="s">
        <v>637</v>
      </c>
      <c r="K818" t="s">
        <v>116</v>
      </c>
      <c r="M818" t="s">
        <v>637</v>
      </c>
    </row>
    <row r="819" spans="1:13">
      <c r="A819" t="s">
        <v>144</v>
      </c>
      <c r="B819" t="s">
        <v>145</v>
      </c>
      <c r="C819" t="s">
        <v>15</v>
      </c>
      <c r="J819" t="s">
        <v>638</v>
      </c>
      <c r="K819" t="s">
        <v>145</v>
      </c>
      <c r="M819" t="s">
        <v>638</v>
      </c>
    </row>
    <row r="820" spans="1:13">
      <c r="A820" t="s">
        <v>54</v>
      </c>
      <c r="B820" t="s">
        <v>55</v>
      </c>
      <c r="C820" t="s">
        <v>15</v>
      </c>
      <c r="D820" t="s">
        <v>11</v>
      </c>
      <c r="G820" t="s">
        <v>176</v>
      </c>
      <c r="J820" t="s">
        <v>639</v>
      </c>
      <c r="K820" t="s">
        <v>55</v>
      </c>
      <c r="M820" t="s">
        <v>639</v>
      </c>
    </row>
    <row r="821" spans="1:13">
      <c r="A821" t="s">
        <v>130</v>
      </c>
      <c r="B821" t="s">
        <v>131</v>
      </c>
      <c r="C821" t="s">
        <v>15</v>
      </c>
      <c r="G821" t="s">
        <v>176</v>
      </c>
      <c r="J821" t="s">
        <v>640</v>
      </c>
      <c r="K821" t="s">
        <v>131</v>
      </c>
      <c r="M821" t="s">
        <v>640</v>
      </c>
    </row>
    <row r="822" spans="1:13">
      <c r="A822" t="s">
        <v>38</v>
      </c>
      <c r="B822" t="s">
        <v>39</v>
      </c>
      <c r="C822" t="s">
        <v>15</v>
      </c>
      <c r="D822" t="s">
        <v>11</v>
      </c>
      <c r="H822" t="s">
        <v>256</v>
      </c>
      <c r="J822" t="s">
        <v>641</v>
      </c>
      <c r="K822" t="s">
        <v>39</v>
      </c>
      <c r="M822" t="s">
        <v>641</v>
      </c>
    </row>
    <row r="823" spans="1:13">
      <c r="A823" t="s">
        <v>49</v>
      </c>
      <c r="B823" t="s">
        <v>48</v>
      </c>
      <c r="C823" t="s">
        <v>15</v>
      </c>
      <c r="D823" t="s">
        <v>11</v>
      </c>
      <c r="H823" t="s">
        <v>256</v>
      </c>
      <c r="J823" t="s">
        <v>642</v>
      </c>
      <c r="K823" t="s">
        <v>48</v>
      </c>
      <c r="M823" t="s">
        <v>642</v>
      </c>
    </row>
    <row r="824" spans="1:13">
      <c r="A824" t="s">
        <v>261</v>
      </c>
      <c r="B824" t="s">
        <v>262</v>
      </c>
      <c r="C824" t="s">
        <v>15</v>
      </c>
      <c r="H824" t="s">
        <v>256</v>
      </c>
      <c r="J824" t="s">
        <v>643</v>
      </c>
      <c r="K824" t="s">
        <v>262</v>
      </c>
      <c r="M824" t="s">
        <v>643</v>
      </c>
    </row>
    <row r="825" spans="1:13">
      <c r="A825" t="s">
        <v>406</v>
      </c>
      <c r="B825" t="s">
        <v>481</v>
      </c>
      <c r="J825" t="s">
        <v>644</v>
      </c>
      <c r="K825" t="s">
        <v>481</v>
      </c>
      <c r="M825" t="s">
        <v>644</v>
      </c>
    </row>
    <row r="826" spans="1:13">
      <c r="A826" t="s">
        <v>411</v>
      </c>
      <c r="B826" t="s">
        <v>412</v>
      </c>
      <c r="J826" t="s">
        <v>645</v>
      </c>
      <c r="K826" t="s">
        <v>412</v>
      </c>
      <c r="M826" t="s">
        <v>645</v>
      </c>
    </row>
    <row r="827" spans="1:13">
      <c r="A827" t="s">
        <v>133</v>
      </c>
      <c r="B827" t="s">
        <v>134</v>
      </c>
      <c r="C827" t="s">
        <v>15</v>
      </c>
      <c r="D827" t="s">
        <v>11</v>
      </c>
      <c r="F827" t="s">
        <v>102</v>
      </c>
      <c r="H827" t="s">
        <v>256</v>
      </c>
      <c r="J827" t="s">
        <v>646</v>
      </c>
      <c r="K827" t="s">
        <v>134</v>
      </c>
      <c r="M827" t="s">
        <v>646</v>
      </c>
    </row>
    <row r="828" spans="1:13">
      <c r="A828" t="s">
        <v>67</v>
      </c>
      <c r="B828" t="s">
        <v>68</v>
      </c>
      <c r="C828" t="s">
        <v>15</v>
      </c>
      <c r="D828" t="s">
        <v>11</v>
      </c>
      <c r="J828" t="s">
        <v>647</v>
      </c>
      <c r="K828" t="s">
        <v>68</v>
      </c>
      <c r="M828" t="s">
        <v>647</v>
      </c>
    </row>
    <row r="829" spans="1:13">
      <c r="A829" t="s">
        <v>35</v>
      </c>
      <c r="B829" t="s">
        <v>36</v>
      </c>
      <c r="C829" t="s">
        <v>15</v>
      </c>
      <c r="D829" t="s">
        <v>11</v>
      </c>
      <c r="J829" t="s">
        <v>648</v>
      </c>
      <c r="K829" t="s">
        <v>36</v>
      </c>
      <c r="M829" t="s">
        <v>648</v>
      </c>
    </row>
    <row r="830" spans="1:13">
      <c r="A830" t="s">
        <v>292</v>
      </c>
      <c r="B830" t="s">
        <v>291</v>
      </c>
      <c r="C830" t="s">
        <v>15</v>
      </c>
      <c r="D830" t="s">
        <v>11</v>
      </c>
      <c r="J830" t="s">
        <v>649</v>
      </c>
      <c r="K830" t="s">
        <v>291</v>
      </c>
      <c r="M830" t="s">
        <v>649</v>
      </c>
    </row>
    <row r="831" spans="1:13">
      <c r="A831" t="s">
        <v>114</v>
      </c>
      <c r="B831" t="s">
        <v>181</v>
      </c>
      <c r="C831" t="s">
        <v>15</v>
      </c>
      <c r="F831" t="s">
        <v>102</v>
      </c>
      <c r="G831" t="s">
        <v>176</v>
      </c>
      <c r="J831" t="s">
        <v>650</v>
      </c>
      <c r="K831" t="s">
        <v>181</v>
      </c>
      <c r="M831" t="s">
        <v>650</v>
      </c>
    </row>
    <row r="832" spans="1:13">
      <c r="A832" t="s">
        <v>56</v>
      </c>
      <c r="B832" t="s">
        <v>137</v>
      </c>
      <c r="C832" t="s">
        <v>15</v>
      </c>
      <c r="D832" t="s">
        <v>11</v>
      </c>
      <c r="F832" t="s">
        <v>102</v>
      </c>
      <c r="H832" t="s">
        <v>256</v>
      </c>
      <c r="J832" t="s">
        <v>651</v>
      </c>
      <c r="K832" t="s">
        <v>137</v>
      </c>
      <c r="M832" t="s">
        <v>651</v>
      </c>
    </row>
    <row r="833" spans="1:13">
      <c r="A833" t="s">
        <v>33</v>
      </c>
      <c r="B833" t="s">
        <v>34</v>
      </c>
      <c r="C833" t="s">
        <v>15</v>
      </c>
      <c r="D833" t="s">
        <v>11</v>
      </c>
      <c r="H833" t="s">
        <v>256</v>
      </c>
      <c r="J833" t="s">
        <v>652</v>
      </c>
      <c r="K833" t="s">
        <v>34</v>
      </c>
      <c r="M833" t="s">
        <v>652</v>
      </c>
    </row>
    <row r="834" spans="1:13">
      <c r="A834" t="s">
        <v>146</v>
      </c>
      <c r="B834" t="s">
        <v>146</v>
      </c>
      <c r="C834" t="s">
        <v>15</v>
      </c>
      <c r="F834" t="s">
        <v>102</v>
      </c>
      <c r="H834" t="s">
        <v>256</v>
      </c>
      <c r="J834" t="s">
        <v>653</v>
      </c>
      <c r="K834" t="s">
        <v>146</v>
      </c>
      <c r="M834" t="s">
        <v>653</v>
      </c>
    </row>
    <row r="835" spans="1:13">
      <c r="A835" t="s">
        <v>266</v>
      </c>
      <c r="B835" t="s">
        <v>234</v>
      </c>
      <c r="C835" t="s">
        <v>482</v>
      </c>
      <c r="J835" t="s">
        <v>654</v>
      </c>
      <c r="K835" t="s">
        <v>234</v>
      </c>
      <c r="M835" t="s">
        <v>654</v>
      </c>
    </row>
    <row r="836" spans="1:13">
      <c r="A836" t="s">
        <v>293</v>
      </c>
      <c r="B836" t="s">
        <v>80</v>
      </c>
      <c r="C836" t="s">
        <v>15</v>
      </c>
      <c r="D836" t="s">
        <v>11</v>
      </c>
      <c r="J836" t="s">
        <v>655</v>
      </c>
      <c r="K836" t="s">
        <v>80</v>
      </c>
      <c r="M836" t="s">
        <v>655</v>
      </c>
    </row>
    <row r="837" spans="1:13">
      <c r="A837" t="s">
        <v>135</v>
      </c>
      <c r="B837" t="s">
        <v>136</v>
      </c>
      <c r="C837" t="s">
        <v>15</v>
      </c>
      <c r="D837" t="s">
        <v>11</v>
      </c>
      <c r="F837" t="s">
        <v>102</v>
      </c>
      <c r="J837" t="s">
        <v>656</v>
      </c>
      <c r="K837" t="s">
        <v>136</v>
      </c>
      <c r="M837" t="s">
        <v>656</v>
      </c>
    </row>
    <row r="838" spans="1:13">
      <c r="A838" t="s">
        <v>51</v>
      </c>
      <c r="B838" t="s">
        <v>50</v>
      </c>
      <c r="C838" t="s">
        <v>15</v>
      </c>
      <c r="D838" t="s">
        <v>11</v>
      </c>
      <c r="J838" t="s">
        <v>657</v>
      </c>
      <c r="K838" t="s">
        <v>50</v>
      </c>
      <c r="M838" t="s">
        <v>657</v>
      </c>
    </row>
    <row r="839" spans="1:13">
      <c r="A839" t="s">
        <v>57</v>
      </c>
      <c r="B839" t="s">
        <v>58</v>
      </c>
      <c r="C839" t="s">
        <v>15</v>
      </c>
      <c r="D839" t="s">
        <v>11</v>
      </c>
      <c r="J839" t="s">
        <v>658</v>
      </c>
      <c r="K839" t="s">
        <v>58</v>
      </c>
      <c r="M839" t="s">
        <v>658</v>
      </c>
    </row>
    <row r="840" spans="1:13">
      <c r="A840" t="s">
        <v>193</v>
      </c>
      <c r="B840" t="s">
        <v>194</v>
      </c>
      <c r="C840" t="s">
        <v>15</v>
      </c>
      <c r="G840" t="s">
        <v>176</v>
      </c>
      <c r="H840" t="s">
        <v>256</v>
      </c>
      <c r="J840" t="s">
        <v>659</v>
      </c>
      <c r="K840" t="s">
        <v>194</v>
      </c>
      <c r="M840" t="s">
        <v>659</v>
      </c>
    </row>
    <row r="841" spans="1:13">
      <c r="A841" t="s">
        <v>132</v>
      </c>
      <c r="B841" t="s">
        <v>132</v>
      </c>
      <c r="C841" t="s">
        <v>15</v>
      </c>
      <c r="F841" t="s">
        <v>102</v>
      </c>
      <c r="J841" t="s">
        <v>660</v>
      </c>
      <c r="K841" t="s">
        <v>132</v>
      </c>
      <c r="M841" t="s">
        <v>660</v>
      </c>
    </row>
    <row r="842" spans="1:13">
      <c r="A842" t="s">
        <v>78</v>
      </c>
      <c r="B842" t="s">
        <v>78</v>
      </c>
      <c r="C842" t="s">
        <v>15</v>
      </c>
      <c r="D842" t="s">
        <v>11</v>
      </c>
      <c r="F842" t="s">
        <v>102</v>
      </c>
      <c r="J842" t="s">
        <v>661</v>
      </c>
      <c r="K842" t="s">
        <v>78</v>
      </c>
      <c r="M842" t="s">
        <v>661</v>
      </c>
    </row>
    <row r="843" spans="1:13">
      <c r="A843" t="s">
        <v>78</v>
      </c>
      <c r="B843" t="s">
        <v>79</v>
      </c>
      <c r="C843" t="s">
        <v>15</v>
      </c>
      <c r="D843" t="s">
        <v>11</v>
      </c>
      <c r="J843" t="s">
        <v>661</v>
      </c>
      <c r="K843" t="s">
        <v>79</v>
      </c>
      <c r="M843" t="s">
        <v>661</v>
      </c>
    </row>
    <row r="844" spans="1:13">
      <c r="A844" t="s">
        <v>267</v>
      </c>
      <c r="B844" t="s">
        <v>235</v>
      </c>
      <c r="C844" t="s">
        <v>482</v>
      </c>
      <c r="J844" t="s">
        <v>630</v>
      </c>
      <c r="K844" t="s">
        <v>235</v>
      </c>
      <c r="M844" t="s">
        <v>630</v>
      </c>
    </row>
    <row r="845" spans="1:13">
      <c r="A845" t="s">
        <v>268</v>
      </c>
      <c r="B845" t="s">
        <v>269</v>
      </c>
      <c r="C845" t="s">
        <v>15</v>
      </c>
      <c r="J845" t="s">
        <v>631</v>
      </c>
      <c r="K845" t="s">
        <v>269</v>
      </c>
      <c r="M845" t="s">
        <v>631</v>
      </c>
    </row>
    <row r="846" spans="1:13">
      <c r="A846" t="s">
        <v>271</v>
      </c>
      <c r="B846" t="s">
        <v>218</v>
      </c>
      <c r="C846" t="s">
        <v>15</v>
      </c>
      <c r="J846" t="s">
        <v>632</v>
      </c>
      <c r="K846" t="s">
        <v>218</v>
      </c>
      <c r="M846" t="s">
        <v>632</v>
      </c>
    </row>
    <row r="847" spans="1:13">
      <c r="A847" t="s">
        <v>278</v>
      </c>
      <c r="B847" t="s">
        <v>410</v>
      </c>
      <c r="C847" t="s">
        <v>482</v>
      </c>
      <c r="J847" t="s">
        <v>633</v>
      </c>
      <c r="K847" t="s">
        <v>410</v>
      </c>
      <c r="M847" t="s">
        <v>633</v>
      </c>
    </row>
    <row r="848" spans="1:13">
      <c r="A848" t="s">
        <v>247</v>
      </c>
      <c r="B848" t="s">
        <v>483</v>
      </c>
      <c r="C848" t="s">
        <v>482</v>
      </c>
      <c r="J848" t="s">
        <v>634</v>
      </c>
      <c r="K848" t="s">
        <v>483</v>
      </c>
      <c r="M848" t="s">
        <v>634</v>
      </c>
    </row>
    <row r="849" spans="1:13">
      <c r="A849" t="s">
        <v>270</v>
      </c>
      <c r="B849" t="s">
        <v>201</v>
      </c>
      <c r="C849" t="s">
        <v>15</v>
      </c>
      <c r="G849" t="s">
        <v>176</v>
      </c>
      <c r="J849" t="s">
        <v>635</v>
      </c>
      <c r="K849" t="s">
        <v>201</v>
      </c>
      <c r="M849" t="s">
        <v>635</v>
      </c>
    </row>
    <row r="850" spans="1:13">
      <c r="A850" t="s">
        <v>295</v>
      </c>
      <c r="B850" t="s">
        <v>409</v>
      </c>
      <c r="C850" t="s">
        <v>15</v>
      </c>
      <c r="J850" t="s">
        <v>636</v>
      </c>
      <c r="K850" t="s">
        <v>409</v>
      </c>
      <c r="M850" t="s">
        <v>636</v>
      </c>
    </row>
    <row r="851" spans="1:13">
      <c r="A851" t="s">
        <v>484</v>
      </c>
      <c r="B851" t="s">
        <v>116</v>
      </c>
      <c r="C851" t="s">
        <v>15</v>
      </c>
      <c r="D851" t="s">
        <v>11</v>
      </c>
      <c r="F851" t="s">
        <v>102</v>
      </c>
      <c r="G851" t="s">
        <v>176</v>
      </c>
      <c r="H851" t="s">
        <v>256</v>
      </c>
      <c r="J851" t="s">
        <v>637</v>
      </c>
      <c r="K851" t="s">
        <v>116</v>
      </c>
      <c r="M851" t="s">
        <v>637</v>
      </c>
    </row>
    <row r="852" spans="1:13">
      <c r="A852" t="s">
        <v>144</v>
      </c>
      <c r="B852" t="s">
        <v>145</v>
      </c>
      <c r="C852" t="s">
        <v>15</v>
      </c>
      <c r="J852" t="s">
        <v>638</v>
      </c>
      <c r="K852" t="s">
        <v>145</v>
      </c>
      <c r="M852" t="s">
        <v>638</v>
      </c>
    </row>
    <row r="853" spans="1:13">
      <c r="A853" t="s">
        <v>54</v>
      </c>
      <c r="B853" t="s">
        <v>55</v>
      </c>
      <c r="C853" t="s">
        <v>15</v>
      </c>
      <c r="D853" t="s">
        <v>11</v>
      </c>
      <c r="G853" t="s">
        <v>176</v>
      </c>
      <c r="J853" t="s">
        <v>639</v>
      </c>
      <c r="K853" t="s">
        <v>55</v>
      </c>
      <c r="M853" t="s">
        <v>639</v>
      </c>
    </row>
    <row r="854" spans="1:13">
      <c r="A854" t="s">
        <v>130</v>
      </c>
      <c r="B854" t="s">
        <v>131</v>
      </c>
      <c r="C854" t="s">
        <v>15</v>
      </c>
      <c r="G854" t="s">
        <v>176</v>
      </c>
      <c r="J854" t="s">
        <v>640</v>
      </c>
      <c r="K854" t="s">
        <v>131</v>
      </c>
      <c r="M854" t="s">
        <v>640</v>
      </c>
    </row>
    <row r="855" spans="1:13">
      <c r="A855" t="s">
        <v>38</v>
      </c>
      <c r="B855" t="s">
        <v>39</v>
      </c>
      <c r="C855" t="s">
        <v>15</v>
      </c>
      <c r="D855" t="s">
        <v>11</v>
      </c>
      <c r="H855" t="s">
        <v>256</v>
      </c>
      <c r="J855" t="s">
        <v>641</v>
      </c>
      <c r="K855" t="s">
        <v>39</v>
      </c>
      <c r="M855" t="s">
        <v>641</v>
      </c>
    </row>
    <row r="856" spans="1:13">
      <c r="A856" t="s">
        <v>49</v>
      </c>
      <c r="B856" t="s">
        <v>48</v>
      </c>
      <c r="C856" t="s">
        <v>15</v>
      </c>
      <c r="D856" t="s">
        <v>11</v>
      </c>
      <c r="H856" t="s">
        <v>256</v>
      </c>
      <c r="J856" t="s">
        <v>642</v>
      </c>
      <c r="K856" t="s">
        <v>48</v>
      </c>
      <c r="M856" t="s">
        <v>642</v>
      </c>
    </row>
    <row r="857" spans="1:13">
      <c r="A857" t="s">
        <v>261</v>
      </c>
      <c r="B857" t="s">
        <v>262</v>
      </c>
      <c r="C857" t="s">
        <v>15</v>
      </c>
      <c r="H857" t="s">
        <v>256</v>
      </c>
      <c r="J857" t="s">
        <v>643</v>
      </c>
      <c r="K857" t="s">
        <v>262</v>
      </c>
      <c r="M857" t="s">
        <v>643</v>
      </c>
    </row>
    <row r="858" spans="1:13">
      <c r="A858" t="s">
        <v>411</v>
      </c>
      <c r="B858" t="s">
        <v>412</v>
      </c>
      <c r="J858" t="s">
        <v>645</v>
      </c>
      <c r="K858" t="s">
        <v>412</v>
      </c>
      <c r="M858" t="s">
        <v>645</v>
      </c>
    </row>
    <row r="859" spans="1:13">
      <c r="A859" t="s">
        <v>406</v>
      </c>
      <c r="B859" t="s">
        <v>481</v>
      </c>
      <c r="J859" t="s">
        <v>644</v>
      </c>
      <c r="K859" t="s">
        <v>481</v>
      </c>
      <c r="M859" t="s">
        <v>644</v>
      </c>
    </row>
    <row r="860" spans="1:13">
      <c r="A860" t="s">
        <v>133</v>
      </c>
      <c r="B860" t="s">
        <v>134</v>
      </c>
      <c r="C860" t="s">
        <v>15</v>
      </c>
      <c r="D860" t="s">
        <v>11</v>
      </c>
      <c r="F860" t="s">
        <v>102</v>
      </c>
      <c r="H860" t="s">
        <v>256</v>
      </c>
      <c r="J860" t="s">
        <v>646</v>
      </c>
      <c r="K860" t="s">
        <v>134</v>
      </c>
      <c r="M860" t="s">
        <v>646</v>
      </c>
    </row>
    <row r="861" spans="1:13">
      <c r="A861" t="s">
        <v>67</v>
      </c>
      <c r="B861" t="s">
        <v>68</v>
      </c>
      <c r="C861" t="s">
        <v>15</v>
      </c>
      <c r="D861" t="s">
        <v>11</v>
      </c>
      <c r="J861" t="s">
        <v>647</v>
      </c>
      <c r="K861" t="s">
        <v>68</v>
      </c>
      <c r="M861" t="s">
        <v>647</v>
      </c>
    </row>
    <row r="862" spans="1:13">
      <c r="A862" t="s">
        <v>35</v>
      </c>
      <c r="B862" t="s">
        <v>36</v>
      </c>
      <c r="C862" t="s">
        <v>15</v>
      </c>
      <c r="D862" t="s">
        <v>11</v>
      </c>
      <c r="J862" t="s">
        <v>648</v>
      </c>
      <c r="K862" t="s">
        <v>36</v>
      </c>
      <c r="M862" t="s">
        <v>648</v>
      </c>
    </row>
    <row r="863" spans="1:13">
      <c r="A863" t="s">
        <v>33</v>
      </c>
      <c r="B863" t="s">
        <v>34</v>
      </c>
      <c r="C863" t="s">
        <v>15</v>
      </c>
      <c r="D863" t="s">
        <v>11</v>
      </c>
      <c r="H863" t="s">
        <v>256</v>
      </c>
      <c r="J863" t="s">
        <v>652</v>
      </c>
      <c r="K863" t="s">
        <v>34</v>
      </c>
      <c r="M863" t="s">
        <v>652</v>
      </c>
    </row>
    <row r="864" spans="1:13">
      <c r="A864" t="s">
        <v>56</v>
      </c>
      <c r="B864" t="s">
        <v>137</v>
      </c>
      <c r="C864" t="s">
        <v>15</v>
      </c>
      <c r="D864" t="s">
        <v>11</v>
      </c>
      <c r="F864" t="s">
        <v>102</v>
      </c>
      <c r="H864" t="s">
        <v>256</v>
      </c>
      <c r="J864" t="s">
        <v>651</v>
      </c>
      <c r="K864" t="s">
        <v>137</v>
      </c>
      <c r="M864" t="s">
        <v>651</v>
      </c>
    </row>
    <row r="865" spans="1:13">
      <c r="A865" t="s">
        <v>114</v>
      </c>
      <c r="B865" t="s">
        <v>181</v>
      </c>
      <c r="C865" t="s">
        <v>15</v>
      </c>
      <c r="F865" t="s">
        <v>102</v>
      </c>
      <c r="G865" t="s">
        <v>176</v>
      </c>
      <c r="J865" t="s">
        <v>650</v>
      </c>
      <c r="K865" t="s">
        <v>181</v>
      </c>
      <c r="M865" t="s">
        <v>650</v>
      </c>
    </row>
    <row r="866" spans="1:13">
      <c r="A866" t="s">
        <v>292</v>
      </c>
      <c r="B866" t="s">
        <v>291</v>
      </c>
      <c r="C866" t="s">
        <v>15</v>
      </c>
      <c r="D866" t="s">
        <v>11</v>
      </c>
      <c r="J866" t="s">
        <v>649</v>
      </c>
      <c r="K866" t="s">
        <v>291</v>
      </c>
      <c r="M866" t="s">
        <v>649</v>
      </c>
    </row>
    <row r="867" spans="1:13">
      <c r="A867" t="s">
        <v>146</v>
      </c>
      <c r="B867" t="s">
        <v>146</v>
      </c>
      <c r="C867" t="s">
        <v>15</v>
      </c>
      <c r="F867" t="s">
        <v>102</v>
      </c>
      <c r="H867" t="s">
        <v>256</v>
      </c>
      <c r="J867" t="s">
        <v>653</v>
      </c>
      <c r="K867" t="s">
        <v>146</v>
      </c>
      <c r="M867" t="s">
        <v>653</v>
      </c>
    </row>
    <row r="868" spans="1:13">
      <c r="A868" t="s">
        <v>266</v>
      </c>
      <c r="B868" t="s">
        <v>234</v>
      </c>
      <c r="C868" t="s">
        <v>482</v>
      </c>
      <c r="J868" t="s">
        <v>654</v>
      </c>
      <c r="K868" t="s">
        <v>234</v>
      </c>
      <c r="M868" t="s">
        <v>654</v>
      </c>
    </row>
    <row r="869" spans="1:13">
      <c r="A869" t="s">
        <v>135</v>
      </c>
      <c r="B869" t="s">
        <v>136</v>
      </c>
      <c r="C869" t="s">
        <v>15</v>
      </c>
      <c r="D869" t="s">
        <v>11</v>
      </c>
      <c r="F869" t="s">
        <v>102</v>
      </c>
      <c r="J869" t="s">
        <v>656</v>
      </c>
      <c r="K869" t="s">
        <v>136</v>
      </c>
      <c r="M869" t="s">
        <v>656</v>
      </c>
    </row>
    <row r="870" spans="1:13">
      <c r="A870" t="s">
        <v>51</v>
      </c>
      <c r="B870" t="s">
        <v>50</v>
      </c>
      <c r="C870" t="s">
        <v>15</v>
      </c>
      <c r="D870" t="s">
        <v>11</v>
      </c>
      <c r="J870" t="s">
        <v>657</v>
      </c>
      <c r="K870" t="s">
        <v>50</v>
      </c>
      <c r="M870" t="s">
        <v>657</v>
      </c>
    </row>
    <row r="871" spans="1:13">
      <c r="A871" t="s">
        <v>57</v>
      </c>
      <c r="B871" t="s">
        <v>58</v>
      </c>
      <c r="C871" t="s">
        <v>15</v>
      </c>
      <c r="D871" t="s">
        <v>11</v>
      </c>
      <c r="J871" t="s">
        <v>658</v>
      </c>
      <c r="K871" t="s">
        <v>58</v>
      </c>
      <c r="M871" t="s">
        <v>658</v>
      </c>
    </row>
    <row r="872" spans="1:13">
      <c r="A872" t="s">
        <v>293</v>
      </c>
      <c r="B872" t="s">
        <v>80</v>
      </c>
      <c r="C872" t="s">
        <v>15</v>
      </c>
      <c r="D872" t="s">
        <v>11</v>
      </c>
      <c r="J872" t="s">
        <v>655</v>
      </c>
      <c r="K872" t="s">
        <v>80</v>
      </c>
      <c r="M872" t="s">
        <v>655</v>
      </c>
    </row>
    <row r="873" spans="1:13">
      <c r="A873" t="s">
        <v>193</v>
      </c>
      <c r="B873" t="s">
        <v>194</v>
      </c>
      <c r="C873" t="s">
        <v>15</v>
      </c>
      <c r="G873" t="s">
        <v>176</v>
      </c>
      <c r="H873" t="s">
        <v>256</v>
      </c>
      <c r="J873" t="s">
        <v>659</v>
      </c>
      <c r="K873" t="s">
        <v>194</v>
      </c>
      <c r="M873" t="s">
        <v>659</v>
      </c>
    </row>
    <row r="874" spans="1:13">
      <c r="A874" t="s">
        <v>132</v>
      </c>
      <c r="B874" t="s">
        <v>132</v>
      </c>
      <c r="C874" t="s">
        <v>15</v>
      </c>
      <c r="F874" t="s">
        <v>102</v>
      </c>
      <c r="J874" t="s">
        <v>660</v>
      </c>
      <c r="K874" t="s">
        <v>132</v>
      </c>
      <c r="M874" t="s">
        <v>660</v>
      </c>
    </row>
    <row r="875" spans="1:13">
      <c r="A875" t="s">
        <v>78</v>
      </c>
      <c r="B875" t="s">
        <v>78</v>
      </c>
      <c r="C875" t="s">
        <v>15</v>
      </c>
      <c r="D875" t="s">
        <v>11</v>
      </c>
      <c r="F875" t="s">
        <v>102</v>
      </c>
      <c r="J875" t="s">
        <v>661</v>
      </c>
      <c r="K875" t="s">
        <v>78</v>
      </c>
      <c r="M875" t="s">
        <v>661</v>
      </c>
    </row>
    <row r="876" spans="1:13">
      <c r="A876" t="s">
        <v>78</v>
      </c>
      <c r="B876" t="s">
        <v>79</v>
      </c>
      <c r="C876" t="s">
        <v>15</v>
      </c>
      <c r="D876" t="s">
        <v>11</v>
      </c>
      <c r="J876" t="s">
        <v>661</v>
      </c>
      <c r="K876" t="s">
        <v>79</v>
      </c>
      <c r="M876" t="s">
        <v>661</v>
      </c>
    </row>
    <row r="898" spans="1:13">
      <c r="A898" t="s">
        <v>331</v>
      </c>
      <c r="B898" t="s">
        <v>37</v>
      </c>
      <c r="C898" t="s">
        <v>24</v>
      </c>
      <c r="D898" t="s">
        <v>11</v>
      </c>
      <c r="H898" t="s">
        <v>256</v>
      </c>
      <c r="J898" t="s">
        <v>662</v>
      </c>
      <c r="K898" t="s">
        <v>37</v>
      </c>
      <c r="M898" t="s">
        <v>662</v>
      </c>
    </row>
    <row r="899" spans="1:13">
      <c r="A899" t="s">
        <v>267</v>
      </c>
      <c r="B899" t="s">
        <v>235</v>
      </c>
      <c r="C899" t="s">
        <v>482</v>
      </c>
      <c r="J899" t="s">
        <v>630</v>
      </c>
      <c r="K899" t="s">
        <v>235</v>
      </c>
      <c r="M899" t="s">
        <v>630</v>
      </c>
    </row>
    <row r="900" spans="1:13">
      <c r="A900" t="s">
        <v>278</v>
      </c>
      <c r="B900" t="s">
        <v>410</v>
      </c>
      <c r="C900" t="s">
        <v>482</v>
      </c>
      <c r="J900" t="s">
        <v>633</v>
      </c>
      <c r="K900" t="s">
        <v>410</v>
      </c>
      <c r="M900" t="s">
        <v>633</v>
      </c>
    </row>
    <row r="901" spans="1:13">
      <c r="A901" t="s">
        <v>247</v>
      </c>
      <c r="B901" t="s">
        <v>483</v>
      </c>
      <c r="C901" t="s">
        <v>482</v>
      </c>
      <c r="J901" t="s">
        <v>634</v>
      </c>
      <c r="K901" t="s">
        <v>483</v>
      </c>
      <c r="M901" t="s">
        <v>634</v>
      </c>
    </row>
    <row r="902" spans="1:13">
      <c r="A902" t="s">
        <v>484</v>
      </c>
      <c r="B902" t="s">
        <v>116</v>
      </c>
      <c r="C902" t="s">
        <v>24</v>
      </c>
      <c r="D902" t="s">
        <v>11</v>
      </c>
      <c r="F902" t="s">
        <v>102</v>
      </c>
      <c r="J902" t="s">
        <v>637</v>
      </c>
      <c r="K902" t="s">
        <v>116</v>
      </c>
      <c r="M902" t="s">
        <v>637</v>
      </c>
    </row>
    <row r="903" spans="1:13">
      <c r="A903" t="s">
        <v>138</v>
      </c>
      <c r="B903" t="s">
        <v>139</v>
      </c>
      <c r="C903" t="s">
        <v>121</v>
      </c>
      <c r="F903" t="s">
        <v>102</v>
      </c>
      <c r="J903" t="s">
        <v>663</v>
      </c>
      <c r="K903" t="s">
        <v>139</v>
      </c>
      <c r="M903" t="s">
        <v>663</v>
      </c>
    </row>
    <row r="904" spans="1:13">
      <c r="A904" t="s">
        <v>69</v>
      </c>
      <c r="B904" t="s">
        <v>70</v>
      </c>
      <c r="C904" t="s">
        <v>121</v>
      </c>
      <c r="D904" t="s">
        <v>11</v>
      </c>
      <c r="J904" t="s">
        <v>664</v>
      </c>
      <c r="K904" t="s">
        <v>70</v>
      </c>
      <c r="M904" t="s">
        <v>664</v>
      </c>
    </row>
    <row r="905" spans="1:13">
      <c r="A905" t="s">
        <v>31</v>
      </c>
      <c r="B905" t="s">
        <v>32</v>
      </c>
      <c r="C905" t="s">
        <v>24</v>
      </c>
      <c r="D905" t="s">
        <v>11</v>
      </c>
      <c r="J905" t="s">
        <v>665</v>
      </c>
      <c r="K905" t="s">
        <v>32</v>
      </c>
      <c r="M905" t="s">
        <v>665</v>
      </c>
    </row>
    <row r="906" spans="1:13">
      <c r="A906" t="s">
        <v>266</v>
      </c>
      <c r="B906" t="s">
        <v>234</v>
      </c>
      <c r="C906" t="s">
        <v>482</v>
      </c>
      <c r="J906" t="s">
        <v>654</v>
      </c>
      <c r="K906" t="s">
        <v>234</v>
      </c>
      <c r="M906" t="s">
        <v>654</v>
      </c>
    </row>
    <row r="907" spans="1:13">
      <c r="A907" t="s">
        <v>182</v>
      </c>
      <c r="B907" t="s">
        <v>183</v>
      </c>
      <c r="C907" t="s">
        <v>24</v>
      </c>
      <c r="G907" t="s">
        <v>176</v>
      </c>
      <c r="J907" t="s">
        <v>666</v>
      </c>
      <c r="K907" t="s">
        <v>183</v>
      </c>
      <c r="M907" t="s">
        <v>666</v>
      </c>
    </row>
    <row r="908" spans="1:13">
      <c r="A908" t="s">
        <v>30</v>
      </c>
      <c r="B908" t="s">
        <v>29</v>
      </c>
      <c r="C908" t="s">
        <v>24</v>
      </c>
      <c r="D908" t="s">
        <v>11</v>
      </c>
      <c r="J908" t="s">
        <v>667</v>
      </c>
      <c r="K908" t="s">
        <v>29</v>
      </c>
      <c r="M908" t="s">
        <v>667</v>
      </c>
    </row>
    <row r="909" spans="1:13">
      <c r="A909" t="s">
        <v>42</v>
      </c>
      <c r="B909" t="s">
        <v>42</v>
      </c>
      <c r="C909" t="s">
        <v>24</v>
      </c>
      <c r="D909" t="s">
        <v>11</v>
      </c>
      <c r="J909" t="s">
        <v>668</v>
      </c>
      <c r="K909" t="s">
        <v>42</v>
      </c>
      <c r="M909" t="s">
        <v>668</v>
      </c>
    </row>
    <row r="910" spans="1:13">
      <c r="A910" t="s">
        <v>184</v>
      </c>
      <c r="B910" t="s">
        <v>185</v>
      </c>
      <c r="C910" t="s">
        <v>24</v>
      </c>
      <c r="G910" t="s">
        <v>176</v>
      </c>
      <c r="J910" t="s">
        <v>669</v>
      </c>
      <c r="K910" t="s">
        <v>185</v>
      </c>
      <c r="M910" t="s">
        <v>669</v>
      </c>
    </row>
    <row r="911" spans="1:13">
      <c r="A911" t="s">
        <v>263</v>
      </c>
      <c r="B911" t="s">
        <v>264</v>
      </c>
      <c r="C911" t="s">
        <v>24</v>
      </c>
      <c r="H911" t="s">
        <v>256</v>
      </c>
      <c r="J911" t="s">
        <v>670</v>
      </c>
      <c r="K911" t="s">
        <v>264</v>
      </c>
      <c r="M911" t="s">
        <v>670</v>
      </c>
    </row>
    <row r="912" spans="1:13">
      <c r="A912" t="s">
        <v>407</v>
      </c>
      <c r="B912" t="s">
        <v>408</v>
      </c>
      <c r="C912" t="s">
        <v>24</v>
      </c>
      <c r="J912" t="s">
        <v>671</v>
      </c>
      <c r="K912" t="s">
        <v>408</v>
      </c>
      <c r="M912" t="s">
        <v>671</v>
      </c>
    </row>
    <row r="913" spans="1:13">
      <c r="A913" t="s">
        <v>76</v>
      </c>
      <c r="B913" t="s">
        <v>77</v>
      </c>
      <c r="C913" t="s">
        <v>24</v>
      </c>
      <c r="D913" t="s">
        <v>11</v>
      </c>
      <c r="J913" t="s">
        <v>672</v>
      </c>
      <c r="K913" t="s">
        <v>77</v>
      </c>
      <c r="M913" t="s">
        <v>672</v>
      </c>
    </row>
    <row r="914" spans="1:13">
      <c r="A914" t="s">
        <v>141</v>
      </c>
      <c r="B914" t="s">
        <v>142</v>
      </c>
      <c r="C914" t="s">
        <v>24</v>
      </c>
      <c r="D914" t="s">
        <v>11</v>
      </c>
      <c r="F914" t="s">
        <v>102</v>
      </c>
      <c r="G914" t="s">
        <v>176</v>
      </c>
      <c r="J914" t="s">
        <v>673</v>
      </c>
      <c r="K914" t="s">
        <v>142</v>
      </c>
      <c r="M914" t="s">
        <v>673</v>
      </c>
    </row>
    <row r="915" spans="1:13">
      <c r="A915" t="s">
        <v>118</v>
      </c>
      <c r="B915" t="s">
        <v>117</v>
      </c>
      <c r="C915" t="s">
        <v>24</v>
      </c>
      <c r="F915" t="s">
        <v>102</v>
      </c>
      <c r="J915" t="s">
        <v>674</v>
      </c>
      <c r="K915" t="s">
        <v>117</v>
      </c>
      <c r="M915" t="s">
        <v>674</v>
      </c>
    </row>
    <row r="916" spans="1:13">
      <c r="A916" t="s">
        <v>132</v>
      </c>
      <c r="B916" t="s">
        <v>23</v>
      </c>
      <c r="C916" t="s">
        <v>24</v>
      </c>
      <c r="D916" t="s">
        <v>11</v>
      </c>
      <c r="J916" t="s">
        <v>660</v>
      </c>
      <c r="K916" t="s">
        <v>23</v>
      </c>
      <c r="M916" t="s">
        <v>660</v>
      </c>
    </row>
    <row r="918" spans="1:13">
      <c r="A918" t="s">
        <v>120</v>
      </c>
      <c r="B918" t="s">
        <v>119</v>
      </c>
      <c r="C918" t="s">
        <v>24</v>
      </c>
      <c r="F918" t="s">
        <v>102</v>
      </c>
      <c r="J918" t="s">
        <v>675</v>
      </c>
      <c r="K918" t="s">
        <v>119</v>
      </c>
      <c r="M918" t="s">
        <v>675</v>
      </c>
    </row>
    <row r="919" spans="1:13">
      <c r="A919" t="s">
        <v>272</v>
      </c>
      <c r="B919" t="s">
        <v>273</v>
      </c>
      <c r="C919" t="s">
        <v>24</v>
      </c>
      <c r="D919" t="s">
        <v>11</v>
      </c>
      <c r="G919" t="s">
        <v>176</v>
      </c>
      <c r="J919" t="s">
        <v>676</v>
      </c>
      <c r="K919" t="s">
        <v>273</v>
      </c>
      <c r="M919" t="s">
        <v>676</v>
      </c>
    </row>
    <row r="920" spans="1:13">
      <c r="A920" t="s">
        <v>274</v>
      </c>
      <c r="B920" t="s">
        <v>275</v>
      </c>
      <c r="C920" t="s">
        <v>24</v>
      </c>
      <c r="G920" t="s">
        <v>176</v>
      </c>
      <c r="J920" t="s">
        <v>677</v>
      </c>
      <c r="K920" t="s">
        <v>275</v>
      </c>
      <c r="M920" t="s">
        <v>677</v>
      </c>
    </row>
    <row r="921" spans="1:13">
      <c r="A921" t="s">
        <v>276</v>
      </c>
      <c r="B921" t="s">
        <v>277</v>
      </c>
      <c r="C921" t="s">
        <v>24</v>
      </c>
      <c r="J921" t="s">
        <v>678</v>
      </c>
      <c r="K921" t="s">
        <v>277</v>
      </c>
      <c r="M921" t="s">
        <v>678</v>
      </c>
    </row>
    <row r="922" spans="1:13">
      <c r="A922" t="s">
        <v>278</v>
      </c>
      <c r="B922" t="s">
        <v>279</v>
      </c>
      <c r="C922" t="s">
        <v>24</v>
      </c>
      <c r="J922" t="s">
        <v>633</v>
      </c>
      <c r="K922" t="s">
        <v>279</v>
      </c>
      <c r="M922" t="s">
        <v>633</v>
      </c>
    </row>
    <row r="923" spans="1:13">
      <c r="A923" t="s">
        <v>280</v>
      </c>
      <c r="B923" t="s">
        <v>283</v>
      </c>
      <c r="C923" t="s">
        <v>24</v>
      </c>
      <c r="J923" t="s">
        <v>679</v>
      </c>
      <c r="K923" t="s">
        <v>283</v>
      </c>
      <c r="M923" t="s">
        <v>679</v>
      </c>
    </row>
    <row r="924" spans="1:13">
      <c r="A924" t="s">
        <v>281</v>
      </c>
      <c r="B924" t="s">
        <v>228</v>
      </c>
      <c r="C924" t="s">
        <v>24</v>
      </c>
      <c r="J924" t="s">
        <v>680</v>
      </c>
      <c r="K924" t="s">
        <v>228</v>
      </c>
      <c r="M924" t="s">
        <v>680</v>
      </c>
    </row>
    <row r="925" spans="1:13">
      <c r="A925" t="s">
        <v>217</v>
      </c>
      <c r="B925" t="s">
        <v>217</v>
      </c>
      <c r="C925" t="s">
        <v>24</v>
      </c>
      <c r="J925" t="s">
        <v>681</v>
      </c>
      <c r="K925" t="s">
        <v>217</v>
      </c>
      <c r="M925" t="s">
        <v>681</v>
      </c>
    </row>
    <row r="926" spans="1:13">
      <c r="A926" t="s">
        <v>282</v>
      </c>
      <c r="B926" t="s">
        <v>284</v>
      </c>
      <c r="C926" t="s">
        <v>24</v>
      </c>
      <c r="J926" t="s">
        <v>682</v>
      </c>
      <c r="K926" t="s">
        <v>284</v>
      </c>
      <c r="M926" t="s">
        <v>682</v>
      </c>
    </row>
    <row r="927" spans="1:13">
      <c r="A927" t="s">
        <v>285</v>
      </c>
      <c r="B927" t="s">
        <v>229</v>
      </c>
      <c r="C927" t="s">
        <v>24</v>
      </c>
      <c r="J927" t="s">
        <v>683</v>
      </c>
      <c r="K927" t="s">
        <v>229</v>
      </c>
      <c r="M927" t="s">
        <v>683</v>
      </c>
    </row>
    <row r="928" spans="1:13">
      <c r="A928" t="s">
        <v>286</v>
      </c>
      <c r="B928" t="s">
        <v>236</v>
      </c>
      <c r="C928" t="s">
        <v>24</v>
      </c>
      <c r="J928" t="s">
        <v>684</v>
      </c>
      <c r="K928" t="s">
        <v>236</v>
      </c>
      <c r="M928" t="s">
        <v>684</v>
      </c>
    </row>
    <row r="929" spans="1:13">
      <c r="A929" t="s">
        <v>287</v>
      </c>
      <c r="B929" t="s">
        <v>237</v>
      </c>
      <c r="C929" t="s">
        <v>24</v>
      </c>
      <c r="J929" t="s">
        <v>685</v>
      </c>
      <c r="K929" t="s">
        <v>237</v>
      </c>
      <c r="M929" t="s">
        <v>685</v>
      </c>
    </row>
    <row r="930" spans="1:13">
      <c r="A930" t="s">
        <v>288</v>
      </c>
      <c r="B930" t="s">
        <v>238</v>
      </c>
      <c r="C930" t="s">
        <v>24</v>
      </c>
      <c r="J930" t="s">
        <v>686</v>
      </c>
      <c r="K930" t="s">
        <v>238</v>
      </c>
      <c r="M930" t="s">
        <v>686</v>
      </c>
    </row>
    <row r="931" spans="1:13">
      <c r="A931" t="s">
        <v>245</v>
      </c>
      <c r="B931" t="s">
        <v>244</v>
      </c>
      <c r="C931" t="s">
        <v>24</v>
      </c>
      <c r="J931" t="s">
        <v>687</v>
      </c>
      <c r="K931" t="s">
        <v>244</v>
      </c>
      <c r="M931" t="s">
        <v>687</v>
      </c>
    </row>
    <row r="932" spans="1:13">
      <c r="A932" t="s">
        <v>247</v>
      </c>
      <c r="B932" t="s">
        <v>246</v>
      </c>
      <c r="C932" t="s">
        <v>413</v>
      </c>
      <c r="J932" t="s">
        <v>634</v>
      </c>
      <c r="K932" t="s">
        <v>246</v>
      </c>
      <c r="M932" t="s">
        <v>634</v>
      </c>
    </row>
    <row r="933" spans="1:13">
      <c r="A933" t="s">
        <v>393</v>
      </c>
      <c r="B933" t="s">
        <v>392</v>
      </c>
      <c r="C933" t="s">
        <v>24</v>
      </c>
      <c r="J933" t="s">
        <v>688</v>
      </c>
      <c r="K933" t="s">
        <v>392</v>
      </c>
      <c r="M933" t="s">
        <v>688</v>
      </c>
    </row>
    <row r="934" spans="1:13">
      <c r="A934" t="s">
        <v>394</v>
      </c>
      <c r="B934" t="s">
        <v>391</v>
      </c>
      <c r="C934" t="s">
        <v>24</v>
      </c>
      <c r="J934" t="s">
        <v>689</v>
      </c>
      <c r="K934" t="s">
        <v>391</v>
      </c>
      <c r="M934" t="s">
        <v>689</v>
      </c>
    </row>
    <row r="935" spans="1:13">
      <c r="A935" t="s">
        <v>395</v>
      </c>
      <c r="B935" t="s">
        <v>397</v>
      </c>
      <c r="C935" t="s">
        <v>24</v>
      </c>
      <c r="J935" t="s">
        <v>690</v>
      </c>
      <c r="K935" t="s">
        <v>397</v>
      </c>
      <c r="M935" t="s">
        <v>690</v>
      </c>
    </row>
    <row r="936" spans="1:13">
      <c r="A936" t="s">
        <v>396</v>
      </c>
      <c r="B936" t="s">
        <v>397</v>
      </c>
      <c r="C936" t="s">
        <v>24</v>
      </c>
      <c r="J936" t="s">
        <v>691</v>
      </c>
      <c r="K936" t="s">
        <v>397</v>
      </c>
      <c r="M936" t="s">
        <v>691</v>
      </c>
    </row>
    <row r="937" spans="1:13">
      <c r="A937" t="s">
        <v>400</v>
      </c>
      <c r="B937" t="s">
        <v>401</v>
      </c>
      <c r="J937" t="s">
        <v>692</v>
      </c>
      <c r="K937" t="s">
        <v>401</v>
      </c>
      <c r="M937" t="s">
        <v>692</v>
      </c>
    </row>
    <row r="938" spans="1:13">
      <c r="A938" t="s">
        <v>285</v>
      </c>
      <c r="B938" t="s">
        <v>404</v>
      </c>
      <c r="J938" t="s">
        <v>683</v>
      </c>
      <c r="K938" t="s">
        <v>404</v>
      </c>
      <c r="M938" t="s">
        <v>683</v>
      </c>
    </row>
    <row r="939" spans="1:13">
      <c r="A939" t="s">
        <v>402</v>
      </c>
      <c r="B939" t="s">
        <v>403</v>
      </c>
      <c r="J939" t="s">
        <v>693</v>
      </c>
      <c r="K939" t="s">
        <v>403</v>
      </c>
      <c r="M939" t="s">
        <v>693</v>
      </c>
    </row>
    <row r="940" spans="1:13">
      <c r="A940" t="s">
        <v>394</v>
      </c>
      <c r="B940" t="s">
        <v>405</v>
      </c>
      <c r="J940" t="s">
        <v>689</v>
      </c>
      <c r="K940" t="s">
        <v>405</v>
      </c>
      <c r="M940" t="s">
        <v>689</v>
      </c>
    </row>
    <row r="941" spans="1:13">
      <c r="A941" t="s">
        <v>63</v>
      </c>
      <c r="B941" t="s">
        <v>62</v>
      </c>
      <c r="C941" t="s">
        <v>61</v>
      </c>
      <c r="D941" t="s">
        <v>11</v>
      </c>
      <c r="F941" t="s">
        <v>102</v>
      </c>
      <c r="G941" t="s">
        <v>176</v>
      </c>
      <c r="J941" t="s">
        <v>63</v>
      </c>
      <c r="K941" t="s">
        <v>62</v>
      </c>
      <c r="M941" t="s">
        <v>63</v>
      </c>
    </row>
    <row r="942" spans="1:13">
      <c r="A942" t="s">
        <v>60</v>
      </c>
      <c r="B942" t="s">
        <v>59</v>
      </c>
      <c r="C942" t="s">
        <v>61</v>
      </c>
      <c r="D942" t="s">
        <v>11</v>
      </c>
      <c r="J942" t="s">
        <v>694</v>
      </c>
      <c r="K942" t="s">
        <v>59</v>
      </c>
      <c r="M942" t="s">
        <v>694</v>
      </c>
    </row>
    <row r="943" spans="1:13">
      <c r="A943" t="s">
        <v>227</v>
      </c>
      <c r="B943" t="s">
        <v>289</v>
      </c>
      <c r="C943" t="s">
        <v>61</v>
      </c>
      <c r="J943" t="s">
        <v>227</v>
      </c>
      <c r="K943" t="s">
        <v>289</v>
      </c>
      <c r="M943" t="s">
        <v>227</v>
      </c>
    </row>
    <row r="945" spans="1:13">
      <c r="A945" t="s">
        <v>414</v>
      </c>
      <c r="B945" t="s">
        <v>414</v>
      </c>
      <c r="C945" t="s">
        <v>24</v>
      </c>
      <c r="J945" t="s">
        <v>695</v>
      </c>
      <c r="K945" t="s">
        <v>414</v>
      </c>
      <c r="M945" t="s">
        <v>695</v>
      </c>
    </row>
    <row r="959" spans="1:13">
      <c r="A959" t="s">
        <v>26</v>
      </c>
      <c r="J959" t="s">
        <v>696</v>
      </c>
      <c r="M959" t="s">
        <v>696</v>
      </c>
    </row>
    <row r="960" spans="1:13">
      <c r="A960" t="s">
        <v>14</v>
      </c>
      <c r="J960" t="s">
        <v>697</v>
      </c>
      <c r="M960" t="s">
        <v>697</v>
      </c>
    </row>
    <row r="961" spans="1:13">
      <c r="A961" t="s">
        <v>22</v>
      </c>
      <c r="J961" t="s">
        <v>698</v>
      </c>
      <c r="M961" t="s">
        <v>698</v>
      </c>
    </row>
    <row r="962" spans="1:13">
      <c r="A962" t="s">
        <v>25</v>
      </c>
      <c r="J962" t="s">
        <v>699</v>
      </c>
      <c r="M962" t="s">
        <v>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61"/>
  <sheetViews>
    <sheetView topLeftCell="D1" zoomScale="110" zoomScaleNormal="110" workbookViewId="0">
      <selection activeCell="I25" sqref="I25"/>
    </sheetView>
  </sheetViews>
  <sheetFormatPr defaultRowHeight="15"/>
  <cols>
    <col min="1" max="2" width="17.7109375" customWidth="1"/>
    <col min="3" max="3" width="26.7109375" customWidth="1"/>
    <col min="9" max="9" width="36.7109375" customWidth="1"/>
    <col min="10" max="10" width="24.7109375" customWidth="1"/>
    <col min="11" max="11" width="47.28515625" customWidth="1"/>
    <col min="12" max="12" width="30.85546875" customWidth="1"/>
    <col min="13" max="13" width="51.7109375" customWidth="1"/>
  </cols>
  <sheetData>
    <row r="1" spans="1:13">
      <c r="A1" t="s">
        <v>0</v>
      </c>
      <c r="B1" t="s">
        <v>1</v>
      </c>
      <c r="C1" t="s">
        <v>2</v>
      </c>
      <c r="D1" t="s">
        <v>154</v>
      </c>
      <c r="E1" t="s">
        <v>334</v>
      </c>
      <c r="F1" t="s">
        <v>367</v>
      </c>
      <c r="G1" t="s">
        <v>363</v>
      </c>
      <c r="I1" t="s">
        <v>488</v>
      </c>
      <c r="J1" t="s">
        <v>489</v>
      </c>
      <c r="K1" t="s">
        <v>703</v>
      </c>
      <c r="L1" t="s">
        <v>706</v>
      </c>
      <c r="M1" t="s">
        <v>775</v>
      </c>
    </row>
    <row r="2" spans="1:13">
      <c r="A2" t="s">
        <v>177</v>
      </c>
      <c r="B2" t="s">
        <v>433</v>
      </c>
      <c r="C2" t="s">
        <v>16</v>
      </c>
      <c r="F2" t="s">
        <v>367</v>
      </c>
      <c r="I2" t="s">
        <v>490</v>
      </c>
      <c r="J2" t="s">
        <v>433</v>
      </c>
      <c r="K2" t="str">
        <f>I2&amp;" - "&amp;J2</f>
        <v>Aristida-holathera - Erect kerosene grass</v>
      </c>
      <c r="L2" t="s">
        <v>490</v>
      </c>
      <c r="M2" t="s">
        <v>707</v>
      </c>
    </row>
    <row r="3" spans="1:13">
      <c r="A3" t="s">
        <v>368</v>
      </c>
      <c r="B3" t="s">
        <v>434</v>
      </c>
      <c r="C3" t="s">
        <v>16</v>
      </c>
      <c r="F3" t="s">
        <v>367</v>
      </c>
      <c r="I3" t="s">
        <v>493</v>
      </c>
      <c r="J3" t="s">
        <v>434</v>
      </c>
      <c r="K3" t="str">
        <f t="shared" ref="K3:K66" si="0">I3&amp;" - "&amp;J3</f>
        <v>Aristida-inaequiglumis - Curly wiregrass</v>
      </c>
      <c r="L3" t="s">
        <v>493</v>
      </c>
      <c r="M3" t="s">
        <v>708</v>
      </c>
    </row>
    <row r="4" spans="1:13">
      <c r="A4" t="s">
        <v>148</v>
      </c>
      <c r="B4" t="s">
        <v>149</v>
      </c>
      <c r="C4" t="s">
        <v>16</v>
      </c>
      <c r="D4" t="s">
        <v>154</v>
      </c>
      <c r="F4" t="s">
        <v>367</v>
      </c>
      <c r="I4" t="s">
        <v>497</v>
      </c>
      <c r="J4" t="s">
        <v>149</v>
      </c>
      <c r="K4" t="str">
        <f t="shared" si="0"/>
        <v>Astrebla-pectinata - Barley Mitchell grass</v>
      </c>
      <c r="L4" t="s">
        <v>497</v>
      </c>
      <c r="M4" t="s">
        <v>709</v>
      </c>
    </row>
    <row r="5" spans="1:13">
      <c r="A5" t="s">
        <v>371</v>
      </c>
      <c r="B5" t="s">
        <v>430</v>
      </c>
      <c r="C5" t="s">
        <v>16</v>
      </c>
      <c r="F5" t="s">
        <v>367</v>
      </c>
      <c r="I5" t="s">
        <v>500</v>
      </c>
      <c r="J5" t="s">
        <v>430</v>
      </c>
      <c r="K5" t="str">
        <f t="shared" si="0"/>
        <v>Bothriochloa-ewartiana - Desert bluegrass</v>
      </c>
      <c r="L5" t="s">
        <v>500</v>
      </c>
      <c r="M5" t="s">
        <v>710</v>
      </c>
    </row>
    <row r="6" spans="1:13">
      <c r="A6" t="s">
        <v>205</v>
      </c>
      <c r="B6" t="s">
        <v>206</v>
      </c>
      <c r="C6" t="s">
        <v>16</v>
      </c>
      <c r="D6" t="s">
        <v>154</v>
      </c>
      <c r="E6" t="s">
        <v>334</v>
      </c>
      <c r="F6" t="s">
        <v>367</v>
      </c>
      <c r="G6" t="s">
        <v>363</v>
      </c>
      <c r="I6" t="s">
        <v>503</v>
      </c>
      <c r="J6" t="s">
        <v>206</v>
      </c>
      <c r="K6" t="str">
        <f t="shared" si="0"/>
        <v>Cenchrus-ciliaris - Buffel grass</v>
      </c>
      <c r="L6" t="s">
        <v>503</v>
      </c>
      <c r="M6" t="s">
        <v>711</v>
      </c>
    </row>
    <row r="7" spans="1:13">
      <c r="A7" t="s">
        <v>3</v>
      </c>
      <c r="B7" t="s">
        <v>6</v>
      </c>
      <c r="C7" t="s">
        <v>16</v>
      </c>
      <c r="F7" t="s">
        <v>367</v>
      </c>
      <c r="I7" t="s">
        <v>505</v>
      </c>
      <c r="J7" t="s">
        <v>6</v>
      </c>
      <c r="K7" t="str">
        <f t="shared" si="0"/>
        <v>Chrysopogon-fallax - Golden beard grass</v>
      </c>
      <c r="L7" t="s">
        <v>505</v>
      </c>
      <c r="M7" t="s">
        <v>712</v>
      </c>
    </row>
    <row r="8" spans="1:13">
      <c r="A8" t="s">
        <v>161</v>
      </c>
      <c r="B8" t="s">
        <v>162</v>
      </c>
      <c r="C8" t="s">
        <v>16</v>
      </c>
      <c r="D8" t="s">
        <v>154</v>
      </c>
      <c r="E8" t="s">
        <v>334</v>
      </c>
      <c r="G8" t="s">
        <v>363</v>
      </c>
      <c r="I8" t="s">
        <v>509</v>
      </c>
      <c r="J8" t="s">
        <v>162</v>
      </c>
      <c r="K8" t="str">
        <f t="shared" si="0"/>
        <v>Digitaria-brownii - Cotton panic grass</v>
      </c>
      <c r="L8" t="s">
        <v>509</v>
      </c>
      <c r="M8" t="s">
        <v>713</v>
      </c>
    </row>
    <row r="9" spans="1:13">
      <c r="A9" t="s">
        <v>364</v>
      </c>
      <c r="B9" t="s">
        <v>429</v>
      </c>
      <c r="C9" t="s">
        <v>16</v>
      </c>
      <c r="E9" t="s">
        <v>334</v>
      </c>
      <c r="G9" t="s">
        <v>363</v>
      </c>
      <c r="I9" t="s">
        <v>510</v>
      </c>
      <c r="J9" t="s">
        <v>429</v>
      </c>
      <c r="K9" t="str">
        <f t="shared" si="0"/>
        <v>Digitaria-coenicola - Finger panic grass</v>
      </c>
      <c r="L9" t="s">
        <v>510</v>
      </c>
      <c r="M9" t="s">
        <v>714</v>
      </c>
    </row>
    <row r="10" spans="1:13">
      <c r="A10" t="s">
        <v>219</v>
      </c>
      <c r="B10" t="s">
        <v>220</v>
      </c>
      <c r="C10" t="s">
        <v>16</v>
      </c>
      <c r="D10" t="s">
        <v>154</v>
      </c>
      <c r="E10" t="s">
        <v>334</v>
      </c>
      <c r="F10" t="s">
        <v>367</v>
      </c>
      <c r="I10" t="s">
        <v>511</v>
      </c>
      <c r="J10" t="s">
        <v>220</v>
      </c>
      <c r="K10" t="str">
        <f t="shared" si="0"/>
        <v>Enteropogon-acicularis - Curly windmill grass</v>
      </c>
      <c r="L10" t="s">
        <v>511</v>
      </c>
      <c r="M10" t="s">
        <v>715</v>
      </c>
    </row>
    <row r="11" spans="1:13">
      <c r="A11" t="s">
        <v>165</v>
      </c>
      <c r="B11" t="s">
        <v>166</v>
      </c>
      <c r="C11" t="s">
        <v>16</v>
      </c>
      <c r="D11" t="s">
        <v>154</v>
      </c>
      <c r="E11" t="s">
        <v>334</v>
      </c>
      <c r="F11" t="s">
        <v>367</v>
      </c>
      <c r="I11" t="s">
        <v>514</v>
      </c>
      <c r="J11" t="s">
        <v>166</v>
      </c>
      <c r="K11" t="str">
        <f t="shared" si="0"/>
        <v>Eragrostis-eriopoda - Woollybutt grass</v>
      </c>
      <c r="L11" t="s">
        <v>514</v>
      </c>
      <c r="M11" t="s">
        <v>716</v>
      </c>
    </row>
    <row r="12" spans="1:13">
      <c r="A12" t="s">
        <v>150</v>
      </c>
      <c r="B12" t="s">
        <v>151</v>
      </c>
      <c r="C12" t="s">
        <v>16</v>
      </c>
      <c r="D12" t="s">
        <v>154</v>
      </c>
      <c r="E12" t="s">
        <v>334</v>
      </c>
      <c r="I12" t="s">
        <v>515</v>
      </c>
      <c r="J12" t="s">
        <v>151</v>
      </c>
      <c r="K12" t="str">
        <f t="shared" si="0"/>
        <v>Eragrostis-setifolia - Narrow leaf neverfail</v>
      </c>
      <c r="L12" t="s">
        <v>515</v>
      </c>
      <c r="M12" t="s">
        <v>717</v>
      </c>
    </row>
    <row r="13" spans="1:13">
      <c r="A13" t="s">
        <v>248</v>
      </c>
      <c r="B13" t="s">
        <v>438</v>
      </c>
      <c r="C13" t="s">
        <v>16</v>
      </c>
      <c r="D13" t="s">
        <v>154</v>
      </c>
      <c r="F13" t="s">
        <v>367</v>
      </c>
      <c r="I13" t="s">
        <v>517</v>
      </c>
      <c r="J13" t="s">
        <v>438</v>
      </c>
      <c r="K13" t="str">
        <f t="shared" si="0"/>
        <v>Eragrostis-xerophila - Broad leaf neverfail</v>
      </c>
      <c r="L13" t="s">
        <v>517</v>
      </c>
      <c r="M13" t="s">
        <v>718</v>
      </c>
    </row>
    <row r="14" spans="1:13">
      <c r="A14" t="s">
        <v>101</v>
      </c>
      <c r="B14" t="s">
        <v>100</v>
      </c>
      <c r="C14" t="s">
        <v>16</v>
      </c>
      <c r="D14" t="s">
        <v>154</v>
      </c>
      <c r="F14" t="s">
        <v>367</v>
      </c>
      <c r="I14" t="s">
        <v>521</v>
      </c>
      <c r="J14" t="s">
        <v>100</v>
      </c>
      <c r="K14" t="str">
        <f t="shared" si="0"/>
        <v>Eulalia-aurea - Silky Browntop</v>
      </c>
      <c r="L14" t="s">
        <v>521</v>
      </c>
      <c r="M14" t="s">
        <v>719</v>
      </c>
    </row>
    <row r="15" spans="1:13">
      <c r="A15" t="s">
        <v>191</v>
      </c>
      <c r="B15" t="s">
        <v>202</v>
      </c>
      <c r="C15" t="s">
        <v>16</v>
      </c>
      <c r="D15" t="s">
        <v>154</v>
      </c>
      <c r="E15" t="s">
        <v>339</v>
      </c>
      <c r="F15" t="s">
        <v>367</v>
      </c>
      <c r="G15" t="s">
        <v>363</v>
      </c>
      <c r="I15" t="s">
        <v>522</v>
      </c>
      <c r="J15" t="s">
        <v>202</v>
      </c>
      <c r="K15" t="str">
        <f t="shared" si="0"/>
        <v>Fimbristylis-dichotoma - Eight-day grass</v>
      </c>
      <c r="L15" t="s">
        <v>522</v>
      </c>
      <c r="M15" t="s">
        <v>720</v>
      </c>
    </row>
    <row r="16" spans="1:13">
      <c r="A16" t="s">
        <v>98</v>
      </c>
      <c r="B16" t="s">
        <v>99</v>
      </c>
      <c r="C16" t="s">
        <v>16</v>
      </c>
      <c r="D16" t="s">
        <v>154</v>
      </c>
      <c r="I16" t="s">
        <v>527</v>
      </c>
      <c r="J16" t="s">
        <v>99</v>
      </c>
      <c r="K16" t="str">
        <f t="shared" si="0"/>
        <v>Panicum-decompositum - Native Millet</v>
      </c>
      <c r="L16" t="s">
        <v>527</v>
      </c>
      <c r="M16" t="s">
        <v>721</v>
      </c>
    </row>
    <row r="17" spans="1:13">
      <c r="A17" t="s">
        <v>374</v>
      </c>
      <c r="B17" t="s">
        <v>375</v>
      </c>
      <c r="C17" t="s">
        <v>16</v>
      </c>
      <c r="F17" t="s">
        <v>367</v>
      </c>
      <c r="I17" t="s">
        <v>528</v>
      </c>
      <c r="J17" t="s">
        <v>375</v>
      </c>
      <c r="K17" t="str">
        <f t="shared" si="0"/>
        <v>Paraneurachne-muelleri - Northern mulga grass</v>
      </c>
      <c r="L17" t="s">
        <v>528</v>
      </c>
      <c r="M17" t="s">
        <v>722</v>
      </c>
    </row>
    <row r="18" spans="1:13">
      <c r="A18" t="s">
        <v>167</v>
      </c>
      <c r="B18" t="s">
        <v>168</v>
      </c>
      <c r="C18" t="s">
        <v>16</v>
      </c>
      <c r="D18" t="s">
        <v>154</v>
      </c>
      <c r="I18" t="s">
        <v>534</v>
      </c>
      <c r="J18" t="s">
        <v>168</v>
      </c>
      <c r="K18" t="str">
        <f t="shared" si="0"/>
        <v>Thyridolepis-mitchelliana - Mulga Mitchell grass</v>
      </c>
      <c r="L18" t="s">
        <v>534</v>
      </c>
      <c r="M18" t="s">
        <v>723</v>
      </c>
    </row>
    <row r="19" spans="1:13">
      <c r="A19" t="s">
        <v>415</v>
      </c>
      <c r="B19" t="s">
        <v>439</v>
      </c>
      <c r="C19" t="s">
        <v>16</v>
      </c>
      <c r="E19" t="s">
        <v>334</v>
      </c>
      <c r="I19" t="s">
        <v>535</v>
      </c>
      <c r="J19" t="s">
        <v>439</v>
      </c>
      <c r="K19" t="str">
        <f t="shared" si="0"/>
        <v>Triodia-basedowii - Hard spinifex</v>
      </c>
      <c r="L19" t="s">
        <v>535</v>
      </c>
      <c r="M19" t="s">
        <v>724</v>
      </c>
    </row>
    <row r="20" spans="1:13">
      <c r="A20" t="s">
        <v>17</v>
      </c>
      <c r="B20" t="s">
        <v>18</v>
      </c>
      <c r="C20" t="s">
        <v>16</v>
      </c>
      <c r="F20" t="s">
        <v>367</v>
      </c>
      <c r="I20" t="s">
        <v>536</v>
      </c>
      <c r="J20" t="s">
        <v>18</v>
      </c>
      <c r="K20" t="str">
        <f t="shared" si="0"/>
        <v>Triodia-pungens - soft spinifex</v>
      </c>
      <c r="L20" t="s">
        <v>536</v>
      </c>
      <c r="M20" t="s">
        <v>725</v>
      </c>
    </row>
    <row r="21" spans="1:13">
      <c r="A21" t="s">
        <v>203</v>
      </c>
      <c r="B21" t="s">
        <v>204</v>
      </c>
      <c r="C21" t="s">
        <v>16</v>
      </c>
      <c r="D21" t="s">
        <v>154</v>
      </c>
      <c r="E21" t="s">
        <v>334</v>
      </c>
      <c r="F21" t="s">
        <v>367</v>
      </c>
      <c r="G21" t="s">
        <v>363</v>
      </c>
      <c r="I21" t="s">
        <v>537</v>
      </c>
      <c r="J21" t="s">
        <v>204</v>
      </c>
      <c r="K21" t="str">
        <f t="shared" si="0"/>
        <v>Tripogon-loliiformis - Five-minute grass</v>
      </c>
      <c r="L21" t="s">
        <v>537</v>
      </c>
      <c r="M21" t="s">
        <v>726</v>
      </c>
    </row>
    <row r="22" spans="1:13">
      <c r="A22" t="s">
        <v>221</v>
      </c>
      <c r="B22" t="s">
        <v>222</v>
      </c>
      <c r="C22" t="s">
        <v>9</v>
      </c>
      <c r="D22" t="s">
        <v>154</v>
      </c>
      <c r="E22" t="s">
        <v>339</v>
      </c>
      <c r="F22" t="s">
        <v>367</v>
      </c>
      <c r="G22" t="s">
        <v>363</v>
      </c>
      <c r="I22" t="s">
        <v>701</v>
      </c>
      <c r="J22" t="s">
        <v>222</v>
      </c>
      <c r="K22" t="str">
        <f t="shared" si="0"/>
        <v>Aristida-contorta - Bunched kerosene grass</v>
      </c>
      <c r="L22" t="s">
        <v>701</v>
      </c>
      <c r="M22" t="s">
        <v>727</v>
      </c>
    </row>
    <row r="23" spans="1:13">
      <c r="A23" t="s">
        <v>177</v>
      </c>
      <c r="B23" t="s">
        <v>440</v>
      </c>
      <c r="C23" t="s">
        <v>9</v>
      </c>
      <c r="D23" t="s">
        <v>154</v>
      </c>
      <c r="E23" t="s">
        <v>339</v>
      </c>
      <c r="F23" t="s">
        <v>367</v>
      </c>
      <c r="G23" t="s">
        <v>363</v>
      </c>
      <c r="I23" t="s">
        <v>490</v>
      </c>
      <c r="J23" t="s">
        <v>440</v>
      </c>
      <c r="K23" t="str">
        <f t="shared" si="0"/>
        <v>Aristida-holathera - Erect kerosene Grass</v>
      </c>
      <c r="L23" t="s">
        <v>490</v>
      </c>
      <c r="M23" t="s">
        <v>728</v>
      </c>
    </row>
    <row r="24" spans="1:13">
      <c r="A24" t="s">
        <v>370</v>
      </c>
      <c r="B24" t="s">
        <v>443</v>
      </c>
      <c r="C24" t="s">
        <v>9</v>
      </c>
      <c r="F24" t="s">
        <v>367</v>
      </c>
      <c r="I24" t="s">
        <v>540</v>
      </c>
      <c r="J24" t="s">
        <v>443</v>
      </c>
      <c r="K24" t="str">
        <f t="shared" si="0"/>
        <v>Chloris-pectinata - Comb chloris</v>
      </c>
      <c r="L24" t="s">
        <v>540</v>
      </c>
      <c r="M24" t="s">
        <v>729</v>
      </c>
    </row>
    <row r="25" spans="1:13">
      <c r="A25" t="s">
        <v>159</v>
      </c>
      <c r="B25" t="s">
        <v>160</v>
      </c>
      <c r="C25" t="s">
        <v>9</v>
      </c>
      <c r="D25" t="s">
        <v>154</v>
      </c>
      <c r="E25" t="s">
        <v>334</v>
      </c>
      <c r="F25" t="s">
        <v>367</v>
      </c>
      <c r="G25" t="s">
        <v>363</v>
      </c>
      <c r="I25" t="s">
        <v>541</v>
      </c>
      <c r="J25" t="s">
        <v>160</v>
      </c>
      <c r="K25" t="str">
        <f t="shared" si="0"/>
        <v>Dactyloctenium-radulans - Button grass</v>
      </c>
      <c r="L25" t="s">
        <v>541</v>
      </c>
      <c r="M25" t="s">
        <v>730</v>
      </c>
    </row>
    <row r="26" spans="1:13">
      <c r="A26" t="s">
        <v>207</v>
      </c>
      <c r="B26" t="s">
        <v>210</v>
      </c>
      <c r="C26" t="s">
        <v>9</v>
      </c>
      <c r="D26" t="s">
        <v>154</v>
      </c>
      <c r="E26" t="s">
        <v>334</v>
      </c>
      <c r="G26" t="s">
        <v>363</v>
      </c>
      <c r="I26" t="s">
        <v>544</v>
      </c>
      <c r="J26" t="s">
        <v>210</v>
      </c>
      <c r="K26" t="str">
        <f t="shared" si="0"/>
        <v>Enneapogon-avenaceus - Oatgrass</v>
      </c>
      <c r="L26" t="s">
        <v>544</v>
      </c>
      <c r="M26" t="s">
        <v>731</v>
      </c>
    </row>
    <row r="27" spans="1:13">
      <c r="A27" t="s">
        <v>208</v>
      </c>
      <c r="B27" t="s">
        <v>209</v>
      </c>
      <c r="C27" t="s">
        <v>9</v>
      </c>
      <c r="D27" t="s">
        <v>154</v>
      </c>
      <c r="E27" t="s">
        <v>334</v>
      </c>
      <c r="F27" t="s">
        <v>367</v>
      </c>
      <c r="G27" t="s">
        <v>363</v>
      </c>
      <c r="I27" t="s">
        <v>545</v>
      </c>
      <c r="J27" t="s">
        <v>209</v>
      </c>
      <c r="K27" t="str">
        <f t="shared" si="0"/>
        <v>Enneapogon-cylindricus - Limestone oatgrass</v>
      </c>
      <c r="L27" t="s">
        <v>545</v>
      </c>
      <c r="M27" t="s">
        <v>732</v>
      </c>
    </row>
    <row r="28" spans="1:13">
      <c r="A28" t="s">
        <v>230</v>
      </c>
      <c r="B28" t="s">
        <v>448</v>
      </c>
      <c r="C28" t="s">
        <v>9</v>
      </c>
      <c r="D28" t="s">
        <v>154</v>
      </c>
      <c r="E28" t="s">
        <v>334</v>
      </c>
      <c r="F28" t="s">
        <v>367</v>
      </c>
      <c r="G28" t="s">
        <v>363</v>
      </c>
      <c r="I28" t="s">
        <v>546</v>
      </c>
      <c r="J28" t="s">
        <v>448</v>
      </c>
      <c r="K28" t="str">
        <f t="shared" si="0"/>
        <v>Enneapogon-polyphyllus - Woollyoat grass</v>
      </c>
      <c r="L28" t="s">
        <v>546</v>
      </c>
      <c r="M28" t="s">
        <v>733</v>
      </c>
    </row>
    <row r="29" spans="1:13">
      <c r="A29" t="s">
        <v>365</v>
      </c>
      <c r="B29" t="s">
        <v>446</v>
      </c>
      <c r="C29" t="s">
        <v>9</v>
      </c>
      <c r="G29" t="s">
        <v>363</v>
      </c>
      <c r="I29" t="s">
        <v>548</v>
      </c>
      <c r="J29" t="s">
        <v>700</v>
      </c>
      <c r="K29" t="str">
        <f t="shared" si="0"/>
        <v>Eriachne-helmsii - Wanderrie grass</v>
      </c>
      <c r="L29" t="s">
        <v>548</v>
      </c>
      <c r="M29" t="s">
        <v>734</v>
      </c>
    </row>
    <row r="30" spans="1:13">
      <c r="A30" t="s">
        <v>249</v>
      </c>
      <c r="B30" t="s">
        <v>449</v>
      </c>
      <c r="C30" t="s">
        <v>9</v>
      </c>
      <c r="D30" t="s">
        <v>154</v>
      </c>
      <c r="F30" t="s">
        <v>367</v>
      </c>
      <c r="I30" t="s">
        <v>549</v>
      </c>
      <c r="J30" t="s">
        <v>449</v>
      </c>
      <c r="K30" t="str">
        <f t="shared" si="0"/>
        <v>Iseilema-sp. - Flinders grass</v>
      </c>
      <c r="L30" t="s">
        <v>549</v>
      </c>
      <c r="M30" t="s">
        <v>735</v>
      </c>
    </row>
    <row r="31" spans="1:13">
      <c r="A31" t="s">
        <v>416</v>
      </c>
      <c r="B31" t="s">
        <v>417</v>
      </c>
      <c r="C31" t="s">
        <v>9</v>
      </c>
      <c r="E31" t="s">
        <v>334</v>
      </c>
      <c r="I31" t="s">
        <v>556</v>
      </c>
      <c r="J31" t="s">
        <v>417</v>
      </c>
      <c r="K31" t="str">
        <f t="shared" si="0"/>
        <v>Triraphis-mollis - Purple-plume grass</v>
      </c>
      <c r="L31" t="s">
        <v>556</v>
      </c>
      <c r="M31" t="s">
        <v>736</v>
      </c>
    </row>
    <row r="32" spans="1:13">
      <c r="A32" t="s">
        <v>380</v>
      </c>
      <c r="B32" t="s">
        <v>467</v>
      </c>
      <c r="C32" t="s">
        <v>486</v>
      </c>
      <c r="F32" t="s">
        <v>367</v>
      </c>
      <c r="I32" t="s">
        <v>560</v>
      </c>
      <c r="J32" t="s">
        <v>467</v>
      </c>
      <c r="K32" t="str">
        <f t="shared" si="0"/>
        <v>Abutilon-otocarpum - Desert chinese lantern</v>
      </c>
      <c r="L32" t="s">
        <v>560</v>
      </c>
      <c r="M32" t="s">
        <v>737</v>
      </c>
    </row>
    <row r="33" spans="1:13">
      <c r="A33" t="s">
        <v>335</v>
      </c>
      <c r="B33" t="s">
        <v>336</v>
      </c>
      <c r="C33" t="s">
        <v>486</v>
      </c>
      <c r="E33" t="s">
        <v>334</v>
      </c>
      <c r="I33" t="s">
        <v>702</v>
      </c>
      <c r="J33" t="s">
        <v>336</v>
      </c>
      <c r="K33" t="str">
        <f t="shared" si="0"/>
        <v>Boerhavia-sp. - Tarvine</v>
      </c>
      <c r="L33" t="s">
        <v>702</v>
      </c>
      <c r="M33" t="s">
        <v>738</v>
      </c>
    </row>
    <row r="34" spans="1:13">
      <c r="A34" t="s">
        <v>232</v>
      </c>
      <c r="B34" t="s">
        <v>458</v>
      </c>
      <c r="C34" t="s">
        <v>486</v>
      </c>
      <c r="D34" t="s">
        <v>154</v>
      </c>
      <c r="I34" t="s">
        <v>568</v>
      </c>
      <c r="J34" t="s">
        <v>458</v>
      </c>
      <c r="K34" t="str">
        <f t="shared" si="0"/>
        <v>Cheilanthes-seiberi - Mulga fern</v>
      </c>
      <c r="L34" t="s">
        <v>568</v>
      </c>
      <c r="M34" t="s">
        <v>739</v>
      </c>
    </row>
    <row r="35" spans="1:13">
      <c r="A35" t="s">
        <v>172</v>
      </c>
      <c r="B35" t="s">
        <v>173</v>
      </c>
      <c r="C35" t="s">
        <v>486</v>
      </c>
      <c r="D35" t="s">
        <v>154</v>
      </c>
      <c r="E35" t="s">
        <v>334</v>
      </c>
      <c r="G35" t="s">
        <v>363</v>
      </c>
      <c r="I35" t="s">
        <v>569</v>
      </c>
      <c r="J35" t="s">
        <v>173</v>
      </c>
      <c r="K35" t="str">
        <f t="shared" si="0"/>
        <v>Cleome-viscosa - Tickweed</v>
      </c>
      <c r="L35" t="s">
        <v>569</v>
      </c>
      <c r="M35" t="s">
        <v>740</v>
      </c>
    </row>
    <row r="36" spans="1:13">
      <c r="A36" t="s">
        <v>223</v>
      </c>
      <c r="B36" t="s">
        <v>224</v>
      </c>
      <c r="C36" t="s">
        <v>486</v>
      </c>
      <c r="D36" t="s">
        <v>154</v>
      </c>
      <c r="E36" t="s">
        <v>334</v>
      </c>
      <c r="I36" t="s">
        <v>572</v>
      </c>
      <c r="J36" t="s">
        <v>224</v>
      </c>
      <c r="K36" t="str">
        <f t="shared" si="0"/>
        <v>Dissocarpus-paradoxus - Cannonball burr</v>
      </c>
      <c r="L36" t="s">
        <v>572</v>
      </c>
      <c r="M36" t="s">
        <v>741</v>
      </c>
    </row>
    <row r="37" spans="1:13">
      <c r="A37" t="s">
        <v>385</v>
      </c>
      <c r="B37" t="s">
        <v>459</v>
      </c>
      <c r="C37" t="s">
        <v>486</v>
      </c>
      <c r="E37" t="s">
        <v>334</v>
      </c>
      <c r="I37" t="s">
        <v>574</v>
      </c>
      <c r="J37" t="s">
        <v>459</v>
      </c>
      <c r="K37" t="str">
        <f t="shared" si="0"/>
        <v>Erodium-cygnorum - Blue crowfoot</v>
      </c>
      <c r="L37" t="s">
        <v>574</v>
      </c>
      <c r="M37" t="s">
        <v>742</v>
      </c>
    </row>
    <row r="38" spans="1:13">
      <c r="A38" t="s">
        <v>231</v>
      </c>
      <c r="B38" t="s">
        <v>469</v>
      </c>
      <c r="C38" t="s">
        <v>486</v>
      </c>
      <c r="D38" t="s">
        <v>154</v>
      </c>
      <c r="F38" t="s">
        <v>367</v>
      </c>
      <c r="G38" t="s">
        <v>363</v>
      </c>
      <c r="I38" t="s">
        <v>576</v>
      </c>
      <c r="J38" t="s">
        <v>469</v>
      </c>
      <c r="K38" t="str">
        <f t="shared" si="0"/>
        <v>Evolvulus-alsinoides - Dwarf morning glory</v>
      </c>
      <c r="L38" t="s">
        <v>576</v>
      </c>
      <c r="M38" t="s">
        <v>743</v>
      </c>
    </row>
    <row r="39" spans="1:13">
      <c r="A39" t="s">
        <v>239</v>
      </c>
      <c r="B39" t="s">
        <v>240</v>
      </c>
      <c r="C39" t="s">
        <v>486</v>
      </c>
      <c r="D39" t="s">
        <v>154</v>
      </c>
      <c r="I39" t="s">
        <v>582</v>
      </c>
      <c r="J39" t="s">
        <v>240</v>
      </c>
      <c r="K39" t="str">
        <f t="shared" si="0"/>
        <v>Indigofera-colutea - Rusty Indigo</v>
      </c>
      <c r="L39" t="s">
        <v>582</v>
      </c>
      <c r="M39" t="s">
        <v>744</v>
      </c>
    </row>
    <row r="40" spans="1:13">
      <c r="A40" t="s">
        <v>350</v>
      </c>
      <c r="B40" t="s">
        <v>351</v>
      </c>
      <c r="C40" t="s">
        <v>486</v>
      </c>
      <c r="F40" t="s">
        <v>367</v>
      </c>
      <c r="I40" t="s">
        <v>583</v>
      </c>
      <c r="J40" t="s">
        <v>351</v>
      </c>
      <c r="K40" t="str">
        <f t="shared" si="0"/>
        <v>Indigofera-linifolia - Native Indigo</v>
      </c>
      <c r="L40" t="s">
        <v>583</v>
      </c>
      <c r="M40" t="s">
        <v>745</v>
      </c>
    </row>
    <row r="41" spans="1:13">
      <c r="A41" t="s">
        <v>252</v>
      </c>
      <c r="B41" t="s">
        <v>253</v>
      </c>
      <c r="C41" t="s">
        <v>486</v>
      </c>
      <c r="D41" t="s">
        <v>154</v>
      </c>
      <c r="F41" t="s">
        <v>367</v>
      </c>
      <c r="I41" t="s">
        <v>584</v>
      </c>
      <c r="J41" t="s">
        <v>253</v>
      </c>
      <c r="K41" t="str">
        <f t="shared" si="0"/>
        <v>Indigofera-linnaei - Birdsville Indigo</v>
      </c>
      <c r="L41" t="s">
        <v>584</v>
      </c>
      <c r="M41" t="s">
        <v>746</v>
      </c>
    </row>
    <row r="42" spans="1:13">
      <c r="A42" t="s">
        <v>211</v>
      </c>
      <c r="B42" t="s">
        <v>212</v>
      </c>
      <c r="C42" t="s">
        <v>486</v>
      </c>
      <c r="D42" t="s">
        <v>154</v>
      </c>
      <c r="F42" t="s">
        <v>367</v>
      </c>
      <c r="I42" t="s">
        <v>590</v>
      </c>
      <c r="J42" t="s">
        <v>212</v>
      </c>
      <c r="K42" t="str">
        <f t="shared" si="0"/>
        <v>Ptilotus-obovatus - Smoke bush</v>
      </c>
      <c r="L42" t="s">
        <v>590</v>
      </c>
      <c r="M42" t="s">
        <v>747</v>
      </c>
    </row>
    <row r="43" spans="1:13">
      <c r="A43" t="s">
        <v>398</v>
      </c>
      <c r="B43" t="s">
        <v>399</v>
      </c>
      <c r="C43" t="s">
        <v>486</v>
      </c>
      <c r="E43" t="s">
        <v>334</v>
      </c>
      <c r="I43" t="s">
        <v>591</v>
      </c>
      <c r="J43" t="s">
        <v>399</v>
      </c>
      <c r="K43" t="str">
        <f t="shared" si="0"/>
        <v>Ptilotus-polystachyus - Green mulla mulla</v>
      </c>
      <c r="L43" t="s">
        <v>591</v>
      </c>
      <c r="M43" t="s">
        <v>748</v>
      </c>
    </row>
    <row r="44" spans="1:13">
      <c r="A44" t="s">
        <v>366</v>
      </c>
      <c r="B44" t="s">
        <v>476</v>
      </c>
      <c r="C44" t="s">
        <v>486</v>
      </c>
      <c r="G44" t="s">
        <v>363</v>
      </c>
      <c r="I44" t="s">
        <v>592</v>
      </c>
      <c r="J44" t="s">
        <v>476</v>
      </c>
      <c r="K44" t="str">
        <f t="shared" si="0"/>
        <v>Ptilotus-sp. - Mulla mulla</v>
      </c>
      <c r="L44" t="s">
        <v>592</v>
      </c>
      <c r="M44" t="s">
        <v>749</v>
      </c>
    </row>
    <row r="45" spans="1:13">
      <c r="A45" t="s">
        <v>157</v>
      </c>
      <c r="B45" t="s">
        <v>158</v>
      </c>
      <c r="C45" t="s">
        <v>486</v>
      </c>
      <c r="D45" t="s">
        <v>154</v>
      </c>
      <c r="F45" t="s">
        <v>367</v>
      </c>
      <c r="I45" t="s">
        <v>593</v>
      </c>
      <c r="J45" t="s">
        <v>158</v>
      </c>
      <c r="K45" t="str">
        <f t="shared" si="0"/>
        <v>Rhynchosia-minima - Native pea</v>
      </c>
      <c r="L45" t="s">
        <v>593</v>
      </c>
      <c r="M45" t="s">
        <v>750</v>
      </c>
    </row>
    <row r="46" spans="1:13">
      <c r="A46" t="s">
        <v>152</v>
      </c>
      <c r="B46" t="s">
        <v>153</v>
      </c>
      <c r="C46" t="s">
        <v>486</v>
      </c>
      <c r="D46" t="s">
        <v>154</v>
      </c>
      <c r="E46" t="s">
        <v>334</v>
      </c>
      <c r="I46" t="s">
        <v>594</v>
      </c>
      <c r="J46" t="s">
        <v>153</v>
      </c>
      <c r="K46" t="str">
        <f t="shared" si="0"/>
        <v>Sclerolaena-bicornis - Goathead burr</v>
      </c>
      <c r="L46" t="s">
        <v>594</v>
      </c>
      <c r="M46" t="s">
        <v>751</v>
      </c>
    </row>
    <row r="47" spans="1:13">
      <c r="A47" t="s">
        <v>170</v>
      </c>
      <c r="B47" t="s">
        <v>171</v>
      </c>
      <c r="C47" t="s">
        <v>486</v>
      </c>
      <c r="D47" t="s">
        <v>154</v>
      </c>
      <c r="I47" t="s">
        <v>595</v>
      </c>
      <c r="J47" t="s">
        <v>171</v>
      </c>
      <c r="K47" t="str">
        <f t="shared" si="0"/>
        <v>Sclerolaena-convexula - Tall copperburr</v>
      </c>
      <c r="L47" t="s">
        <v>595</v>
      </c>
      <c r="M47" t="s">
        <v>752</v>
      </c>
    </row>
    <row r="48" spans="1:13">
      <c r="A48" t="s">
        <v>155</v>
      </c>
      <c r="B48" t="s">
        <v>156</v>
      </c>
      <c r="C48" t="s">
        <v>486</v>
      </c>
      <c r="D48" t="s">
        <v>154</v>
      </c>
      <c r="I48" t="s">
        <v>596</v>
      </c>
      <c r="J48" t="s">
        <v>156</v>
      </c>
      <c r="K48" t="str">
        <f t="shared" si="0"/>
        <v>Sclerolaena-cornishiana - Cartwheel burr</v>
      </c>
      <c r="L48" t="s">
        <v>596</v>
      </c>
      <c r="M48" t="s">
        <v>753</v>
      </c>
    </row>
    <row r="49" spans="1:13">
      <c r="A49" t="s">
        <v>242</v>
      </c>
      <c r="B49" t="s">
        <v>243</v>
      </c>
      <c r="C49" t="s">
        <v>486</v>
      </c>
      <c r="D49" t="s">
        <v>154</v>
      </c>
      <c r="I49" t="s">
        <v>597</v>
      </c>
      <c r="J49" t="s">
        <v>243</v>
      </c>
      <c r="K49" t="str">
        <f t="shared" si="0"/>
        <v>Sclerolaena-costata - Copperburr</v>
      </c>
      <c r="L49" t="s">
        <v>597</v>
      </c>
      <c r="M49" t="s">
        <v>754</v>
      </c>
    </row>
    <row r="50" spans="1:13">
      <c r="A50" t="s">
        <v>225</v>
      </c>
      <c r="B50" t="s">
        <v>226</v>
      </c>
      <c r="C50" t="s">
        <v>486</v>
      </c>
      <c r="D50" t="s">
        <v>154</v>
      </c>
      <c r="E50" t="s">
        <v>334</v>
      </c>
      <c r="I50" t="s">
        <v>598</v>
      </c>
      <c r="J50" t="s">
        <v>226</v>
      </c>
      <c r="K50" t="str">
        <f t="shared" si="0"/>
        <v>Sclerolaena-cuneata - Tangled copperburr</v>
      </c>
      <c r="L50" t="s">
        <v>598</v>
      </c>
      <c r="M50" t="s">
        <v>755</v>
      </c>
    </row>
    <row r="51" spans="1:13">
      <c r="A51" t="s">
        <v>389</v>
      </c>
      <c r="B51" t="s">
        <v>390</v>
      </c>
      <c r="C51" t="s">
        <v>486</v>
      </c>
      <c r="E51" t="s">
        <v>334</v>
      </c>
      <c r="I51" t="s">
        <v>599</v>
      </c>
      <c r="J51" t="s">
        <v>390</v>
      </c>
      <c r="K51" t="str">
        <f t="shared" si="0"/>
        <v>Sclerolaena-diacantha - Grey copperburr</v>
      </c>
      <c r="L51" t="s">
        <v>599</v>
      </c>
      <c r="M51" t="s">
        <v>756</v>
      </c>
    </row>
    <row r="52" spans="1:13">
      <c r="A52" t="s">
        <v>384</v>
      </c>
      <c r="B52" t="s">
        <v>243</v>
      </c>
      <c r="C52" t="s">
        <v>486</v>
      </c>
      <c r="E52" t="s">
        <v>334</v>
      </c>
      <c r="I52" t="s">
        <v>628</v>
      </c>
      <c r="J52" t="s">
        <v>243</v>
      </c>
      <c r="K52" t="str">
        <f t="shared" si="0"/>
        <v>Sclerolaena-diachantha - Copperburr</v>
      </c>
      <c r="L52" t="s">
        <v>628</v>
      </c>
      <c r="M52" t="s">
        <v>757</v>
      </c>
    </row>
    <row r="53" spans="1:13">
      <c r="A53" t="s">
        <v>386</v>
      </c>
      <c r="B53" t="s">
        <v>388</v>
      </c>
      <c r="C53" t="s">
        <v>486</v>
      </c>
      <c r="E53" t="s">
        <v>334</v>
      </c>
      <c r="I53" t="s">
        <v>600</v>
      </c>
      <c r="J53" t="s">
        <v>388</v>
      </c>
      <c r="K53" t="str">
        <f t="shared" si="0"/>
        <v>Sclerolaena-lanicuspis - Woolly copperburr</v>
      </c>
      <c r="L53" t="s">
        <v>600</v>
      </c>
      <c r="M53" t="s">
        <v>758</v>
      </c>
    </row>
    <row r="54" spans="1:13">
      <c r="A54" t="s">
        <v>251</v>
      </c>
      <c r="B54" t="s">
        <v>243</v>
      </c>
      <c r="C54" t="s">
        <v>486</v>
      </c>
      <c r="D54" t="s">
        <v>154</v>
      </c>
      <c r="E54" t="s">
        <v>334</v>
      </c>
      <c r="F54" t="s">
        <v>367</v>
      </c>
      <c r="I54" t="s">
        <v>601</v>
      </c>
      <c r="J54" t="s">
        <v>243</v>
      </c>
      <c r="K54" t="str">
        <f t="shared" si="0"/>
        <v>Sclerolaena-sp. - Copperburr</v>
      </c>
      <c r="L54" t="s">
        <v>601</v>
      </c>
      <c r="M54" t="s">
        <v>759</v>
      </c>
    </row>
    <row r="55" spans="1:13">
      <c r="A55" t="s">
        <v>241</v>
      </c>
      <c r="B55" t="s">
        <v>465</v>
      </c>
      <c r="C55" t="s">
        <v>486</v>
      </c>
      <c r="F55" t="s">
        <v>367</v>
      </c>
      <c r="I55" t="s">
        <v>603</v>
      </c>
      <c r="J55" t="s">
        <v>465</v>
      </c>
      <c r="K55" t="str">
        <f t="shared" si="0"/>
        <v>Sida-fibulifera - Pin sida</v>
      </c>
      <c r="L55" t="s">
        <v>603</v>
      </c>
      <c r="M55" t="s">
        <v>760</v>
      </c>
    </row>
    <row r="56" spans="1:13">
      <c r="A56" t="s">
        <v>241</v>
      </c>
      <c r="B56" t="s">
        <v>465</v>
      </c>
      <c r="C56" t="s">
        <v>486</v>
      </c>
      <c r="D56" t="s">
        <v>154</v>
      </c>
      <c r="E56" t="s">
        <v>334</v>
      </c>
      <c r="F56" t="s">
        <v>367</v>
      </c>
      <c r="I56" t="s">
        <v>603</v>
      </c>
      <c r="J56" t="s">
        <v>465</v>
      </c>
      <c r="K56" t="str">
        <f t="shared" si="0"/>
        <v>Sida-fibulifera - Pin sida</v>
      </c>
      <c r="L56" t="s">
        <v>603</v>
      </c>
      <c r="M56" t="s">
        <v>760</v>
      </c>
    </row>
    <row r="57" spans="1:13">
      <c r="A57" t="s">
        <v>174</v>
      </c>
      <c r="B57" t="s">
        <v>175</v>
      </c>
      <c r="C57" t="s">
        <v>486</v>
      </c>
      <c r="D57" t="s">
        <v>154</v>
      </c>
      <c r="F57" t="s">
        <v>367</v>
      </c>
      <c r="G57" t="s">
        <v>363</v>
      </c>
      <c r="I57" t="s">
        <v>604</v>
      </c>
      <c r="J57" t="s">
        <v>175</v>
      </c>
      <c r="K57" t="str">
        <f t="shared" si="0"/>
        <v>Sida-platycalyx - Lifesaver burr</v>
      </c>
      <c r="L57" t="s">
        <v>604</v>
      </c>
      <c r="M57" t="s">
        <v>761</v>
      </c>
    </row>
    <row r="58" spans="1:13">
      <c r="A58" t="s">
        <v>369</v>
      </c>
      <c r="B58" t="s">
        <v>479</v>
      </c>
      <c r="C58" t="s">
        <v>486</v>
      </c>
      <c r="F58" t="s">
        <v>367</v>
      </c>
      <c r="I58" t="s">
        <v>605</v>
      </c>
      <c r="J58" t="s">
        <v>479</v>
      </c>
      <c r="K58" t="str">
        <f t="shared" si="0"/>
        <v>Sida-rohlenae - Shrub sida</v>
      </c>
      <c r="L58" t="s">
        <v>605</v>
      </c>
      <c r="M58" t="s">
        <v>762</v>
      </c>
    </row>
    <row r="59" spans="1:13">
      <c r="A59" t="s">
        <v>129</v>
      </c>
      <c r="B59" t="s">
        <v>129</v>
      </c>
      <c r="C59" t="s">
        <v>486</v>
      </c>
      <c r="E59" t="s">
        <v>334</v>
      </c>
      <c r="F59" t="s">
        <v>367</v>
      </c>
      <c r="I59" t="s">
        <v>606</v>
      </c>
      <c r="J59" t="s">
        <v>129</v>
      </c>
      <c r="K59" t="str">
        <f t="shared" si="0"/>
        <v>Sida-sp. - Sida sp.</v>
      </c>
      <c r="L59" t="s">
        <v>606</v>
      </c>
      <c r="M59" t="s">
        <v>763</v>
      </c>
    </row>
    <row r="60" spans="1:13">
      <c r="A60" t="s">
        <v>188</v>
      </c>
      <c r="B60" t="s">
        <v>477</v>
      </c>
      <c r="C60" t="s">
        <v>486</v>
      </c>
      <c r="G60" t="s">
        <v>363</v>
      </c>
      <c r="I60" t="s">
        <v>607</v>
      </c>
      <c r="J60" t="s">
        <v>477</v>
      </c>
      <c r="K60" t="str">
        <f t="shared" si="0"/>
        <v>Sida-spinosa - Spiny sida</v>
      </c>
      <c r="L60" t="s">
        <v>607</v>
      </c>
      <c r="M60" t="s">
        <v>764</v>
      </c>
    </row>
    <row r="61" spans="1:13">
      <c r="A61" t="s">
        <v>376</v>
      </c>
      <c r="B61" t="s">
        <v>377</v>
      </c>
      <c r="C61" t="s">
        <v>486</v>
      </c>
      <c r="E61" t="s">
        <v>334</v>
      </c>
      <c r="F61" t="s">
        <v>367</v>
      </c>
      <c r="I61" t="s">
        <v>609</v>
      </c>
      <c r="J61" t="s">
        <v>377</v>
      </c>
      <c r="K61" t="str">
        <f t="shared" si="0"/>
        <v>Solanum-quadriloculatum - Wild tomato</v>
      </c>
      <c r="L61" t="s">
        <v>609</v>
      </c>
      <c r="M61" t="s">
        <v>765</v>
      </c>
    </row>
    <row r="62" spans="1:13">
      <c r="A62" t="s">
        <v>215</v>
      </c>
      <c r="B62" t="s">
        <v>216</v>
      </c>
      <c r="C62" t="s">
        <v>486</v>
      </c>
      <c r="D62" t="s">
        <v>154</v>
      </c>
      <c r="I62" t="s">
        <v>610</v>
      </c>
      <c r="J62" t="s">
        <v>216</v>
      </c>
      <c r="K62" t="str">
        <f t="shared" si="0"/>
        <v>Solanum-sp. - Solanum</v>
      </c>
      <c r="L62" t="s">
        <v>610</v>
      </c>
      <c r="M62" t="s">
        <v>766</v>
      </c>
    </row>
    <row r="63" spans="1:13">
      <c r="A63" t="s">
        <v>254</v>
      </c>
      <c r="B63" t="s">
        <v>255</v>
      </c>
      <c r="C63" t="s">
        <v>486</v>
      </c>
      <c r="D63" t="s">
        <v>154</v>
      </c>
      <c r="I63" t="s">
        <v>611</v>
      </c>
      <c r="J63" t="s">
        <v>255</v>
      </c>
      <c r="K63" t="str">
        <f t="shared" si="0"/>
        <v>Swainsona-sp. - Swainsona</v>
      </c>
      <c r="L63" t="s">
        <v>611</v>
      </c>
      <c r="M63" t="s">
        <v>767</v>
      </c>
    </row>
    <row r="64" spans="1:13">
      <c r="A64" t="s">
        <v>337</v>
      </c>
      <c r="B64" t="s">
        <v>338</v>
      </c>
      <c r="C64" t="s">
        <v>486</v>
      </c>
      <c r="E64" t="s">
        <v>334</v>
      </c>
      <c r="I64" t="s">
        <v>613</v>
      </c>
      <c r="J64" t="s">
        <v>338</v>
      </c>
      <c r="K64" t="str">
        <f t="shared" si="0"/>
        <v>Tribulus-sp. - Caltrop</v>
      </c>
      <c r="L64" t="s">
        <v>613</v>
      </c>
      <c r="M64" t="s">
        <v>768</v>
      </c>
    </row>
    <row r="65" spans="1:13">
      <c r="A65" t="s">
        <v>335</v>
      </c>
      <c r="B65" t="s">
        <v>336</v>
      </c>
      <c r="C65" t="s">
        <v>487</v>
      </c>
      <c r="E65" t="s">
        <v>334</v>
      </c>
      <c r="I65" t="s">
        <v>565</v>
      </c>
      <c r="J65" t="s">
        <v>336</v>
      </c>
      <c r="K65" t="str">
        <f t="shared" si="0"/>
        <v>Boerhavia-sp - Tarvine</v>
      </c>
      <c r="L65" t="s">
        <v>565</v>
      </c>
      <c r="M65" t="s">
        <v>769</v>
      </c>
    </row>
    <row r="66" spans="1:13">
      <c r="A66" t="s">
        <v>250</v>
      </c>
      <c r="B66" t="s">
        <v>456</v>
      </c>
      <c r="C66" t="s">
        <v>487</v>
      </c>
      <c r="D66" t="s">
        <v>154</v>
      </c>
      <c r="G66" t="s">
        <v>363</v>
      </c>
      <c r="I66" t="s">
        <v>615</v>
      </c>
      <c r="J66" t="s">
        <v>456</v>
      </c>
      <c r="K66" t="str">
        <f t="shared" si="0"/>
        <v>Calotis-hispidula - Bogan flea</v>
      </c>
      <c r="L66" t="s">
        <v>615</v>
      </c>
      <c r="M66" t="s">
        <v>770</v>
      </c>
    </row>
    <row r="67" spans="1:13">
      <c r="A67" t="s">
        <v>232</v>
      </c>
      <c r="B67" t="s">
        <v>458</v>
      </c>
      <c r="C67" t="s">
        <v>487</v>
      </c>
      <c r="D67" t="s">
        <v>154</v>
      </c>
      <c r="I67" t="s">
        <v>568</v>
      </c>
      <c r="J67" t="s">
        <v>458</v>
      </c>
      <c r="K67" t="str">
        <f t="shared" ref="K67:K87" si="1">I67&amp;" - "&amp;J67</f>
        <v>Cheilanthes-seiberi - Mulga fern</v>
      </c>
      <c r="L67" t="s">
        <v>568</v>
      </c>
      <c r="M67" t="s">
        <v>739</v>
      </c>
    </row>
    <row r="68" spans="1:13">
      <c r="A68" t="s">
        <v>172</v>
      </c>
      <c r="B68" t="s">
        <v>173</v>
      </c>
      <c r="C68" t="s">
        <v>487</v>
      </c>
      <c r="D68" t="s">
        <v>154</v>
      </c>
      <c r="E68" t="s">
        <v>334</v>
      </c>
      <c r="G68" t="s">
        <v>363</v>
      </c>
      <c r="I68" t="s">
        <v>569</v>
      </c>
      <c r="J68" t="s">
        <v>173</v>
      </c>
      <c r="K68" t="str">
        <f t="shared" si="1"/>
        <v>Cleome-viscosa - Tickweed</v>
      </c>
      <c r="L68" t="s">
        <v>569</v>
      </c>
      <c r="M68" t="s">
        <v>740</v>
      </c>
    </row>
    <row r="69" spans="1:13">
      <c r="A69" t="s">
        <v>223</v>
      </c>
      <c r="B69" t="s">
        <v>224</v>
      </c>
      <c r="C69" t="s">
        <v>487</v>
      </c>
      <c r="D69" t="s">
        <v>154</v>
      </c>
      <c r="E69" t="s">
        <v>334</v>
      </c>
      <c r="I69" t="s">
        <v>572</v>
      </c>
      <c r="J69" t="s">
        <v>224</v>
      </c>
      <c r="K69" t="str">
        <f t="shared" si="1"/>
        <v>Dissocarpus-paradoxus - Cannonball burr</v>
      </c>
      <c r="L69" t="s">
        <v>572</v>
      </c>
      <c r="M69" t="s">
        <v>741</v>
      </c>
    </row>
    <row r="70" spans="1:13">
      <c r="A70" t="s">
        <v>385</v>
      </c>
      <c r="B70" t="s">
        <v>459</v>
      </c>
      <c r="C70" t="s">
        <v>487</v>
      </c>
      <c r="E70" t="s">
        <v>334</v>
      </c>
      <c r="I70" t="s">
        <v>574</v>
      </c>
      <c r="J70" t="s">
        <v>459</v>
      </c>
      <c r="K70" t="str">
        <f t="shared" si="1"/>
        <v>Erodium-cygnorum - Blue crowfoot</v>
      </c>
      <c r="L70" t="s">
        <v>574</v>
      </c>
      <c r="M70" t="s">
        <v>742</v>
      </c>
    </row>
    <row r="71" spans="1:13">
      <c r="A71" t="s">
        <v>239</v>
      </c>
      <c r="B71" t="s">
        <v>240</v>
      </c>
      <c r="C71" t="s">
        <v>487</v>
      </c>
      <c r="D71" t="s">
        <v>154</v>
      </c>
      <c r="I71" t="s">
        <v>582</v>
      </c>
      <c r="J71" t="s">
        <v>240</v>
      </c>
      <c r="K71" t="str">
        <f t="shared" si="1"/>
        <v>Indigofera-colutea - Rusty Indigo</v>
      </c>
      <c r="L71" t="s">
        <v>582</v>
      </c>
      <c r="M71" t="s">
        <v>744</v>
      </c>
    </row>
    <row r="72" spans="1:13">
      <c r="A72" t="s">
        <v>252</v>
      </c>
      <c r="B72" t="s">
        <v>253</v>
      </c>
      <c r="C72" t="s">
        <v>487</v>
      </c>
      <c r="F72" t="s">
        <v>367</v>
      </c>
      <c r="I72" t="s">
        <v>584</v>
      </c>
      <c r="J72" t="s">
        <v>253</v>
      </c>
      <c r="K72" t="str">
        <f t="shared" si="1"/>
        <v>Indigofera-linnaei - Birdsville Indigo</v>
      </c>
      <c r="L72" t="s">
        <v>584</v>
      </c>
      <c r="M72" t="s">
        <v>746</v>
      </c>
    </row>
    <row r="73" spans="1:13">
      <c r="A73" t="s">
        <v>373</v>
      </c>
      <c r="B73" t="s">
        <v>73</v>
      </c>
      <c r="C73" t="s">
        <v>487</v>
      </c>
      <c r="F73" t="s">
        <v>367</v>
      </c>
      <c r="I73" t="s">
        <v>618</v>
      </c>
      <c r="J73" t="s">
        <v>73</v>
      </c>
      <c r="K73" t="str">
        <f t="shared" si="1"/>
        <v>Portulaca-oleracea - Pigweed</v>
      </c>
      <c r="L73" t="s">
        <v>618</v>
      </c>
      <c r="M73" t="s">
        <v>771</v>
      </c>
    </row>
    <row r="74" spans="1:13">
      <c r="A74" t="s">
        <v>398</v>
      </c>
      <c r="B74" t="s">
        <v>399</v>
      </c>
      <c r="C74" t="s">
        <v>487</v>
      </c>
      <c r="E74" t="s">
        <v>334</v>
      </c>
      <c r="I74" t="s">
        <v>591</v>
      </c>
      <c r="J74" t="s">
        <v>399</v>
      </c>
      <c r="K74" t="str">
        <f t="shared" si="1"/>
        <v>Ptilotus-polystachyus - Green mulla mulla</v>
      </c>
      <c r="L74" t="s">
        <v>591</v>
      </c>
      <c r="M74" t="s">
        <v>748</v>
      </c>
    </row>
    <row r="75" spans="1:13">
      <c r="A75" t="s">
        <v>378</v>
      </c>
      <c r="B75" t="s">
        <v>379</v>
      </c>
      <c r="C75" t="s">
        <v>487</v>
      </c>
      <c r="E75" t="s">
        <v>334</v>
      </c>
      <c r="F75" t="s">
        <v>367</v>
      </c>
      <c r="I75" t="s">
        <v>619</v>
      </c>
      <c r="J75" t="s">
        <v>379</v>
      </c>
      <c r="K75" t="str">
        <f t="shared" si="1"/>
        <v>Rhodanthe-floribunda - White paper daisy</v>
      </c>
      <c r="L75" t="s">
        <v>619</v>
      </c>
      <c r="M75" t="s">
        <v>772</v>
      </c>
    </row>
    <row r="76" spans="1:13">
      <c r="A76" t="s">
        <v>213</v>
      </c>
      <c r="B76" t="s">
        <v>214</v>
      </c>
      <c r="C76" t="s">
        <v>487</v>
      </c>
      <c r="D76" t="s">
        <v>154</v>
      </c>
      <c r="E76" t="s">
        <v>334</v>
      </c>
      <c r="I76" t="s">
        <v>620</v>
      </c>
      <c r="J76" t="s">
        <v>214</v>
      </c>
      <c r="K76" t="str">
        <f t="shared" si="1"/>
        <v>Salsola-tragus - Roly-poly</v>
      </c>
      <c r="L76" t="s">
        <v>620</v>
      </c>
      <c r="M76" t="s">
        <v>773</v>
      </c>
    </row>
    <row r="77" spans="1:13">
      <c r="A77" t="s">
        <v>152</v>
      </c>
      <c r="B77" t="s">
        <v>153</v>
      </c>
      <c r="C77" t="s">
        <v>487</v>
      </c>
      <c r="E77" t="s">
        <v>334</v>
      </c>
      <c r="I77" t="s">
        <v>594</v>
      </c>
      <c r="J77" t="s">
        <v>153</v>
      </c>
      <c r="K77" t="str">
        <f t="shared" si="1"/>
        <v>Sclerolaena-bicornis - Goathead burr</v>
      </c>
      <c r="L77" t="s">
        <v>594</v>
      </c>
      <c r="M77" t="s">
        <v>751</v>
      </c>
    </row>
    <row r="78" spans="1:13">
      <c r="A78" t="s">
        <v>155</v>
      </c>
      <c r="B78" t="s">
        <v>156</v>
      </c>
      <c r="C78" t="s">
        <v>487</v>
      </c>
      <c r="D78" t="s">
        <v>154</v>
      </c>
      <c r="I78" t="s">
        <v>596</v>
      </c>
      <c r="J78" t="s">
        <v>156</v>
      </c>
      <c r="K78" t="str">
        <f t="shared" si="1"/>
        <v>Sclerolaena-cornishiana - Cartwheel burr</v>
      </c>
      <c r="L78" t="s">
        <v>596</v>
      </c>
      <c r="M78" t="s">
        <v>753</v>
      </c>
    </row>
    <row r="79" spans="1:13">
      <c r="A79" t="s">
        <v>251</v>
      </c>
      <c r="B79" t="s">
        <v>243</v>
      </c>
      <c r="C79" t="s">
        <v>487</v>
      </c>
      <c r="D79" t="s">
        <v>154</v>
      </c>
      <c r="E79" t="s">
        <v>334</v>
      </c>
      <c r="F79" t="s">
        <v>367</v>
      </c>
      <c r="I79" t="s">
        <v>601</v>
      </c>
      <c r="J79" t="s">
        <v>243</v>
      </c>
      <c r="K79" t="str">
        <f t="shared" si="1"/>
        <v>Sclerolaena-sp. - Copperburr</v>
      </c>
      <c r="L79" t="s">
        <v>601</v>
      </c>
      <c r="M79" t="s">
        <v>759</v>
      </c>
    </row>
    <row r="80" spans="1:13">
      <c r="A80" t="s">
        <v>174</v>
      </c>
      <c r="B80" t="s">
        <v>175</v>
      </c>
      <c r="C80" t="s">
        <v>487</v>
      </c>
      <c r="D80" t="s">
        <v>154</v>
      </c>
      <c r="F80" t="s">
        <v>367</v>
      </c>
      <c r="G80" t="s">
        <v>363</v>
      </c>
      <c r="I80" t="s">
        <v>604</v>
      </c>
      <c r="J80" t="s">
        <v>175</v>
      </c>
      <c r="K80" t="str">
        <f t="shared" si="1"/>
        <v>Sida-platycalyx - Lifesaver burr</v>
      </c>
      <c r="L80" t="s">
        <v>604</v>
      </c>
      <c r="M80" t="s">
        <v>761</v>
      </c>
    </row>
    <row r="81" spans="1:13">
      <c r="A81" t="s">
        <v>369</v>
      </c>
      <c r="B81" t="s">
        <v>479</v>
      </c>
      <c r="C81" t="s">
        <v>487</v>
      </c>
      <c r="F81" t="s">
        <v>367</v>
      </c>
      <c r="I81" t="s">
        <v>605</v>
      </c>
      <c r="J81" t="s">
        <v>479</v>
      </c>
      <c r="K81" t="str">
        <f t="shared" si="1"/>
        <v>Sida-rohlenae - Shrub sida</v>
      </c>
      <c r="L81" t="s">
        <v>605</v>
      </c>
      <c r="M81" t="s">
        <v>762</v>
      </c>
    </row>
    <row r="82" spans="1:13">
      <c r="A82" t="s">
        <v>188</v>
      </c>
      <c r="B82" t="s">
        <v>477</v>
      </c>
      <c r="C82" t="s">
        <v>487</v>
      </c>
      <c r="G82" t="s">
        <v>363</v>
      </c>
      <c r="I82" t="s">
        <v>607</v>
      </c>
      <c r="J82" t="s">
        <v>477</v>
      </c>
      <c r="K82" t="str">
        <f t="shared" si="1"/>
        <v>Sida-spinosa - Spiny sida</v>
      </c>
      <c r="L82" t="s">
        <v>607</v>
      </c>
      <c r="M82" t="s">
        <v>764</v>
      </c>
    </row>
    <row r="83" spans="1:13">
      <c r="A83" t="s">
        <v>376</v>
      </c>
      <c r="B83" t="s">
        <v>377</v>
      </c>
      <c r="C83" t="s">
        <v>487</v>
      </c>
      <c r="E83" t="s">
        <v>334</v>
      </c>
      <c r="F83" t="s">
        <v>367</v>
      </c>
      <c r="I83" t="s">
        <v>609</v>
      </c>
      <c r="J83" t="s">
        <v>377</v>
      </c>
      <c r="K83" t="str">
        <f t="shared" si="1"/>
        <v>Solanum-quadriloculatum - Wild tomato</v>
      </c>
      <c r="L83" t="s">
        <v>609</v>
      </c>
      <c r="M83" t="s">
        <v>765</v>
      </c>
    </row>
    <row r="84" spans="1:13">
      <c r="A84" t="s">
        <v>215</v>
      </c>
      <c r="B84" t="s">
        <v>216</v>
      </c>
      <c r="C84" t="s">
        <v>487</v>
      </c>
      <c r="D84" t="s">
        <v>154</v>
      </c>
      <c r="I84" t="s">
        <v>610</v>
      </c>
      <c r="J84" t="s">
        <v>216</v>
      </c>
      <c r="K84" t="str">
        <f t="shared" si="1"/>
        <v>Solanum-sp. - Solanum</v>
      </c>
      <c r="L84" t="s">
        <v>610</v>
      </c>
      <c r="M84" t="s">
        <v>766</v>
      </c>
    </row>
    <row r="85" spans="1:13">
      <c r="A85" t="s">
        <v>254</v>
      </c>
      <c r="B85" t="s">
        <v>255</v>
      </c>
      <c r="C85" t="s">
        <v>487</v>
      </c>
      <c r="D85" t="s">
        <v>154</v>
      </c>
      <c r="I85" t="s">
        <v>611</v>
      </c>
      <c r="J85" t="s">
        <v>255</v>
      </c>
      <c r="K85" t="str">
        <f t="shared" si="1"/>
        <v>Swainsona-sp. - Swainsona</v>
      </c>
      <c r="L85" t="s">
        <v>611</v>
      </c>
      <c r="M85" t="s">
        <v>767</v>
      </c>
    </row>
    <row r="86" spans="1:13">
      <c r="A86" t="s">
        <v>337</v>
      </c>
      <c r="B86" t="s">
        <v>338</v>
      </c>
      <c r="C86" t="s">
        <v>487</v>
      </c>
      <c r="E86" t="s">
        <v>334</v>
      </c>
      <c r="I86" t="s">
        <v>613</v>
      </c>
      <c r="J86" t="s">
        <v>338</v>
      </c>
      <c r="K86" t="str">
        <f t="shared" si="1"/>
        <v>Tribulus-sp. - Caltrop</v>
      </c>
      <c r="L86" t="s">
        <v>613</v>
      </c>
      <c r="M86" t="s">
        <v>768</v>
      </c>
    </row>
    <row r="87" spans="1:13">
      <c r="A87" t="s">
        <v>381</v>
      </c>
      <c r="B87" t="s">
        <v>383</v>
      </c>
      <c r="C87" t="s">
        <v>487</v>
      </c>
      <c r="E87" t="s">
        <v>334</v>
      </c>
      <c r="I87" t="s">
        <v>624</v>
      </c>
      <c r="J87" t="s">
        <v>383</v>
      </c>
      <c r="K87" t="str">
        <f t="shared" si="1"/>
        <v>Zygophyllum-prismatothecum - Twinleaf</v>
      </c>
      <c r="L87" t="s">
        <v>624</v>
      </c>
      <c r="M87" t="s">
        <v>774</v>
      </c>
    </row>
    <row r="696" spans="1:12">
      <c r="A696" t="s">
        <v>200</v>
      </c>
      <c r="B696" t="s">
        <v>466</v>
      </c>
      <c r="C696" t="s">
        <v>486</v>
      </c>
      <c r="I696" t="s">
        <v>559</v>
      </c>
      <c r="J696" t="s">
        <v>466</v>
      </c>
      <c r="L696" t="s">
        <v>559</v>
      </c>
    </row>
    <row r="697" spans="1:12">
      <c r="A697" t="s">
        <v>380</v>
      </c>
      <c r="B697" t="s">
        <v>467</v>
      </c>
      <c r="C697" t="s">
        <v>486</v>
      </c>
      <c r="F697" t="s">
        <v>367</v>
      </c>
      <c r="I697" t="s">
        <v>560</v>
      </c>
      <c r="J697" t="s">
        <v>467</v>
      </c>
      <c r="L697" t="s">
        <v>560</v>
      </c>
    </row>
    <row r="698" spans="1:12">
      <c r="A698" t="s">
        <v>143</v>
      </c>
      <c r="B698" t="s">
        <v>468</v>
      </c>
      <c r="C698" t="s">
        <v>486</v>
      </c>
      <c r="I698" t="s">
        <v>561</v>
      </c>
      <c r="J698" t="s">
        <v>468</v>
      </c>
      <c r="L698" t="s">
        <v>561</v>
      </c>
    </row>
    <row r="699" spans="1:12">
      <c r="A699" t="s">
        <v>128</v>
      </c>
      <c r="B699" t="s">
        <v>454</v>
      </c>
      <c r="C699" t="s">
        <v>486</v>
      </c>
      <c r="I699" t="s">
        <v>562</v>
      </c>
      <c r="J699" t="s">
        <v>454</v>
      </c>
      <c r="L699" t="s">
        <v>562</v>
      </c>
    </row>
    <row r="700" spans="1:12">
      <c r="A700" t="s">
        <v>97</v>
      </c>
      <c r="B700" t="s">
        <v>455</v>
      </c>
      <c r="C700" t="s">
        <v>486</v>
      </c>
      <c r="I700" t="s">
        <v>563</v>
      </c>
      <c r="J700" t="s">
        <v>455</v>
      </c>
      <c r="L700" t="s">
        <v>563</v>
      </c>
    </row>
    <row r="701" spans="1:12">
      <c r="A701" t="s">
        <v>97</v>
      </c>
      <c r="B701" t="s">
        <v>455</v>
      </c>
      <c r="C701" t="s">
        <v>486</v>
      </c>
      <c r="I701" t="s">
        <v>563</v>
      </c>
      <c r="J701" t="s">
        <v>455</v>
      </c>
      <c r="L701" t="s">
        <v>563</v>
      </c>
    </row>
    <row r="702" spans="1:12">
      <c r="A702" t="s">
        <v>74</v>
      </c>
      <c r="B702" t="s">
        <v>75</v>
      </c>
      <c r="C702" t="s">
        <v>486</v>
      </c>
      <c r="I702" t="s">
        <v>564</v>
      </c>
      <c r="J702" t="s">
        <v>75</v>
      </c>
      <c r="L702" t="s">
        <v>564</v>
      </c>
    </row>
    <row r="703" spans="1:12">
      <c r="A703" t="s">
        <v>74</v>
      </c>
      <c r="B703" t="s">
        <v>75</v>
      </c>
      <c r="C703" t="s">
        <v>486</v>
      </c>
      <c r="I703" t="s">
        <v>564</v>
      </c>
      <c r="J703" t="s">
        <v>75</v>
      </c>
      <c r="L703" t="s">
        <v>564</v>
      </c>
    </row>
    <row r="704" spans="1:12">
      <c r="A704" t="s">
        <v>123</v>
      </c>
      <c r="B704" t="s">
        <v>124</v>
      </c>
      <c r="C704" t="s">
        <v>487</v>
      </c>
      <c r="I704" t="s">
        <v>614</v>
      </c>
      <c r="J704" t="s">
        <v>124</v>
      </c>
      <c r="L704" t="s">
        <v>614</v>
      </c>
    </row>
    <row r="705" spans="1:12">
      <c r="A705" t="s">
        <v>88</v>
      </c>
      <c r="B705" t="s">
        <v>89</v>
      </c>
      <c r="C705" t="s">
        <v>486</v>
      </c>
      <c r="I705" t="s">
        <v>566</v>
      </c>
      <c r="J705" t="s">
        <v>89</v>
      </c>
      <c r="L705" t="s">
        <v>566</v>
      </c>
    </row>
    <row r="706" spans="1:12">
      <c r="A706" t="s">
        <v>88</v>
      </c>
      <c r="B706" t="s">
        <v>89</v>
      </c>
      <c r="C706" t="s">
        <v>486</v>
      </c>
      <c r="I706" t="s">
        <v>566</v>
      </c>
      <c r="J706" t="s">
        <v>89</v>
      </c>
      <c r="L706" t="s">
        <v>566</v>
      </c>
    </row>
    <row r="707" spans="1:12">
      <c r="A707" t="s">
        <v>250</v>
      </c>
      <c r="B707" t="s">
        <v>456</v>
      </c>
      <c r="C707" t="s">
        <v>487</v>
      </c>
      <c r="D707" t="s">
        <v>154</v>
      </c>
      <c r="G707" t="s">
        <v>363</v>
      </c>
      <c r="I707" t="s">
        <v>615</v>
      </c>
      <c r="J707" t="s">
        <v>456</v>
      </c>
      <c r="L707" t="s">
        <v>615</v>
      </c>
    </row>
    <row r="708" spans="1:12">
      <c r="A708" t="s">
        <v>87</v>
      </c>
      <c r="B708" t="s">
        <v>457</v>
      </c>
      <c r="C708" t="s">
        <v>486</v>
      </c>
      <c r="I708" t="s">
        <v>567</v>
      </c>
      <c r="J708" t="s">
        <v>457</v>
      </c>
      <c r="L708" t="s">
        <v>567</v>
      </c>
    </row>
    <row r="709" spans="1:12">
      <c r="A709" t="s">
        <v>87</v>
      </c>
      <c r="B709" t="s">
        <v>457</v>
      </c>
      <c r="C709" t="s">
        <v>486</v>
      </c>
      <c r="I709" t="s">
        <v>567</v>
      </c>
      <c r="J709" t="s">
        <v>457</v>
      </c>
      <c r="L709" t="s">
        <v>567</v>
      </c>
    </row>
    <row r="710" spans="1:12">
      <c r="A710" t="s">
        <v>232</v>
      </c>
      <c r="B710" t="s">
        <v>458</v>
      </c>
      <c r="C710" t="s">
        <v>486</v>
      </c>
      <c r="D710" t="s">
        <v>154</v>
      </c>
      <c r="I710" t="s">
        <v>568</v>
      </c>
      <c r="J710" t="s">
        <v>458</v>
      </c>
      <c r="L710" t="s">
        <v>568</v>
      </c>
    </row>
    <row r="711" spans="1:12">
      <c r="A711" t="s">
        <v>232</v>
      </c>
      <c r="B711" t="s">
        <v>458</v>
      </c>
      <c r="C711" t="s">
        <v>486</v>
      </c>
      <c r="D711" t="s">
        <v>154</v>
      </c>
      <c r="I711" t="s">
        <v>568</v>
      </c>
      <c r="J711" t="s">
        <v>458</v>
      </c>
      <c r="L711" t="s">
        <v>568</v>
      </c>
    </row>
    <row r="712" spans="1:12">
      <c r="A712" t="s">
        <v>172</v>
      </c>
      <c r="B712" t="s">
        <v>173</v>
      </c>
      <c r="C712" t="s">
        <v>486</v>
      </c>
      <c r="D712" t="s">
        <v>154</v>
      </c>
      <c r="I712" t="s">
        <v>569</v>
      </c>
      <c r="J712" t="s">
        <v>173</v>
      </c>
      <c r="L712" t="s">
        <v>569</v>
      </c>
    </row>
    <row r="713" spans="1:12">
      <c r="A713" t="s">
        <v>172</v>
      </c>
      <c r="B713" t="s">
        <v>173</v>
      </c>
      <c r="C713" t="s">
        <v>486</v>
      </c>
      <c r="D713" t="s">
        <v>154</v>
      </c>
      <c r="G713" t="s">
        <v>363</v>
      </c>
      <c r="I713" t="s">
        <v>569</v>
      </c>
      <c r="J713" t="s">
        <v>173</v>
      </c>
      <c r="L713" t="s">
        <v>569</v>
      </c>
    </row>
    <row r="714" spans="1:12">
      <c r="A714" t="s">
        <v>113</v>
      </c>
      <c r="B714" t="s">
        <v>112</v>
      </c>
      <c r="C714" t="s">
        <v>486</v>
      </c>
      <c r="I714" t="s">
        <v>570</v>
      </c>
      <c r="J714" t="s">
        <v>112</v>
      </c>
      <c r="L714" t="s">
        <v>570</v>
      </c>
    </row>
    <row r="715" spans="1:12">
      <c r="A715" t="s">
        <v>113</v>
      </c>
      <c r="B715" t="s">
        <v>112</v>
      </c>
      <c r="C715" t="s">
        <v>486</v>
      </c>
      <c r="I715" t="s">
        <v>570</v>
      </c>
      <c r="J715" t="s">
        <v>112</v>
      </c>
      <c r="L715" t="s">
        <v>570</v>
      </c>
    </row>
    <row r="716" spans="1:12">
      <c r="A716" t="s">
        <v>294</v>
      </c>
      <c r="B716" t="s">
        <v>179</v>
      </c>
      <c r="C716" t="s">
        <v>486</v>
      </c>
      <c r="I716" t="s">
        <v>571</v>
      </c>
      <c r="J716" t="s">
        <v>179</v>
      </c>
      <c r="L716" t="s">
        <v>571</v>
      </c>
    </row>
    <row r="717" spans="1:12">
      <c r="A717" t="s">
        <v>223</v>
      </c>
      <c r="B717" t="s">
        <v>224</v>
      </c>
      <c r="C717" t="s">
        <v>486</v>
      </c>
      <c r="D717" t="s">
        <v>154</v>
      </c>
      <c r="E717" t="s">
        <v>334</v>
      </c>
      <c r="I717" t="s">
        <v>572</v>
      </c>
      <c r="J717" t="s">
        <v>224</v>
      </c>
      <c r="L717" t="s">
        <v>572</v>
      </c>
    </row>
    <row r="718" spans="1:12">
      <c r="A718" t="s">
        <v>223</v>
      </c>
      <c r="B718" t="s">
        <v>224</v>
      </c>
      <c r="C718" t="s">
        <v>486</v>
      </c>
      <c r="D718" t="s">
        <v>154</v>
      </c>
      <c r="E718" t="s">
        <v>334</v>
      </c>
      <c r="I718" t="s">
        <v>572</v>
      </c>
      <c r="J718" t="s">
        <v>224</v>
      </c>
      <c r="L718" t="s">
        <v>572</v>
      </c>
    </row>
    <row r="719" spans="1:12">
      <c r="A719" t="s">
        <v>82</v>
      </c>
      <c r="B719" t="s">
        <v>81</v>
      </c>
      <c r="C719" t="s">
        <v>486</v>
      </c>
      <c r="I719" t="s">
        <v>573</v>
      </c>
      <c r="J719" t="s">
        <v>81</v>
      </c>
      <c r="L719" t="s">
        <v>573</v>
      </c>
    </row>
    <row r="720" spans="1:12">
      <c r="A720" t="s">
        <v>82</v>
      </c>
      <c r="B720" t="s">
        <v>81</v>
      </c>
      <c r="C720" t="s">
        <v>486</v>
      </c>
      <c r="I720" t="s">
        <v>573</v>
      </c>
      <c r="J720" t="s">
        <v>81</v>
      </c>
      <c r="L720" t="s">
        <v>573</v>
      </c>
    </row>
    <row r="721" spans="1:12">
      <c r="A721" t="s">
        <v>385</v>
      </c>
      <c r="B721" t="s">
        <v>459</v>
      </c>
      <c r="C721" t="s">
        <v>486</v>
      </c>
      <c r="E721" t="s">
        <v>334</v>
      </c>
      <c r="I721" t="s">
        <v>574</v>
      </c>
      <c r="J721" t="s">
        <v>459</v>
      </c>
      <c r="L721" t="s">
        <v>574</v>
      </c>
    </row>
    <row r="722" spans="1:12">
      <c r="A722" t="s">
        <v>192</v>
      </c>
      <c r="B722" t="s">
        <v>460</v>
      </c>
      <c r="C722" t="s">
        <v>486</v>
      </c>
      <c r="I722" t="s">
        <v>575</v>
      </c>
      <c r="J722" t="s">
        <v>460</v>
      </c>
      <c r="L722" t="s">
        <v>575</v>
      </c>
    </row>
    <row r="723" spans="1:12">
      <c r="A723" t="s">
        <v>192</v>
      </c>
      <c r="B723" t="s">
        <v>460</v>
      </c>
      <c r="C723" t="s">
        <v>486</v>
      </c>
      <c r="I723" t="s">
        <v>575</v>
      </c>
      <c r="J723" t="s">
        <v>460</v>
      </c>
      <c r="L723" t="s">
        <v>575</v>
      </c>
    </row>
    <row r="724" spans="1:12">
      <c r="A724" t="s">
        <v>231</v>
      </c>
      <c r="B724" t="s">
        <v>469</v>
      </c>
      <c r="C724" t="s">
        <v>486</v>
      </c>
      <c r="D724" t="s">
        <v>154</v>
      </c>
      <c r="F724" t="s">
        <v>367</v>
      </c>
      <c r="G724" t="s">
        <v>363</v>
      </c>
      <c r="I724" t="s">
        <v>576</v>
      </c>
      <c r="J724" t="s">
        <v>469</v>
      </c>
      <c r="L724" t="s">
        <v>576</v>
      </c>
    </row>
    <row r="725" spans="1:12">
      <c r="A725" t="s">
        <v>191</v>
      </c>
      <c r="B725" t="s">
        <v>470</v>
      </c>
      <c r="C725" t="s">
        <v>486</v>
      </c>
      <c r="I725" t="s">
        <v>522</v>
      </c>
      <c r="J725" t="s">
        <v>470</v>
      </c>
      <c r="L725" t="s">
        <v>522</v>
      </c>
    </row>
    <row r="726" spans="1:12">
      <c r="A726" t="s">
        <v>107</v>
      </c>
      <c r="B726" t="s">
        <v>461</v>
      </c>
      <c r="C726" t="s">
        <v>486</v>
      </c>
      <c r="I726" t="s">
        <v>577</v>
      </c>
      <c r="J726" t="s">
        <v>461</v>
      </c>
      <c r="L726" t="s">
        <v>577</v>
      </c>
    </row>
    <row r="727" spans="1:12">
      <c r="A727" t="s">
        <v>107</v>
      </c>
      <c r="B727" t="s">
        <v>461</v>
      </c>
      <c r="C727" t="s">
        <v>486</v>
      </c>
      <c r="I727" t="s">
        <v>577</v>
      </c>
      <c r="J727" t="s">
        <v>461</v>
      </c>
      <c r="L727" t="s">
        <v>577</v>
      </c>
    </row>
    <row r="728" spans="1:12">
      <c r="A728" t="s">
        <v>20</v>
      </c>
      <c r="B728" t="s">
        <v>21</v>
      </c>
      <c r="C728" t="s">
        <v>486</v>
      </c>
      <c r="I728" t="s">
        <v>578</v>
      </c>
      <c r="J728" t="s">
        <v>21</v>
      </c>
      <c r="L728" t="s">
        <v>578</v>
      </c>
    </row>
    <row r="729" spans="1:12">
      <c r="A729" t="s">
        <v>20</v>
      </c>
      <c r="B729" t="s">
        <v>21</v>
      </c>
      <c r="C729" t="s">
        <v>486</v>
      </c>
      <c r="I729" t="s">
        <v>578</v>
      </c>
      <c r="J729" t="s">
        <v>21</v>
      </c>
      <c r="L729" t="s">
        <v>578</v>
      </c>
    </row>
    <row r="730" spans="1:12">
      <c r="A730" t="s">
        <v>180</v>
      </c>
      <c r="B730" t="s">
        <v>462</v>
      </c>
      <c r="C730" t="s">
        <v>487</v>
      </c>
      <c r="I730" t="s">
        <v>616</v>
      </c>
      <c r="J730" t="s">
        <v>462</v>
      </c>
      <c r="L730" t="s">
        <v>616</v>
      </c>
    </row>
    <row r="731" spans="1:12">
      <c r="A731" t="s">
        <v>348</v>
      </c>
      <c r="B731" t="s">
        <v>349</v>
      </c>
      <c r="C731" t="s">
        <v>486</v>
      </c>
      <c r="I731" t="s">
        <v>579</v>
      </c>
      <c r="J731" t="s">
        <v>349</v>
      </c>
      <c r="L731" t="s">
        <v>579</v>
      </c>
    </row>
    <row r="732" spans="1:12">
      <c r="A732" t="s">
        <v>110</v>
      </c>
      <c r="B732" t="s">
        <v>471</v>
      </c>
      <c r="C732" t="s">
        <v>486</v>
      </c>
      <c r="I732" t="s">
        <v>580</v>
      </c>
      <c r="J732" t="s">
        <v>471</v>
      </c>
      <c r="L732" t="s">
        <v>580</v>
      </c>
    </row>
    <row r="733" spans="1:12">
      <c r="A733" t="s">
        <v>186</v>
      </c>
      <c r="B733" t="s">
        <v>187</v>
      </c>
      <c r="C733" t="s">
        <v>486</v>
      </c>
      <c r="I733" t="s">
        <v>581</v>
      </c>
      <c r="J733" t="s">
        <v>187</v>
      </c>
      <c r="L733" t="s">
        <v>581</v>
      </c>
    </row>
    <row r="734" spans="1:12">
      <c r="A734" t="s">
        <v>186</v>
      </c>
      <c r="B734" t="s">
        <v>187</v>
      </c>
      <c r="C734" t="s">
        <v>486</v>
      </c>
      <c r="I734" t="s">
        <v>581</v>
      </c>
      <c r="J734" t="s">
        <v>187</v>
      </c>
      <c r="L734" t="s">
        <v>581</v>
      </c>
    </row>
    <row r="735" spans="1:12">
      <c r="A735" t="s">
        <v>239</v>
      </c>
      <c r="B735" t="s">
        <v>240</v>
      </c>
      <c r="C735" t="s">
        <v>486</v>
      </c>
      <c r="D735" t="s">
        <v>154</v>
      </c>
      <c r="I735" t="s">
        <v>582</v>
      </c>
      <c r="J735" t="s">
        <v>240</v>
      </c>
      <c r="L735" t="s">
        <v>582</v>
      </c>
    </row>
    <row r="736" spans="1:12">
      <c r="A736" t="s">
        <v>239</v>
      </c>
      <c r="B736" t="s">
        <v>240</v>
      </c>
      <c r="C736" t="s">
        <v>486</v>
      </c>
      <c r="D736" t="s">
        <v>154</v>
      </c>
      <c r="I736" t="s">
        <v>582</v>
      </c>
      <c r="J736" t="s">
        <v>240</v>
      </c>
      <c r="L736" t="s">
        <v>582</v>
      </c>
    </row>
    <row r="737" spans="1:12">
      <c r="A737" t="s">
        <v>350</v>
      </c>
      <c r="B737" t="s">
        <v>351</v>
      </c>
      <c r="C737" t="s">
        <v>486</v>
      </c>
      <c r="F737" t="s">
        <v>367</v>
      </c>
      <c r="I737" t="s">
        <v>583</v>
      </c>
      <c r="J737" t="s">
        <v>351</v>
      </c>
      <c r="L737" t="s">
        <v>583</v>
      </c>
    </row>
    <row r="738" spans="1:12">
      <c r="A738" t="s">
        <v>252</v>
      </c>
      <c r="B738" t="s">
        <v>253</v>
      </c>
      <c r="C738" t="s">
        <v>486</v>
      </c>
      <c r="F738" t="s">
        <v>367</v>
      </c>
      <c r="I738" t="s">
        <v>584</v>
      </c>
      <c r="J738" t="s">
        <v>253</v>
      </c>
      <c r="L738" t="s">
        <v>584</v>
      </c>
    </row>
    <row r="739" spans="1:12">
      <c r="A739" t="s">
        <v>252</v>
      </c>
      <c r="B739" t="s">
        <v>253</v>
      </c>
      <c r="C739" t="s">
        <v>486</v>
      </c>
      <c r="D739" t="s">
        <v>154</v>
      </c>
      <c r="I739" t="s">
        <v>584</v>
      </c>
      <c r="J739" t="s">
        <v>253</v>
      </c>
      <c r="L739" t="s">
        <v>584</v>
      </c>
    </row>
    <row r="740" spans="1:12">
      <c r="A740" t="s">
        <v>233</v>
      </c>
      <c r="B740" t="s">
        <v>472</v>
      </c>
      <c r="C740" t="s">
        <v>486</v>
      </c>
      <c r="I740" t="s">
        <v>585</v>
      </c>
      <c r="J740" t="s">
        <v>472</v>
      </c>
      <c r="L740" t="s">
        <v>585</v>
      </c>
    </row>
    <row r="741" spans="1:12">
      <c r="A741" t="s">
        <v>353</v>
      </c>
      <c r="B741" t="s">
        <v>473</v>
      </c>
      <c r="C741" t="s">
        <v>486</v>
      </c>
      <c r="I741" t="s">
        <v>586</v>
      </c>
      <c r="J741" t="s">
        <v>473</v>
      </c>
      <c r="L741" t="s">
        <v>586</v>
      </c>
    </row>
    <row r="742" spans="1:12">
      <c r="A742" t="s">
        <v>346</v>
      </c>
      <c r="B742" t="s">
        <v>345</v>
      </c>
      <c r="C742" t="s">
        <v>486</v>
      </c>
      <c r="I742" t="s">
        <v>587</v>
      </c>
      <c r="J742" t="s">
        <v>345</v>
      </c>
      <c r="L742" t="s">
        <v>587</v>
      </c>
    </row>
    <row r="743" spans="1:12">
      <c r="A743" t="s">
        <v>108</v>
      </c>
      <c r="B743" t="s">
        <v>474</v>
      </c>
      <c r="C743" t="s">
        <v>486</v>
      </c>
      <c r="I743" t="s">
        <v>625</v>
      </c>
      <c r="J743" t="s">
        <v>474</v>
      </c>
      <c r="L743" t="s">
        <v>625</v>
      </c>
    </row>
    <row r="744" spans="1:12">
      <c r="A744" t="s">
        <v>361</v>
      </c>
      <c r="B744" t="s">
        <v>475</v>
      </c>
      <c r="C744" t="s">
        <v>486</v>
      </c>
      <c r="I744" t="s">
        <v>626</v>
      </c>
      <c r="J744" t="s">
        <v>475</v>
      </c>
      <c r="L744" t="s">
        <v>626</v>
      </c>
    </row>
    <row r="745" spans="1:12">
      <c r="A745" t="s">
        <v>72</v>
      </c>
      <c r="B745" t="s">
        <v>73</v>
      </c>
      <c r="C745" t="s">
        <v>487</v>
      </c>
      <c r="I745" t="s">
        <v>617</v>
      </c>
      <c r="J745" t="s">
        <v>73</v>
      </c>
      <c r="L745" t="s">
        <v>617</v>
      </c>
    </row>
    <row r="746" spans="1:12">
      <c r="A746" t="s">
        <v>373</v>
      </c>
      <c r="B746" t="s">
        <v>73</v>
      </c>
      <c r="C746" t="s">
        <v>487</v>
      </c>
      <c r="F746" t="s">
        <v>367</v>
      </c>
      <c r="I746" t="s">
        <v>618</v>
      </c>
      <c r="J746" t="s">
        <v>73</v>
      </c>
      <c r="L746" t="s">
        <v>618</v>
      </c>
    </row>
    <row r="747" spans="1:12">
      <c r="A747" t="s">
        <v>211</v>
      </c>
      <c r="B747" t="s">
        <v>212</v>
      </c>
      <c r="C747" t="s">
        <v>486</v>
      </c>
      <c r="D747" t="s">
        <v>154</v>
      </c>
      <c r="F747" t="s">
        <v>367</v>
      </c>
      <c r="I747" t="s">
        <v>627</v>
      </c>
      <c r="J747" t="s">
        <v>212</v>
      </c>
      <c r="L747" t="s">
        <v>627</v>
      </c>
    </row>
    <row r="748" spans="1:12">
      <c r="A748" t="s">
        <v>398</v>
      </c>
      <c r="B748" t="s">
        <v>399</v>
      </c>
      <c r="C748" t="s">
        <v>486</v>
      </c>
      <c r="E748" t="s">
        <v>334</v>
      </c>
      <c r="I748" t="s">
        <v>591</v>
      </c>
      <c r="J748" t="s">
        <v>399</v>
      </c>
      <c r="L748" t="s">
        <v>591</v>
      </c>
    </row>
    <row r="749" spans="1:12">
      <c r="A749" t="s">
        <v>366</v>
      </c>
      <c r="B749" t="s">
        <v>476</v>
      </c>
      <c r="C749" t="s">
        <v>486</v>
      </c>
      <c r="G749" t="s">
        <v>363</v>
      </c>
      <c r="I749" t="s">
        <v>592</v>
      </c>
      <c r="J749" t="s">
        <v>476</v>
      </c>
      <c r="L749" t="s">
        <v>592</v>
      </c>
    </row>
    <row r="750" spans="1:12">
      <c r="A750" t="s">
        <v>378</v>
      </c>
      <c r="B750" t="s">
        <v>379</v>
      </c>
      <c r="C750" t="s">
        <v>487</v>
      </c>
      <c r="E750" t="s">
        <v>334</v>
      </c>
      <c r="F750" t="s">
        <v>367</v>
      </c>
      <c r="I750" t="s">
        <v>619</v>
      </c>
      <c r="J750" t="s">
        <v>379</v>
      </c>
      <c r="L750" t="s">
        <v>619</v>
      </c>
    </row>
    <row r="751" spans="1:12">
      <c r="A751" t="s">
        <v>157</v>
      </c>
      <c r="B751" t="s">
        <v>158</v>
      </c>
      <c r="C751" t="s">
        <v>486</v>
      </c>
      <c r="D751" t="s">
        <v>154</v>
      </c>
      <c r="F751" t="s">
        <v>367</v>
      </c>
      <c r="I751" t="s">
        <v>593</v>
      </c>
      <c r="J751" t="s">
        <v>158</v>
      </c>
      <c r="L751" t="s">
        <v>593</v>
      </c>
    </row>
    <row r="752" spans="1:12">
      <c r="A752" t="s">
        <v>213</v>
      </c>
      <c r="B752" t="s">
        <v>214</v>
      </c>
      <c r="C752" t="s">
        <v>487</v>
      </c>
      <c r="D752" t="s">
        <v>154</v>
      </c>
      <c r="E752" t="s">
        <v>334</v>
      </c>
      <c r="I752" t="s">
        <v>620</v>
      </c>
      <c r="J752" t="s">
        <v>214</v>
      </c>
      <c r="L752" t="s">
        <v>620</v>
      </c>
    </row>
    <row r="753" spans="1:12">
      <c r="A753" t="s">
        <v>152</v>
      </c>
      <c r="B753" t="s">
        <v>153</v>
      </c>
      <c r="C753" t="s">
        <v>486</v>
      </c>
      <c r="D753" t="s">
        <v>154</v>
      </c>
      <c r="E753" t="s">
        <v>334</v>
      </c>
      <c r="I753" t="s">
        <v>594</v>
      </c>
      <c r="J753" t="s">
        <v>153</v>
      </c>
      <c r="L753" t="s">
        <v>594</v>
      </c>
    </row>
    <row r="754" spans="1:12">
      <c r="A754" t="s">
        <v>170</v>
      </c>
      <c r="B754" t="s">
        <v>171</v>
      </c>
      <c r="C754" t="s">
        <v>486</v>
      </c>
      <c r="D754" t="s">
        <v>154</v>
      </c>
      <c r="I754" t="s">
        <v>595</v>
      </c>
      <c r="J754" t="s">
        <v>171</v>
      </c>
      <c r="L754" t="s">
        <v>595</v>
      </c>
    </row>
    <row r="755" spans="1:12">
      <c r="A755" t="s">
        <v>155</v>
      </c>
      <c r="B755" t="s">
        <v>156</v>
      </c>
      <c r="C755" t="s">
        <v>486</v>
      </c>
      <c r="D755" t="s">
        <v>154</v>
      </c>
      <c r="I755" t="s">
        <v>596</v>
      </c>
      <c r="J755" t="s">
        <v>156</v>
      </c>
      <c r="L755" t="s">
        <v>596</v>
      </c>
    </row>
    <row r="756" spans="1:12">
      <c r="A756" t="s">
        <v>155</v>
      </c>
      <c r="B756" t="s">
        <v>156</v>
      </c>
      <c r="C756" t="s">
        <v>486</v>
      </c>
      <c r="D756" t="s">
        <v>154</v>
      </c>
      <c r="I756" t="s">
        <v>596</v>
      </c>
      <c r="J756" t="s">
        <v>156</v>
      </c>
      <c r="L756" t="s">
        <v>596</v>
      </c>
    </row>
    <row r="757" spans="1:12">
      <c r="A757" t="s">
        <v>242</v>
      </c>
      <c r="B757" t="s">
        <v>243</v>
      </c>
      <c r="C757" t="s">
        <v>486</v>
      </c>
      <c r="D757" t="s">
        <v>154</v>
      </c>
      <c r="I757" t="s">
        <v>597</v>
      </c>
      <c r="J757" t="s">
        <v>243</v>
      </c>
      <c r="L757" t="s">
        <v>597</v>
      </c>
    </row>
    <row r="758" spans="1:12">
      <c r="A758" t="s">
        <v>225</v>
      </c>
      <c r="B758" t="s">
        <v>226</v>
      </c>
      <c r="C758" t="s">
        <v>486</v>
      </c>
      <c r="E758" t="s">
        <v>334</v>
      </c>
      <c r="I758" t="s">
        <v>598</v>
      </c>
      <c r="J758" t="s">
        <v>226</v>
      </c>
      <c r="L758" t="s">
        <v>598</v>
      </c>
    </row>
    <row r="759" spans="1:12">
      <c r="A759" t="s">
        <v>225</v>
      </c>
      <c r="B759" t="s">
        <v>226</v>
      </c>
      <c r="C759" t="s">
        <v>486</v>
      </c>
      <c r="D759" t="s">
        <v>154</v>
      </c>
      <c r="I759" t="s">
        <v>598</v>
      </c>
      <c r="J759" t="s">
        <v>226</v>
      </c>
      <c r="L759" t="s">
        <v>598</v>
      </c>
    </row>
    <row r="760" spans="1:12">
      <c r="A760" t="s">
        <v>389</v>
      </c>
      <c r="B760" t="s">
        <v>390</v>
      </c>
      <c r="C760" t="s">
        <v>486</v>
      </c>
      <c r="E760" t="s">
        <v>334</v>
      </c>
      <c r="I760" t="s">
        <v>599</v>
      </c>
      <c r="J760" t="s">
        <v>390</v>
      </c>
      <c r="L760" t="s">
        <v>599</v>
      </c>
    </row>
    <row r="761" spans="1:12">
      <c r="A761" t="s">
        <v>384</v>
      </c>
      <c r="B761" t="s">
        <v>243</v>
      </c>
      <c r="C761" t="s">
        <v>486</v>
      </c>
      <c r="E761" t="s">
        <v>334</v>
      </c>
      <c r="I761" t="s">
        <v>628</v>
      </c>
      <c r="J761" t="s">
        <v>243</v>
      </c>
      <c r="L761" t="s">
        <v>628</v>
      </c>
    </row>
    <row r="762" spans="1:12">
      <c r="A762" t="s">
        <v>386</v>
      </c>
      <c r="B762" t="s">
        <v>388</v>
      </c>
      <c r="C762" t="s">
        <v>486</v>
      </c>
      <c r="E762" t="s">
        <v>334</v>
      </c>
      <c r="I762" t="s">
        <v>600</v>
      </c>
      <c r="J762" t="s">
        <v>388</v>
      </c>
      <c r="L762" t="s">
        <v>600</v>
      </c>
    </row>
    <row r="763" spans="1:12">
      <c r="A763" t="s">
        <v>251</v>
      </c>
      <c r="B763" t="s">
        <v>243</v>
      </c>
      <c r="C763" t="s">
        <v>486</v>
      </c>
      <c r="D763" t="s">
        <v>154</v>
      </c>
      <c r="E763" t="s">
        <v>334</v>
      </c>
      <c r="F763" t="s">
        <v>367</v>
      </c>
      <c r="I763" t="s">
        <v>601</v>
      </c>
      <c r="J763" t="s">
        <v>243</v>
      </c>
      <c r="L763" t="s">
        <v>601</v>
      </c>
    </row>
    <row r="764" spans="1:12">
      <c r="A764" t="s">
        <v>251</v>
      </c>
      <c r="B764" t="s">
        <v>243</v>
      </c>
      <c r="C764" t="s">
        <v>486</v>
      </c>
      <c r="D764" t="s">
        <v>154</v>
      </c>
      <c r="I764" t="s">
        <v>601</v>
      </c>
      <c r="J764" t="s">
        <v>243</v>
      </c>
      <c r="L764" t="s">
        <v>601</v>
      </c>
    </row>
    <row r="765" spans="1:12">
      <c r="A765" t="s">
        <v>95</v>
      </c>
      <c r="B765" t="s">
        <v>96</v>
      </c>
      <c r="C765" t="s">
        <v>487</v>
      </c>
      <c r="I765" t="s">
        <v>621</v>
      </c>
      <c r="J765" t="s">
        <v>96</v>
      </c>
      <c r="L765" t="s">
        <v>621</v>
      </c>
    </row>
    <row r="766" spans="1:12">
      <c r="A766" t="s">
        <v>301</v>
      </c>
      <c r="B766" t="s">
        <v>464</v>
      </c>
      <c r="C766" t="s">
        <v>487</v>
      </c>
      <c r="I766" t="s">
        <v>622</v>
      </c>
      <c r="J766" t="s">
        <v>464</v>
      </c>
      <c r="L766" t="s">
        <v>622</v>
      </c>
    </row>
    <row r="767" spans="1:12">
      <c r="A767" t="s">
        <v>300</v>
      </c>
      <c r="B767" t="s">
        <v>463</v>
      </c>
      <c r="C767" t="s">
        <v>487</v>
      </c>
      <c r="I767" t="s">
        <v>623</v>
      </c>
      <c r="J767" t="s">
        <v>463</v>
      </c>
      <c r="L767" t="s">
        <v>623</v>
      </c>
    </row>
    <row r="768" spans="1:12">
      <c r="A768" t="s">
        <v>260</v>
      </c>
      <c r="B768" t="s">
        <v>478</v>
      </c>
      <c r="C768" t="s">
        <v>486</v>
      </c>
      <c r="I768" t="s">
        <v>602</v>
      </c>
      <c r="J768" t="s">
        <v>478</v>
      </c>
      <c r="L768" t="s">
        <v>602</v>
      </c>
    </row>
    <row r="769" spans="1:12">
      <c r="A769" t="s">
        <v>241</v>
      </c>
      <c r="B769" t="s">
        <v>465</v>
      </c>
      <c r="C769" t="s">
        <v>486</v>
      </c>
      <c r="F769" t="s">
        <v>367</v>
      </c>
      <c r="I769" t="s">
        <v>603</v>
      </c>
      <c r="J769" t="s">
        <v>465</v>
      </c>
      <c r="L769" t="s">
        <v>603</v>
      </c>
    </row>
    <row r="770" spans="1:12">
      <c r="A770" t="s">
        <v>241</v>
      </c>
      <c r="B770" t="s">
        <v>465</v>
      </c>
      <c r="C770" t="s">
        <v>486</v>
      </c>
      <c r="D770" t="s">
        <v>154</v>
      </c>
      <c r="E770" t="s">
        <v>334</v>
      </c>
      <c r="F770" t="s">
        <v>367</v>
      </c>
      <c r="I770" t="s">
        <v>603</v>
      </c>
      <c r="J770" t="s">
        <v>465</v>
      </c>
      <c r="L770" t="s">
        <v>603</v>
      </c>
    </row>
    <row r="771" spans="1:12">
      <c r="A771" t="s">
        <v>174</v>
      </c>
      <c r="B771" t="s">
        <v>175</v>
      </c>
      <c r="C771" t="s">
        <v>486</v>
      </c>
      <c r="D771" t="s">
        <v>154</v>
      </c>
      <c r="F771" t="s">
        <v>367</v>
      </c>
      <c r="G771" t="s">
        <v>363</v>
      </c>
      <c r="I771" t="s">
        <v>604</v>
      </c>
      <c r="J771" t="s">
        <v>175</v>
      </c>
      <c r="L771" t="s">
        <v>604</v>
      </c>
    </row>
    <row r="772" spans="1:12">
      <c r="A772" t="s">
        <v>369</v>
      </c>
      <c r="B772" t="s">
        <v>479</v>
      </c>
      <c r="C772" t="s">
        <v>486</v>
      </c>
      <c r="F772" t="s">
        <v>367</v>
      </c>
      <c r="I772" t="s">
        <v>605</v>
      </c>
      <c r="J772" t="s">
        <v>479</v>
      </c>
      <c r="L772" t="s">
        <v>605</v>
      </c>
    </row>
    <row r="773" spans="1:12">
      <c r="A773" t="s">
        <v>129</v>
      </c>
      <c r="B773" t="s">
        <v>129</v>
      </c>
      <c r="C773" t="s">
        <v>486</v>
      </c>
      <c r="E773" t="s">
        <v>334</v>
      </c>
      <c r="F773" t="s">
        <v>367</v>
      </c>
      <c r="I773" t="s">
        <v>606</v>
      </c>
      <c r="J773" t="s">
        <v>129</v>
      </c>
      <c r="L773" t="s">
        <v>606</v>
      </c>
    </row>
    <row r="774" spans="1:12">
      <c r="A774" t="s">
        <v>188</v>
      </c>
      <c r="B774" t="s">
        <v>477</v>
      </c>
      <c r="C774" t="s">
        <v>486</v>
      </c>
      <c r="G774" t="s">
        <v>363</v>
      </c>
      <c r="I774" t="s">
        <v>607</v>
      </c>
      <c r="J774" t="s">
        <v>477</v>
      </c>
      <c r="L774" t="s">
        <v>607</v>
      </c>
    </row>
    <row r="775" spans="1:12">
      <c r="A775" t="s">
        <v>189</v>
      </c>
      <c r="B775" t="s">
        <v>480</v>
      </c>
      <c r="C775" t="s">
        <v>486</v>
      </c>
      <c r="I775" t="s">
        <v>608</v>
      </c>
      <c r="J775" t="s">
        <v>480</v>
      </c>
      <c r="L775" t="s">
        <v>608</v>
      </c>
    </row>
    <row r="776" spans="1:12">
      <c r="A776" t="s">
        <v>354</v>
      </c>
      <c r="B776" t="s">
        <v>355</v>
      </c>
      <c r="C776" t="s">
        <v>486</v>
      </c>
      <c r="I776" t="s">
        <v>629</v>
      </c>
      <c r="J776" t="s">
        <v>355</v>
      </c>
      <c r="L776" t="s">
        <v>629</v>
      </c>
    </row>
    <row r="777" spans="1:12">
      <c r="A777" t="s">
        <v>376</v>
      </c>
      <c r="B777" t="s">
        <v>377</v>
      </c>
      <c r="C777" t="s">
        <v>486</v>
      </c>
      <c r="E777" t="s">
        <v>334</v>
      </c>
      <c r="F777" t="s">
        <v>367</v>
      </c>
      <c r="I777" t="s">
        <v>609</v>
      </c>
      <c r="J777" t="s">
        <v>377</v>
      </c>
      <c r="L777" t="s">
        <v>609</v>
      </c>
    </row>
    <row r="778" spans="1:12">
      <c r="A778" t="s">
        <v>215</v>
      </c>
      <c r="B778" t="s">
        <v>216</v>
      </c>
      <c r="C778" t="s">
        <v>486</v>
      </c>
      <c r="D778" t="s">
        <v>154</v>
      </c>
      <c r="I778" t="s">
        <v>610</v>
      </c>
      <c r="J778" t="s">
        <v>216</v>
      </c>
      <c r="L778" t="s">
        <v>610</v>
      </c>
    </row>
    <row r="779" spans="1:12">
      <c r="A779" t="s">
        <v>215</v>
      </c>
      <c r="B779" t="s">
        <v>216</v>
      </c>
      <c r="C779" t="s">
        <v>486</v>
      </c>
      <c r="D779" t="s">
        <v>154</v>
      </c>
      <c r="I779" t="s">
        <v>610</v>
      </c>
      <c r="J779" t="s">
        <v>216</v>
      </c>
      <c r="L779" t="s">
        <v>610</v>
      </c>
    </row>
    <row r="780" spans="1:12">
      <c r="A780" t="s">
        <v>254</v>
      </c>
      <c r="B780" t="s">
        <v>255</v>
      </c>
      <c r="C780" t="s">
        <v>486</v>
      </c>
      <c r="D780" t="s">
        <v>154</v>
      </c>
      <c r="I780" t="s">
        <v>611</v>
      </c>
      <c r="J780" t="s">
        <v>255</v>
      </c>
      <c r="L780" t="s">
        <v>611</v>
      </c>
    </row>
    <row r="781" spans="1:12">
      <c r="A781" t="s">
        <v>254</v>
      </c>
      <c r="B781" t="s">
        <v>255</v>
      </c>
      <c r="C781" t="s">
        <v>486</v>
      </c>
      <c r="D781" t="s">
        <v>154</v>
      </c>
      <c r="I781" t="s">
        <v>611</v>
      </c>
      <c r="J781" t="s">
        <v>255</v>
      </c>
      <c r="L781" t="s">
        <v>611</v>
      </c>
    </row>
    <row r="782" spans="1:12">
      <c r="A782" t="s">
        <v>198</v>
      </c>
      <c r="B782" t="s">
        <v>199</v>
      </c>
      <c r="C782" t="s">
        <v>486</v>
      </c>
      <c r="I782" t="s">
        <v>612</v>
      </c>
      <c r="J782" t="s">
        <v>199</v>
      </c>
      <c r="L782" t="s">
        <v>612</v>
      </c>
    </row>
    <row r="783" spans="1:12">
      <c r="A783" t="s">
        <v>198</v>
      </c>
      <c r="B783" t="s">
        <v>199</v>
      </c>
      <c r="C783" t="s">
        <v>486</v>
      </c>
      <c r="I783" t="s">
        <v>612</v>
      </c>
      <c r="J783" t="s">
        <v>199</v>
      </c>
      <c r="L783" t="s">
        <v>612</v>
      </c>
    </row>
    <row r="784" spans="1:12">
      <c r="A784" t="s">
        <v>381</v>
      </c>
      <c r="B784" t="s">
        <v>383</v>
      </c>
      <c r="C784" t="s">
        <v>487</v>
      </c>
      <c r="E784" t="s">
        <v>334</v>
      </c>
      <c r="I784" t="s">
        <v>624</v>
      </c>
      <c r="J784" t="s">
        <v>383</v>
      </c>
      <c r="L784" t="s">
        <v>624</v>
      </c>
    </row>
    <row r="785" spans="1:12">
      <c r="A785" t="s">
        <v>335</v>
      </c>
      <c r="B785" t="s">
        <v>336</v>
      </c>
      <c r="C785" t="s">
        <v>486</v>
      </c>
      <c r="E785" t="s">
        <v>334</v>
      </c>
      <c r="I785" t="s">
        <v>565</v>
      </c>
      <c r="J785" t="s">
        <v>336</v>
      </c>
      <c r="L785" t="s">
        <v>565</v>
      </c>
    </row>
    <row r="786" spans="1:12">
      <c r="A786" t="s">
        <v>337</v>
      </c>
      <c r="B786" t="s">
        <v>338</v>
      </c>
      <c r="C786" t="s">
        <v>486</v>
      </c>
      <c r="E786" t="s">
        <v>334</v>
      </c>
      <c r="I786" t="s">
        <v>613</v>
      </c>
      <c r="J786" t="s">
        <v>338</v>
      </c>
      <c r="L786" t="s">
        <v>613</v>
      </c>
    </row>
    <row r="787" spans="1:12">
      <c r="A787" t="s">
        <v>172</v>
      </c>
      <c r="B787" t="s">
        <v>173</v>
      </c>
      <c r="C787" t="s">
        <v>486</v>
      </c>
      <c r="E787" t="s">
        <v>334</v>
      </c>
      <c r="I787" t="s">
        <v>569</v>
      </c>
      <c r="J787" t="s">
        <v>173</v>
      </c>
      <c r="L787" t="s">
        <v>569</v>
      </c>
    </row>
    <row r="788" spans="1:12">
      <c r="A788" t="s">
        <v>152</v>
      </c>
      <c r="B788" t="s">
        <v>153</v>
      </c>
      <c r="C788" t="s">
        <v>486</v>
      </c>
      <c r="E788" t="s">
        <v>334</v>
      </c>
      <c r="I788" t="s">
        <v>594</v>
      </c>
      <c r="J788" t="s">
        <v>153</v>
      </c>
      <c r="L788" t="s">
        <v>594</v>
      </c>
    </row>
    <row r="810" spans="1:12">
      <c r="A810" t="s">
        <v>267</v>
      </c>
      <c r="B810" t="s">
        <v>235</v>
      </c>
      <c r="C810" t="s">
        <v>482</v>
      </c>
      <c r="D810" t="s">
        <v>154</v>
      </c>
      <c r="F810" t="s">
        <v>334</v>
      </c>
      <c r="I810" t="s">
        <v>630</v>
      </c>
      <c r="J810" t="s">
        <v>235</v>
      </c>
      <c r="L810" t="s">
        <v>630</v>
      </c>
    </row>
    <row r="811" spans="1:12">
      <c r="A811" t="s">
        <v>268</v>
      </c>
      <c r="B811" t="s">
        <v>269</v>
      </c>
      <c r="C811" t="s">
        <v>15</v>
      </c>
      <c r="D811" t="s">
        <v>154</v>
      </c>
      <c r="I811" t="s">
        <v>631</v>
      </c>
      <c r="J811" t="s">
        <v>269</v>
      </c>
      <c r="L811" t="s">
        <v>631</v>
      </c>
    </row>
    <row r="812" spans="1:12">
      <c r="A812" t="s">
        <v>271</v>
      </c>
      <c r="B812" t="s">
        <v>218</v>
      </c>
      <c r="C812" t="s">
        <v>15</v>
      </c>
      <c r="D812" t="s">
        <v>154</v>
      </c>
      <c r="I812" t="s">
        <v>632</v>
      </c>
      <c r="J812" t="s">
        <v>218</v>
      </c>
      <c r="L812" t="s">
        <v>632</v>
      </c>
    </row>
    <row r="813" spans="1:12">
      <c r="A813" t="s">
        <v>278</v>
      </c>
      <c r="B813" t="s">
        <v>410</v>
      </c>
      <c r="C813" t="s">
        <v>482</v>
      </c>
      <c r="E813" t="s">
        <v>334</v>
      </c>
      <c r="I813" t="s">
        <v>633</v>
      </c>
      <c r="J813" t="s">
        <v>410</v>
      </c>
      <c r="L813" t="s">
        <v>633</v>
      </c>
    </row>
    <row r="814" spans="1:12">
      <c r="A814" t="s">
        <v>247</v>
      </c>
      <c r="B814" t="s">
        <v>483</v>
      </c>
      <c r="C814" t="s">
        <v>482</v>
      </c>
      <c r="E814" t="s">
        <v>334</v>
      </c>
      <c r="I814" t="s">
        <v>634</v>
      </c>
      <c r="J814" t="s">
        <v>483</v>
      </c>
      <c r="L814" t="s">
        <v>634</v>
      </c>
    </row>
    <row r="815" spans="1:12">
      <c r="A815" t="s">
        <v>270</v>
      </c>
      <c r="B815" t="s">
        <v>201</v>
      </c>
      <c r="C815" t="s">
        <v>15</v>
      </c>
      <c r="I815" t="s">
        <v>635</v>
      </c>
      <c r="J815" t="s">
        <v>201</v>
      </c>
      <c r="L815" t="s">
        <v>635</v>
      </c>
    </row>
    <row r="816" spans="1:12">
      <c r="A816" t="s">
        <v>295</v>
      </c>
      <c r="B816" t="s">
        <v>409</v>
      </c>
      <c r="C816" t="s">
        <v>15</v>
      </c>
      <c r="E816" t="s">
        <v>334</v>
      </c>
      <c r="I816" t="s">
        <v>636</v>
      </c>
      <c r="J816" t="s">
        <v>409</v>
      </c>
      <c r="L816" t="s">
        <v>636</v>
      </c>
    </row>
    <row r="817" spans="1:12">
      <c r="A817" t="s">
        <v>484</v>
      </c>
      <c r="B817" t="s">
        <v>116</v>
      </c>
      <c r="C817" t="s">
        <v>15</v>
      </c>
      <c r="I817" t="s">
        <v>637</v>
      </c>
      <c r="J817" t="s">
        <v>116</v>
      </c>
      <c r="L817" t="s">
        <v>637</v>
      </c>
    </row>
    <row r="818" spans="1:12">
      <c r="A818" t="s">
        <v>144</v>
      </c>
      <c r="B818" t="s">
        <v>145</v>
      </c>
      <c r="C818" t="s">
        <v>15</v>
      </c>
      <c r="I818" t="s">
        <v>638</v>
      </c>
      <c r="J818" t="s">
        <v>145</v>
      </c>
      <c r="L818" t="s">
        <v>638</v>
      </c>
    </row>
    <row r="819" spans="1:12">
      <c r="A819" t="s">
        <v>54</v>
      </c>
      <c r="B819" t="s">
        <v>55</v>
      </c>
      <c r="C819" t="s">
        <v>15</v>
      </c>
      <c r="I819" t="s">
        <v>639</v>
      </c>
      <c r="J819" t="s">
        <v>55</v>
      </c>
      <c r="L819" t="s">
        <v>639</v>
      </c>
    </row>
    <row r="820" spans="1:12">
      <c r="A820" t="s">
        <v>130</v>
      </c>
      <c r="B820" t="s">
        <v>131</v>
      </c>
      <c r="C820" t="s">
        <v>15</v>
      </c>
      <c r="I820" t="s">
        <v>640</v>
      </c>
      <c r="J820" t="s">
        <v>131</v>
      </c>
      <c r="L820" t="s">
        <v>640</v>
      </c>
    </row>
    <row r="821" spans="1:12">
      <c r="A821" t="s">
        <v>38</v>
      </c>
      <c r="B821" t="s">
        <v>39</v>
      </c>
      <c r="C821" t="s">
        <v>15</v>
      </c>
      <c r="I821" t="s">
        <v>641</v>
      </c>
      <c r="J821" t="s">
        <v>39</v>
      </c>
      <c r="L821" t="s">
        <v>641</v>
      </c>
    </row>
    <row r="822" spans="1:12">
      <c r="A822" t="s">
        <v>49</v>
      </c>
      <c r="B822" t="s">
        <v>48</v>
      </c>
      <c r="C822" t="s">
        <v>15</v>
      </c>
      <c r="I822" t="s">
        <v>642</v>
      </c>
      <c r="J822" t="s">
        <v>48</v>
      </c>
      <c r="L822" t="s">
        <v>642</v>
      </c>
    </row>
    <row r="823" spans="1:12">
      <c r="A823" t="s">
        <v>261</v>
      </c>
      <c r="B823" t="s">
        <v>262</v>
      </c>
      <c r="C823" t="s">
        <v>15</v>
      </c>
      <c r="I823" t="s">
        <v>643</v>
      </c>
      <c r="J823" t="s">
        <v>262</v>
      </c>
      <c r="L823" t="s">
        <v>643</v>
      </c>
    </row>
    <row r="824" spans="1:12">
      <c r="A824" t="s">
        <v>406</v>
      </c>
      <c r="B824" t="s">
        <v>481</v>
      </c>
      <c r="E824" t="s">
        <v>334</v>
      </c>
      <c r="I824" t="s">
        <v>644</v>
      </c>
      <c r="J824" t="s">
        <v>481</v>
      </c>
      <c r="L824" t="s">
        <v>644</v>
      </c>
    </row>
    <row r="825" spans="1:12">
      <c r="A825" t="s">
        <v>411</v>
      </c>
      <c r="B825" t="s">
        <v>412</v>
      </c>
      <c r="E825" t="s">
        <v>334</v>
      </c>
      <c r="I825" t="s">
        <v>645</v>
      </c>
      <c r="J825" t="s">
        <v>412</v>
      </c>
      <c r="L825" t="s">
        <v>645</v>
      </c>
    </row>
    <row r="826" spans="1:12">
      <c r="A826" t="s">
        <v>133</v>
      </c>
      <c r="B826" t="s">
        <v>134</v>
      </c>
      <c r="C826" t="s">
        <v>15</v>
      </c>
      <c r="I826" t="s">
        <v>646</v>
      </c>
      <c r="J826" t="s">
        <v>134</v>
      </c>
      <c r="L826" t="s">
        <v>646</v>
      </c>
    </row>
    <row r="827" spans="1:12">
      <c r="A827" t="s">
        <v>67</v>
      </c>
      <c r="B827" t="s">
        <v>68</v>
      </c>
      <c r="C827" t="s">
        <v>15</v>
      </c>
      <c r="I827" t="s">
        <v>647</v>
      </c>
      <c r="J827" t="s">
        <v>68</v>
      </c>
      <c r="L827" t="s">
        <v>647</v>
      </c>
    </row>
    <row r="828" spans="1:12">
      <c r="A828" t="s">
        <v>35</v>
      </c>
      <c r="B828" t="s">
        <v>36</v>
      </c>
      <c r="C828" t="s">
        <v>15</v>
      </c>
      <c r="I828" t="s">
        <v>648</v>
      </c>
      <c r="J828" t="s">
        <v>36</v>
      </c>
      <c r="L828" t="s">
        <v>648</v>
      </c>
    </row>
    <row r="829" spans="1:12">
      <c r="A829" t="s">
        <v>292</v>
      </c>
      <c r="B829" t="s">
        <v>291</v>
      </c>
      <c r="C829" t="s">
        <v>15</v>
      </c>
      <c r="I829" t="s">
        <v>649</v>
      </c>
      <c r="J829" t="s">
        <v>291</v>
      </c>
      <c r="L829" t="s">
        <v>649</v>
      </c>
    </row>
    <row r="830" spans="1:12">
      <c r="A830" t="s">
        <v>114</v>
      </c>
      <c r="B830" t="s">
        <v>181</v>
      </c>
      <c r="C830" t="s">
        <v>15</v>
      </c>
      <c r="I830" t="s">
        <v>650</v>
      </c>
      <c r="J830" t="s">
        <v>181</v>
      </c>
      <c r="L830" t="s">
        <v>650</v>
      </c>
    </row>
    <row r="831" spans="1:12">
      <c r="A831" t="s">
        <v>56</v>
      </c>
      <c r="B831" t="s">
        <v>137</v>
      </c>
      <c r="C831" t="s">
        <v>15</v>
      </c>
      <c r="I831" t="s">
        <v>651</v>
      </c>
      <c r="J831" t="s">
        <v>137</v>
      </c>
      <c r="L831" t="s">
        <v>651</v>
      </c>
    </row>
    <row r="832" spans="1:12">
      <c r="A832" t="s">
        <v>33</v>
      </c>
      <c r="B832" t="s">
        <v>34</v>
      </c>
      <c r="C832" t="s">
        <v>15</v>
      </c>
      <c r="I832" t="s">
        <v>652</v>
      </c>
      <c r="J832" t="s">
        <v>34</v>
      </c>
      <c r="L832" t="s">
        <v>652</v>
      </c>
    </row>
    <row r="833" spans="1:12">
      <c r="A833" t="s">
        <v>146</v>
      </c>
      <c r="B833" t="s">
        <v>146</v>
      </c>
      <c r="C833" t="s">
        <v>15</v>
      </c>
      <c r="I833" t="s">
        <v>653</v>
      </c>
      <c r="J833" t="s">
        <v>146</v>
      </c>
      <c r="L833" t="s">
        <v>653</v>
      </c>
    </row>
    <row r="834" spans="1:12">
      <c r="A834" t="s">
        <v>266</v>
      </c>
      <c r="B834" t="s">
        <v>234</v>
      </c>
      <c r="C834" t="s">
        <v>482</v>
      </c>
      <c r="D834" t="s">
        <v>154</v>
      </c>
      <c r="I834" t="s">
        <v>654</v>
      </c>
      <c r="J834" t="s">
        <v>234</v>
      </c>
      <c r="L834" t="s">
        <v>654</v>
      </c>
    </row>
    <row r="835" spans="1:12">
      <c r="A835" t="s">
        <v>293</v>
      </c>
      <c r="B835" t="s">
        <v>80</v>
      </c>
      <c r="C835" t="s">
        <v>15</v>
      </c>
      <c r="I835" t="s">
        <v>655</v>
      </c>
      <c r="J835" t="s">
        <v>80</v>
      </c>
      <c r="L835" t="s">
        <v>655</v>
      </c>
    </row>
    <row r="836" spans="1:12">
      <c r="A836" t="s">
        <v>135</v>
      </c>
      <c r="B836" t="s">
        <v>136</v>
      </c>
      <c r="C836" t="s">
        <v>15</v>
      </c>
      <c r="I836" t="s">
        <v>656</v>
      </c>
      <c r="J836" t="s">
        <v>136</v>
      </c>
      <c r="L836" t="s">
        <v>656</v>
      </c>
    </row>
    <row r="837" spans="1:12">
      <c r="A837" t="s">
        <v>51</v>
      </c>
      <c r="B837" t="s">
        <v>50</v>
      </c>
      <c r="C837" t="s">
        <v>15</v>
      </c>
      <c r="I837" t="s">
        <v>657</v>
      </c>
      <c r="J837" t="s">
        <v>50</v>
      </c>
      <c r="L837" t="s">
        <v>657</v>
      </c>
    </row>
    <row r="838" spans="1:12">
      <c r="A838" t="s">
        <v>57</v>
      </c>
      <c r="B838" t="s">
        <v>58</v>
      </c>
      <c r="C838" t="s">
        <v>15</v>
      </c>
      <c r="I838" t="s">
        <v>658</v>
      </c>
      <c r="J838" t="s">
        <v>58</v>
      </c>
      <c r="L838" t="s">
        <v>658</v>
      </c>
    </row>
    <row r="839" spans="1:12">
      <c r="A839" t="s">
        <v>193</v>
      </c>
      <c r="B839" t="s">
        <v>194</v>
      </c>
      <c r="C839" t="s">
        <v>15</v>
      </c>
      <c r="I839" t="s">
        <v>659</v>
      </c>
      <c r="J839" t="s">
        <v>194</v>
      </c>
      <c r="L839" t="s">
        <v>659</v>
      </c>
    </row>
    <row r="840" spans="1:12">
      <c r="A840" t="s">
        <v>132</v>
      </c>
      <c r="B840" t="s">
        <v>132</v>
      </c>
      <c r="C840" t="s">
        <v>15</v>
      </c>
      <c r="I840" t="s">
        <v>660</v>
      </c>
      <c r="J840" t="s">
        <v>132</v>
      </c>
      <c r="L840" t="s">
        <v>660</v>
      </c>
    </row>
    <row r="841" spans="1:12">
      <c r="A841" t="s">
        <v>78</v>
      </c>
      <c r="B841" t="s">
        <v>78</v>
      </c>
      <c r="C841" t="s">
        <v>15</v>
      </c>
      <c r="I841" t="s">
        <v>661</v>
      </c>
      <c r="J841" t="s">
        <v>78</v>
      </c>
      <c r="L841" t="s">
        <v>661</v>
      </c>
    </row>
    <row r="842" spans="1:12">
      <c r="A842" t="s">
        <v>78</v>
      </c>
      <c r="B842" t="s">
        <v>79</v>
      </c>
      <c r="C842" t="s">
        <v>15</v>
      </c>
      <c r="I842" t="s">
        <v>661</v>
      </c>
      <c r="J842" t="s">
        <v>79</v>
      </c>
      <c r="L842" t="s">
        <v>661</v>
      </c>
    </row>
    <row r="843" spans="1:12">
      <c r="A843" t="s">
        <v>267</v>
      </c>
      <c r="B843" t="s">
        <v>235</v>
      </c>
      <c r="C843" t="s">
        <v>482</v>
      </c>
      <c r="D843" t="s">
        <v>154</v>
      </c>
      <c r="F843" t="s">
        <v>334</v>
      </c>
      <c r="I843" t="s">
        <v>630</v>
      </c>
      <c r="J843" t="s">
        <v>235</v>
      </c>
      <c r="L843" t="s">
        <v>630</v>
      </c>
    </row>
    <row r="844" spans="1:12">
      <c r="A844" t="s">
        <v>268</v>
      </c>
      <c r="B844" t="s">
        <v>269</v>
      </c>
      <c r="C844" t="s">
        <v>15</v>
      </c>
      <c r="D844" t="s">
        <v>154</v>
      </c>
      <c r="I844" t="s">
        <v>631</v>
      </c>
      <c r="J844" t="s">
        <v>269</v>
      </c>
      <c r="L844" t="s">
        <v>631</v>
      </c>
    </row>
    <row r="845" spans="1:12">
      <c r="A845" t="s">
        <v>271</v>
      </c>
      <c r="B845" t="s">
        <v>218</v>
      </c>
      <c r="C845" t="s">
        <v>15</v>
      </c>
      <c r="D845" t="s">
        <v>154</v>
      </c>
      <c r="I845" t="s">
        <v>632</v>
      </c>
      <c r="J845" t="s">
        <v>218</v>
      </c>
      <c r="L845" t="s">
        <v>632</v>
      </c>
    </row>
    <row r="846" spans="1:12">
      <c r="A846" t="s">
        <v>278</v>
      </c>
      <c r="B846" t="s">
        <v>410</v>
      </c>
      <c r="C846" t="s">
        <v>482</v>
      </c>
      <c r="E846" t="s">
        <v>334</v>
      </c>
      <c r="I846" t="s">
        <v>633</v>
      </c>
      <c r="J846" t="s">
        <v>410</v>
      </c>
      <c r="L846" t="s">
        <v>633</v>
      </c>
    </row>
    <row r="847" spans="1:12">
      <c r="A847" t="s">
        <v>247</v>
      </c>
      <c r="B847" t="s">
        <v>483</v>
      </c>
      <c r="C847" t="s">
        <v>482</v>
      </c>
      <c r="E847" t="s">
        <v>334</v>
      </c>
      <c r="I847" t="s">
        <v>634</v>
      </c>
      <c r="J847" t="s">
        <v>483</v>
      </c>
      <c r="L847" t="s">
        <v>634</v>
      </c>
    </row>
    <row r="848" spans="1:12">
      <c r="A848" t="s">
        <v>270</v>
      </c>
      <c r="B848" t="s">
        <v>201</v>
      </c>
      <c r="C848" t="s">
        <v>15</v>
      </c>
      <c r="I848" t="s">
        <v>635</v>
      </c>
      <c r="J848" t="s">
        <v>201</v>
      </c>
      <c r="L848" t="s">
        <v>635</v>
      </c>
    </row>
    <row r="849" spans="1:12">
      <c r="A849" t="s">
        <v>295</v>
      </c>
      <c r="B849" t="s">
        <v>409</v>
      </c>
      <c r="C849" t="s">
        <v>15</v>
      </c>
      <c r="E849" t="s">
        <v>334</v>
      </c>
      <c r="I849" t="s">
        <v>636</v>
      </c>
      <c r="J849" t="s">
        <v>409</v>
      </c>
      <c r="L849" t="s">
        <v>636</v>
      </c>
    </row>
    <row r="850" spans="1:12">
      <c r="A850" t="s">
        <v>484</v>
      </c>
      <c r="B850" t="s">
        <v>116</v>
      </c>
      <c r="C850" t="s">
        <v>15</v>
      </c>
      <c r="I850" t="s">
        <v>637</v>
      </c>
      <c r="J850" t="s">
        <v>116</v>
      </c>
      <c r="L850" t="s">
        <v>637</v>
      </c>
    </row>
    <row r="851" spans="1:12">
      <c r="A851" t="s">
        <v>144</v>
      </c>
      <c r="B851" t="s">
        <v>145</v>
      </c>
      <c r="C851" t="s">
        <v>15</v>
      </c>
      <c r="I851" t="s">
        <v>638</v>
      </c>
      <c r="J851" t="s">
        <v>145</v>
      </c>
      <c r="L851" t="s">
        <v>638</v>
      </c>
    </row>
    <row r="852" spans="1:12">
      <c r="A852" t="s">
        <v>54</v>
      </c>
      <c r="B852" t="s">
        <v>55</v>
      </c>
      <c r="C852" t="s">
        <v>15</v>
      </c>
      <c r="I852" t="s">
        <v>639</v>
      </c>
      <c r="J852" t="s">
        <v>55</v>
      </c>
      <c r="L852" t="s">
        <v>639</v>
      </c>
    </row>
    <row r="853" spans="1:12">
      <c r="A853" t="s">
        <v>130</v>
      </c>
      <c r="B853" t="s">
        <v>131</v>
      </c>
      <c r="C853" t="s">
        <v>15</v>
      </c>
      <c r="I853" t="s">
        <v>640</v>
      </c>
      <c r="J853" t="s">
        <v>131</v>
      </c>
      <c r="L853" t="s">
        <v>640</v>
      </c>
    </row>
    <row r="854" spans="1:12">
      <c r="A854" t="s">
        <v>38</v>
      </c>
      <c r="B854" t="s">
        <v>39</v>
      </c>
      <c r="C854" t="s">
        <v>15</v>
      </c>
      <c r="I854" t="s">
        <v>641</v>
      </c>
      <c r="J854" t="s">
        <v>39</v>
      </c>
      <c r="L854" t="s">
        <v>641</v>
      </c>
    </row>
    <row r="855" spans="1:12">
      <c r="A855" t="s">
        <v>49</v>
      </c>
      <c r="B855" t="s">
        <v>48</v>
      </c>
      <c r="C855" t="s">
        <v>15</v>
      </c>
      <c r="I855" t="s">
        <v>642</v>
      </c>
      <c r="J855" t="s">
        <v>48</v>
      </c>
      <c r="L855" t="s">
        <v>642</v>
      </c>
    </row>
    <row r="856" spans="1:12">
      <c r="A856" t="s">
        <v>261</v>
      </c>
      <c r="B856" t="s">
        <v>262</v>
      </c>
      <c r="C856" t="s">
        <v>15</v>
      </c>
      <c r="I856" t="s">
        <v>643</v>
      </c>
      <c r="J856" t="s">
        <v>262</v>
      </c>
      <c r="L856" t="s">
        <v>643</v>
      </c>
    </row>
    <row r="857" spans="1:12">
      <c r="A857" t="s">
        <v>411</v>
      </c>
      <c r="B857" t="s">
        <v>412</v>
      </c>
      <c r="E857" t="s">
        <v>334</v>
      </c>
      <c r="I857" t="s">
        <v>645</v>
      </c>
      <c r="J857" t="s">
        <v>412</v>
      </c>
      <c r="L857" t="s">
        <v>645</v>
      </c>
    </row>
    <row r="858" spans="1:12">
      <c r="A858" t="s">
        <v>406</v>
      </c>
      <c r="B858" t="s">
        <v>481</v>
      </c>
      <c r="E858" t="s">
        <v>334</v>
      </c>
      <c r="I858" t="s">
        <v>644</v>
      </c>
      <c r="J858" t="s">
        <v>481</v>
      </c>
      <c r="L858" t="s">
        <v>644</v>
      </c>
    </row>
    <row r="859" spans="1:12">
      <c r="A859" t="s">
        <v>133</v>
      </c>
      <c r="B859" t="s">
        <v>134</v>
      </c>
      <c r="C859" t="s">
        <v>15</v>
      </c>
      <c r="I859" t="s">
        <v>646</v>
      </c>
      <c r="J859" t="s">
        <v>134</v>
      </c>
      <c r="L859" t="s">
        <v>646</v>
      </c>
    </row>
    <row r="860" spans="1:12">
      <c r="A860" t="s">
        <v>67</v>
      </c>
      <c r="B860" t="s">
        <v>68</v>
      </c>
      <c r="C860" t="s">
        <v>15</v>
      </c>
      <c r="I860" t="s">
        <v>647</v>
      </c>
      <c r="J860" t="s">
        <v>68</v>
      </c>
      <c r="L860" t="s">
        <v>647</v>
      </c>
    </row>
    <row r="861" spans="1:12">
      <c r="A861" t="s">
        <v>35</v>
      </c>
      <c r="B861" t="s">
        <v>36</v>
      </c>
      <c r="C861" t="s">
        <v>15</v>
      </c>
      <c r="I861" t="s">
        <v>648</v>
      </c>
      <c r="J861" t="s">
        <v>36</v>
      </c>
      <c r="L861" t="s">
        <v>648</v>
      </c>
    </row>
    <row r="862" spans="1:12">
      <c r="A862" t="s">
        <v>33</v>
      </c>
      <c r="B862" t="s">
        <v>34</v>
      </c>
      <c r="C862" t="s">
        <v>15</v>
      </c>
      <c r="I862" t="s">
        <v>652</v>
      </c>
      <c r="J862" t="s">
        <v>34</v>
      </c>
      <c r="L862" t="s">
        <v>652</v>
      </c>
    </row>
    <row r="863" spans="1:12">
      <c r="A863" t="s">
        <v>56</v>
      </c>
      <c r="B863" t="s">
        <v>137</v>
      </c>
      <c r="C863" t="s">
        <v>15</v>
      </c>
      <c r="I863" t="s">
        <v>651</v>
      </c>
      <c r="J863" t="s">
        <v>137</v>
      </c>
      <c r="L863" t="s">
        <v>651</v>
      </c>
    </row>
    <row r="864" spans="1:12">
      <c r="A864" t="s">
        <v>114</v>
      </c>
      <c r="B864" t="s">
        <v>181</v>
      </c>
      <c r="C864" t="s">
        <v>15</v>
      </c>
      <c r="I864" t="s">
        <v>650</v>
      </c>
      <c r="J864" t="s">
        <v>181</v>
      </c>
      <c r="L864" t="s">
        <v>650</v>
      </c>
    </row>
    <row r="865" spans="1:12">
      <c r="A865" t="s">
        <v>292</v>
      </c>
      <c r="B865" t="s">
        <v>291</v>
      </c>
      <c r="C865" t="s">
        <v>15</v>
      </c>
      <c r="I865" t="s">
        <v>649</v>
      </c>
      <c r="J865" t="s">
        <v>291</v>
      </c>
      <c r="L865" t="s">
        <v>649</v>
      </c>
    </row>
    <row r="866" spans="1:12">
      <c r="A866" t="s">
        <v>146</v>
      </c>
      <c r="B866" t="s">
        <v>146</v>
      </c>
      <c r="C866" t="s">
        <v>15</v>
      </c>
      <c r="I866" t="s">
        <v>653</v>
      </c>
      <c r="J866" t="s">
        <v>146</v>
      </c>
      <c r="L866" t="s">
        <v>653</v>
      </c>
    </row>
    <row r="867" spans="1:12">
      <c r="A867" t="s">
        <v>266</v>
      </c>
      <c r="B867" t="s">
        <v>234</v>
      </c>
      <c r="C867" t="s">
        <v>482</v>
      </c>
      <c r="D867" t="s">
        <v>154</v>
      </c>
      <c r="I867" t="s">
        <v>654</v>
      </c>
      <c r="J867" t="s">
        <v>234</v>
      </c>
      <c r="L867" t="s">
        <v>654</v>
      </c>
    </row>
    <row r="868" spans="1:12">
      <c r="A868" t="s">
        <v>135</v>
      </c>
      <c r="B868" t="s">
        <v>136</v>
      </c>
      <c r="C868" t="s">
        <v>15</v>
      </c>
      <c r="I868" t="s">
        <v>656</v>
      </c>
      <c r="J868" t="s">
        <v>136</v>
      </c>
      <c r="L868" t="s">
        <v>656</v>
      </c>
    </row>
    <row r="869" spans="1:12">
      <c r="A869" t="s">
        <v>51</v>
      </c>
      <c r="B869" t="s">
        <v>50</v>
      </c>
      <c r="C869" t="s">
        <v>15</v>
      </c>
      <c r="I869" t="s">
        <v>657</v>
      </c>
      <c r="J869" t="s">
        <v>50</v>
      </c>
      <c r="L869" t="s">
        <v>657</v>
      </c>
    </row>
    <row r="870" spans="1:12">
      <c r="A870" t="s">
        <v>57</v>
      </c>
      <c r="B870" t="s">
        <v>58</v>
      </c>
      <c r="C870" t="s">
        <v>15</v>
      </c>
      <c r="I870" t="s">
        <v>658</v>
      </c>
      <c r="J870" t="s">
        <v>58</v>
      </c>
      <c r="L870" t="s">
        <v>658</v>
      </c>
    </row>
    <row r="871" spans="1:12">
      <c r="A871" t="s">
        <v>293</v>
      </c>
      <c r="B871" t="s">
        <v>80</v>
      </c>
      <c r="C871" t="s">
        <v>15</v>
      </c>
      <c r="I871" t="s">
        <v>655</v>
      </c>
      <c r="J871" t="s">
        <v>80</v>
      </c>
      <c r="L871" t="s">
        <v>655</v>
      </c>
    </row>
    <row r="872" spans="1:12">
      <c r="A872" t="s">
        <v>193</v>
      </c>
      <c r="B872" t="s">
        <v>194</v>
      </c>
      <c r="C872" t="s">
        <v>15</v>
      </c>
      <c r="I872" t="s">
        <v>659</v>
      </c>
      <c r="J872" t="s">
        <v>194</v>
      </c>
      <c r="L872" t="s">
        <v>659</v>
      </c>
    </row>
    <row r="873" spans="1:12">
      <c r="A873" t="s">
        <v>132</v>
      </c>
      <c r="B873" t="s">
        <v>132</v>
      </c>
      <c r="C873" t="s">
        <v>15</v>
      </c>
      <c r="I873" t="s">
        <v>660</v>
      </c>
      <c r="J873" t="s">
        <v>132</v>
      </c>
      <c r="L873" t="s">
        <v>660</v>
      </c>
    </row>
    <row r="874" spans="1:12">
      <c r="A874" t="s">
        <v>78</v>
      </c>
      <c r="B874" t="s">
        <v>78</v>
      </c>
      <c r="C874" t="s">
        <v>15</v>
      </c>
      <c r="I874" t="s">
        <v>661</v>
      </c>
      <c r="J874" t="s">
        <v>78</v>
      </c>
      <c r="L874" t="s">
        <v>661</v>
      </c>
    </row>
    <row r="875" spans="1:12">
      <c r="A875" t="s">
        <v>78</v>
      </c>
      <c r="B875" t="s">
        <v>79</v>
      </c>
      <c r="C875" t="s">
        <v>15</v>
      </c>
      <c r="I875" t="s">
        <v>661</v>
      </c>
      <c r="J875" t="s">
        <v>79</v>
      </c>
      <c r="L875" t="s">
        <v>661</v>
      </c>
    </row>
    <row r="897" spans="1:12">
      <c r="A897" t="s">
        <v>331</v>
      </c>
      <c r="B897" t="s">
        <v>37</v>
      </c>
      <c r="C897" t="s">
        <v>24</v>
      </c>
      <c r="I897" t="s">
        <v>662</v>
      </c>
      <c r="J897" t="s">
        <v>37</v>
      </c>
      <c r="L897" t="s">
        <v>662</v>
      </c>
    </row>
    <row r="898" spans="1:12">
      <c r="A898" t="s">
        <v>267</v>
      </c>
      <c r="B898" t="s">
        <v>235</v>
      </c>
      <c r="C898" t="s">
        <v>482</v>
      </c>
      <c r="D898" t="s">
        <v>154</v>
      </c>
      <c r="F898" t="s">
        <v>334</v>
      </c>
      <c r="I898" t="s">
        <v>630</v>
      </c>
      <c r="J898" t="s">
        <v>235</v>
      </c>
      <c r="L898" t="s">
        <v>630</v>
      </c>
    </row>
    <row r="899" spans="1:12">
      <c r="A899" t="s">
        <v>278</v>
      </c>
      <c r="B899" t="s">
        <v>410</v>
      </c>
      <c r="C899" t="s">
        <v>482</v>
      </c>
      <c r="E899" t="s">
        <v>334</v>
      </c>
      <c r="I899" t="s">
        <v>633</v>
      </c>
      <c r="J899" t="s">
        <v>410</v>
      </c>
      <c r="L899" t="s">
        <v>633</v>
      </c>
    </row>
    <row r="900" spans="1:12">
      <c r="A900" t="s">
        <v>247</v>
      </c>
      <c r="B900" t="s">
        <v>483</v>
      </c>
      <c r="C900" t="s">
        <v>482</v>
      </c>
      <c r="E900" t="s">
        <v>334</v>
      </c>
      <c r="I900" t="s">
        <v>634</v>
      </c>
      <c r="J900" t="s">
        <v>483</v>
      </c>
      <c r="L900" t="s">
        <v>634</v>
      </c>
    </row>
    <row r="901" spans="1:12">
      <c r="A901" t="s">
        <v>484</v>
      </c>
      <c r="B901" t="s">
        <v>116</v>
      </c>
      <c r="C901" t="s">
        <v>24</v>
      </c>
      <c r="I901" t="s">
        <v>637</v>
      </c>
      <c r="J901" t="s">
        <v>116</v>
      </c>
      <c r="L901" t="s">
        <v>637</v>
      </c>
    </row>
    <row r="902" spans="1:12">
      <c r="A902" t="s">
        <v>138</v>
      </c>
      <c r="B902" t="s">
        <v>139</v>
      </c>
      <c r="C902" t="s">
        <v>121</v>
      </c>
      <c r="I902" t="s">
        <v>663</v>
      </c>
      <c r="J902" t="s">
        <v>139</v>
      </c>
      <c r="L902" t="s">
        <v>663</v>
      </c>
    </row>
    <row r="903" spans="1:12">
      <c r="A903" t="s">
        <v>69</v>
      </c>
      <c r="B903" t="s">
        <v>70</v>
      </c>
      <c r="C903" t="s">
        <v>121</v>
      </c>
      <c r="I903" t="s">
        <v>664</v>
      </c>
      <c r="J903" t="s">
        <v>70</v>
      </c>
      <c r="L903" t="s">
        <v>664</v>
      </c>
    </row>
    <row r="904" spans="1:12">
      <c r="A904" t="s">
        <v>31</v>
      </c>
      <c r="B904" t="s">
        <v>32</v>
      </c>
      <c r="C904" t="s">
        <v>24</v>
      </c>
      <c r="I904" t="s">
        <v>665</v>
      </c>
      <c r="J904" t="s">
        <v>32</v>
      </c>
      <c r="L904" t="s">
        <v>665</v>
      </c>
    </row>
    <row r="905" spans="1:12">
      <c r="A905" t="s">
        <v>266</v>
      </c>
      <c r="B905" t="s">
        <v>234</v>
      </c>
      <c r="C905" t="s">
        <v>482</v>
      </c>
      <c r="D905" t="s">
        <v>154</v>
      </c>
      <c r="I905" t="s">
        <v>654</v>
      </c>
      <c r="J905" t="s">
        <v>234</v>
      </c>
      <c r="L905" t="s">
        <v>654</v>
      </c>
    </row>
    <row r="906" spans="1:12">
      <c r="A906" t="s">
        <v>182</v>
      </c>
      <c r="B906" t="s">
        <v>183</v>
      </c>
      <c r="C906" t="s">
        <v>24</v>
      </c>
      <c r="I906" t="s">
        <v>666</v>
      </c>
      <c r="J906" t="s">
        <v>183</v>
      </c>
      <c r="L906" t="s">
        <v>666</v>
      </c>
    </row>
    <row r="907" spans="1:12">
      <c r="A907" t="s">
        <v>30</v>
      </c>
      <c r="B907" t="s">
        <v>29</v>
      </c>
      <c r="C907" t="s">
        <v>24</v>
      </c>
      <c r="I907" t="s">
        <v>667</v>
      </c>
      <c r="J907" t="s">
        <v>29</v>
      </c>
      <c r="L907" t="s">
        <v>667</v>
      </c>
    </row>
    <row r="908" spans="1:12">
      <c r="A908" t="s">
        <v>42</v>
      </c>
      <c r="B908" t="s">
        <v>42</v>
      </c>
      <c r="C908" t="s">
        <v>24</v>
      </c>
      <c r="I908" t="s">
        <v>668</v>
      </c>
      <c r="J908" t="s">
        <v>42</v>
      </c>
      <c r="L908" t="s">
        <v>668</v>
      </c>
    </row>
    <row r="909" spans="1:12">
      <c r="A909" t="s">
        <v>184</v>
      </c>
      <c r="B909" t="s">
        <v>185</v>
      </c>
      <c r="C909" t="s">
        <v>24</v>
      </c>
      <c r="I909" t="s">
        <v>669</v>
      </c>
      <c r="J909" t="s">
        <v>185</v>
      </c>
      <c r="L909" t="s">
        <v>669</v>
      </c>
    </row>
    <row r="910" spans="1:12">
      <c r="A910" t="s">
        <v>263</v>
      </c>
      <c r="B910" t="s">
        <v>264</v>
      </c>
      <c r="C910" t="s">
        <v>24</v>
      </c>
      <c r="I910" t="s">
        <v>670</v>
      </c>
      <c r="J910" t="s">
        <v>264</v>
      </c>
      <c r="L910" t="s">
        <v>670</v>
      </c>
    </row>
    <row r="911" spans="1:12">
      <c r="A911" t="s">
        <v>407</v>
      </c>
      <c r="B911" t="s">
        <v>408</v>
      </c>
      <c r="C911" t="s">
        <v>24</v>
      </c>
      <c r="E911" t="s">
        <v>334</v>
      </c>
      <c r="I911" t="s">
        <v>671</v>
      </c>
      <c r="J911" t="s">
        <v>408</v>
      </c>
      <c r="L911" t="s">
        <v>671</v>
      </c>
    </row>
    <row r="912" spans="1:12">
      <c r="A912" t="s">
        <v>76</v>
      </c>
      <c r="B912" t="s">
        <v>77</v>
      </c>
      <c r="C912" t="s">
        <v>24</v>
      </c>
      <c r="I912" t="s">
        <v>672</v>
      </c>
      <c r="J912" t="s">
        <v>77</v>
      </c>
      <c r="L912" t="s">
        <v>672</v>
      </c>
    </row>
    <row r="913" spans="1:12">
      <c r="A913" t="s">
        <v>141</v>
      </c>
      <c r="B913" t="s">
        <v>142</v>
      </c>
      <c r="C913" t="s">
        <v>24</v>
      </c>
      <c r="I913" t="s">
        <v>673</v>
      </c>
      <c r="J913" t="s">
        <v>142</v>
      </c>
      <c r="L913" t="s">
        <v>673</v>
      </c>
    </row>
    <row r="914" spans="1:12">
      <c r="A914" t="s">
        <v>118</v>
      </c>
      <c r="B914" t="s">
        <v>117</v>
      </c>
      <c r="C914" t="s">
        <v>24</v>
      </c>
      <c r="I914" t="s">
        <v>674</v>
      </c>
      <c r="J914" t="s">
        <v>117</v>
      </c>
      <c r="L914" t="s">
        <v>674</v>
      </c>
    </row>
    <row r="915" spans="1:12">
      <c r="A915" t="s">
        <v>132</v>
      </c>
      <c r="B915" t="s">
        <v>23</v>
      </c>
      <c r="C915" t="s">
        <v>24</v>
      </c>
      <c r="I915" t="s">
        <v>660</v>
      </c>
      <c r="J915" t="s">
        <v>23</v>
      </c>
      <c r="L915" t="s">
        <v>660</v>
      </c>
    </row>
    <row r="917" spans="1:12">
      <c r="A917" t="s">
        <v>120</v>
      </c>
      <c r="B917" t="s">
        <v>119</v>
      </c>
      <c r="C917" t="s">
        <v>24</v>
      </c>
      <c r="I917" t="s">
        <v>675</v>
      </c>
      <c r="J917" t="s">
        <v>119</v>
      </c>
      <c r="L917" t="s">
        <v>675</v>
      </c>
    </row>
    <row r="918" spans="1:12">
      <c r="A918" t="s">
        <v>272</v>
      </c>
      <c r="B918" t="s">
        <v>273</v>
      </c>
      <c r="C918" t="s">
        <v>24</v>
      </c>
      <c r="I918" t="s">
        <v>676</v>
      </c>
      <c r="J918" t="s">
        <v>273</v>
      </c>
      <c r="L918" t="s">
        <v>676</v>
      </c>
    </row>
    <row r="919" spans="1:12">
      <c r="A919" t="s">
        <v>274</v>
      </c>
      <c r="B919" t="s">
        <v>275</v>
      </c>
      <c r="C919" t="s">
        <v>24</v>
      </c>
      <c r="I919" t="s">
        <v>677</v>
      </c>
      <c r="J919" t="s">
        <v>275</v>
      </c>
      <c r="L919" t="s">
        <v>677</v>
      </c>
    </row>
    <row r="920" spans="1:12">
      <c r="A920" t="s">
        <v>276</v>
      </c>
      <c r="B920" t="s">
        <v>277</v>
      </c>
      <c r="C920" t="s">
        <v>24</v>
      </c>
      <c r="I920" t="s">
        <v>678</v>
      </c>
      <c r="J920" t="s">
        <v>277</v>
      </c>
      <c r="L920" t="s">
        <v>678</v>
      </c>
    </row>
    <row r="921" spans="1:12">
      <c r="A921" t="s">
        <v>278</v>
      </c>
      <c r="B921" t="s">
        <v>279</v>
      </c>
      <c r="C921" t="s">
        <v>24</v>
      </c>
      <c r="D921" t="s">
        <v>154</v>
      </c>
      <c r="F921" t="s">
        <v>334</v>
      </c>
      <c r="I921" t="s">
        <v>633</v>
      </c>
      <c r="J921" t="s">
        <v>279</v>
      </c>
      <c r="L921" t="s">
        <v>633</v>
      </c>
    </row>
    <row r="922" spans="1:12">
      <c r="A922" t="s">
        <v>280</v>
      </c>
      <c r="B922" t="s">
        <v>283</v>
      </c>
      <c r="C922" t="s">
        <v>24</v>
      </c>
      <c r="D922" t="s">
        <v>154</v>
      </c>
      <c r="I922" t="s">
        <v>679</v>
      </c>
      <c r="J922" t="s">
        <v>283</v>
      </c>
      <c r="L922" t="s">
        <v>679</v>
      </c>
    </row>
    <row r="923" spans="1:12">
      <c r="A923" t="s">
        <v>281</v>
      </c>
      <c r="B923" t="s">
        <v>228</v>
      </c>
      <c r="C923" t="s">
        <v>24</v>
      </c>
      <c r="D923" t="s">
        <v>154</v>
      </c>
      <c r="I923" t="s">
        <v>680</v>
      </c>
      <c r="J923" t="s">
        <v>228</v>
      </c>
      <c r="L923" t="s">
        <v>680</v>
      </c>
    </row>
    <row r="924" spans="1:12">
      <c r="A924" t="s">
        <v>217</v>
      </c>
      <c r="B924" t="s">
        <v>217</v>
      </c>
      <c r="C924" t="s">
        <v>24</v>
      </c>
      <c r="D924" t="s">
        <v>154</v>
      </c>
      <c r="I924" t="s">
        <v>681</v>
      </c>
      <c r="J924" t="s">
        <v>217</v>
      </c>
      <c r="L924" t="s">
        <v>681</v>
      </c>
    </row>
    <row r="925" spans="1:12">
      <c r="A925" t="s">
        <v>282</v>
      </c>
      <c r="B925" t="s">
        <v>284</v>
      </c>
      <c r="C925" t="s">
        <v>24</v>
      </c>
      <c r="D925" t="s">
        <v>154</v>
      </c>
      <c r="I925" t="s">
        <v>682</v>
      </c>
      <c r="J925" t="s">
        <v>284</v>
      </c>
      <c r="L925" t="s">
        <v>682</v>
      </c>
    </row>
    <row r="926" spans="1:12">
      <c r="A926" t="s">
        <v>285</v>
      </c>
      <c r="B926" t="s">
        <v>229</v>
      </c>
      <c r="C926" t="s">
        <v>24</v>
      </c>
      <c r="D926" t="s">
        <v>154</v>
      </c>
      <c r="I926" t="s">
        <v>683</v>
      </c>
      <c r="J926" t="s">
        <v>229</v>
      </c>
      <c r="L926" t="s">
        <v>683</v>
      </c>
    </row>
    <row r="927" spans="1:12">
      <c r="A927" t="s">
        <v>286</v>
      </c>
      <c r="B927" t="s">
        <v>236</v>
      </c>
      <c r="C927" t="s">
        <v>24</v>
      </c>
      <c r="D927" t="s">
        <v>154</v>
      </c>
      <c r="I927" t="s">
        <v>684</v>
      </c>
      <c r="J927" t="s">
        <v>236</v>
      </c>
      <c r="L927" t="s">
        <v>684</v>
      </c>
    </row>
    <row r="928" spans="1:12">
      <c r="A928" t="s">
        <v>287</v>
      </c>
      <c r="B928" t="s">
        <v>237</v>
      </c>
      <c r="C928" t="s">
        <v>24</v>
      </c>
      <c r="D928" t="s">
        <v>154</v>
      </c>
      <c r="I928" t="s">
        <v>685</v>
      </c>
      <c r="J928" t="s">
        <v>237</v>
      </c>
      <c r="L928" t="s">
        <v>685</v>
      </c>
    </row>
    <row r="929" spans="1:12">
      <c r="A929" t="s">
        <v>288</v>
      </c>
      <c r="B929" t="s">
        <v>238</v>
      </c>
      <c r="C929" t="s">
        <v>24</v>
      </c>
      <c r="D929" t="s">
        <v>154</v>
      </c>
      <c r="I929" t="s">
        <v>686</v>
      </c>
      <c r="J929" t="s">
        <v>238</v>
      </c>
      <c r="L929" t="s">
        <v>686</v>
      </c>
    </row>
    <row r="930" spans="1:12">
      <c r="A930" t="s">
        <v>245</v>
      </c>
      <c r="B930" t="s">
        <v>244</v>
      </c>
      <c r="C930" t="s">
        <v>24</v>
      </c>
      <c r="D930" t="s">
        <v>154</v>
      </c>
      <c r="I930" t="s">
        <v>687</v>
      </c>
      <c r="J930" t="s">
        <v>244</v>
      </c>
      <c r="L930" t="s">
        <v>687</v>
      </c>
    </row>
    <row r="931" spans="1:12">
      <c r="A931" t="s">
        <v>247</v>
      </c>
      <c r="B931" t="s">
        <v>246</v>
      </c>
      <c r="C931" t="s">
        <v>413</v>
      </c>
      <c r="D931" t="s">
        <v>154</v>
      </c>
      <c r="F931" t="s">
        <v>334</v>
      </c>
      <c r="I931" t="s">
        <v>634</v>
      </c>
      <c r="J931" t="s">
        <v>246</v>
      </c>
      <c r="L931" t="s">
        <v>634</v>
      </c>
    </row>
    <row r="932" spans="1:12">
      <c r="A932" t="s">
        <v>393</v>
      </c>
      <c r="B932" t="s">
        <v>392</v>
      </c>
      <c r="C932" t="s">
        <v>24</v>
      </c>
      <c r="F932" t="s">
        <v>334</v>
      </c>
      <c r="I932" t="s">
        <v>688</v>
      </c>
      <c r="J932" t="s">
        <v>392</v>
      </c>
      <c r="L932" t="s">
        <v>688</v>
      </c>
    </row>
    <row r="933" spans="1:12">
      <c r="A933" t="s">
        <v>394</v>
      </c>
      <c r="B933" t="s">
        <v>391</v>
      </c>
      <c r="C933" t="s">
        <v>24</v>
      </c>
      <c r="F933" t="s">
        <v>334</v>
      </c>
      <c r="I933" t="s">
        <v>689</v>
      </c>
      <c r="J933" t="s">
        <v>391</v>
      </c>
      <c r="L933" t="s">
        <v>689</v>
      </c>
    </row>
    <row r="934" spans="1:12">
      <c r="A934" t="s">
        <v>395</v>
      </c>
      <c r="B934" t="s">
        <v>397</v>
      </c>
      <c r="C934" t="s">
        <v>24</v>
      </c>
      <c r="F934" t="s">
        <v>334</v>
      </c>
      <c r="I934" t="s">
        <v>690</v>
      </c>
      <c r="J934" t="s">
        <v>397</v>
      </c>
      <c r="L934" t="s">
        <v>690</v>
      </c>
    </row>
    <row r="935" spans="1:12">
      <c r="A935" t="s">
        <v>396</v>
      </c>
      <c r="B935" t="s">
        <v>397</v>
      </c>
      <c r="C935" t="s">
        <v>24</v>
      </c>
      <c r="F935" t="s">
        <v>334</v>
      </c>
      <c r="I935" t="s">
        <v>691</v>
      </c>
      <c r="J935" t="s">
        <v>397</v>
      </c>
      <c r="L935" t="s">
        <v>691</v>
      </c>
    </row>
    <row r="936" spans="1:12">
      <c r="A936" t="s">
        <v>400</v>
      </c>
      <c r="B936" t="s">
        <v>401</v>
      </c>
      <c r="F936" t="s">
        <v>334</v>
      </c>
      <c r="I936" t="s">
        <v>692</v>
      </c>
      <c r="J936" t="s">
        <v>401</v>
      </c>
      <c r="L936" t="s">
        <v>692</v>
      </c>
    </row>
    <row r="937" spans="1:12">
      <c r="A937" t="s">
        <v>285</v>
      </c>
      <c r="B937" t="s">
        <v>404</v>
      </c>
      <c r="F937" t="s">
        <v>334</v>
      </c>
      <c r="I937" t="s">
        <v>683</v>
      </c>
      <c r="J937" t="s">
        <v>404</v>
      </c>
      <c r="L937" t="s">
        <v>683</v>
      </c>
    </row>
    <row r="938" spans="1:12">
      <c r="A938" t="s">
        <v>402</v>
      </c>
      <c r="B938" t="s">
        <v>403</v>
      </c>
      <c r="F938" t="s">
        <v>334</v>
      </c>
      <c r="I938" t="s">
        <v>693</v>
      </c>
      <c r="J938" t="s">
        <v>403</v>
      </c>
      <c r="L938" t="s">
        <v>693</v>
      </c>
    </row>
    <row r="939" spans="1:12">
      <c r="A939" t="s">
        <v>394</v>
      </c>
      <c r="B939" t="s">
        <v>405</v>
      </c>
      <c r="I939" t="s">
        <v>689</v>
      </c>
      <c r="J939" t="s">
        <v>405</v>
      </c>
      <c r="L939" t="s">
        <v>689</v>
      </c>
    </row>
    <row r="940" spans="1:12">
      <c r="A940" t="s">
        <v>63</v>
      </c>
      <c r="B940" t="s">
        <v>62</v>
      </c>
      <c r="C940" t="s">
        <v>61</v>
      </c>
      <c r="I940" t="s">
        <v>63</v>
      </c>
      <c r="J940" t="s">
        <v>62</v>
      </c>
      <c r="L940" t="s">
        <v>63</v>
      </c>
    </row>
    <row r="941" spans="1:12">
      <c r="A941" t="s">
        <v>60</v>
      </c>
      <c r="B941" t="s">
        <v>59</v>
      </c>
      <c r="C941" t="s">
        <v>61</v>
      </c>
      <c r="I941" t="s">
        <v>694</v>
      </c>
      <c r="J941" t="s">
        <v>59</v>
      </c>
      <c r="L941" t="s">
        <v>694</v>
      </c>
    </row>
    <row r="942" spans="1:12">
      <c r="A942" t="s">
        <v>227</v>
      </c>
      <c r="B942" t="s">
        <v>289</v>
      </c>
      <c r="C942" t="s">
        <v>61</v>
      </c>
      <c r="I942" t="s">
        <v>227</v>
      </c>
      <c r="J942" t="s">
        <v>289</v>
      </c>
      <c r="L942" t="s">
        <v>227</v>
      </c>
    </row>
    <row r="944" spans="1:12">
      <c r="A944" t="s">
        <v>414</v>
      </c>
      <c r="B944" t="s">
        <v>414</v>
      </c>
      <c r="C944" t="s">
        <v>24</v>
      </c>
      <c r="F944" t="s">
        <v>334</v>
      </c>
      <c r="I944" t="s">
        <v>695</v>
      </c>
      <c r="J944" t="s">
        <v>414</v>
      </c>
      <c r="L944" t="s">
        <v>695</v>
      </c>
    </row>
    <row r="958" spans="1:12">
      <c r="A958" t="s">
        <v>26</v>
      </c>
      <c r="I958" t="s">
        <v>696</v>
      </c>
      <c r="L958" t="s">
        <v>696</v>
      </c>
    </row>
    <row r="959" spans="1:12">
      <c r="A959" t="s">
        <v>14</v>
      </c>
      <c r="I959" t="s">
        <v>697</v>
      </c>
      <c r="L959" t="s">
        <v>697</v>
      </c>
    </row>
    <row r="960" spans="1:12">
      <c r="A960" t="s">
        <v>22</v>
      </c>
      <c r="I960" t="s">
        <v>698</v>
      </c>
      <c r="L960" t="s">
        <v>698</v>
      </c>
    </row>
    <row r="961" spans="1:12">
      <c r="A961" t="s">
        <v>25</v>
      </c>
      <c r="I961" t="s">
        <v>699</v>
      </c>
      <c r="L961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0"/>
  <sheetViews>
    <sheetView workbookViewId="0">
      <selection sqref="A1:XFD1048576"/>
    </sheetView>
  </sheetViews>
  <sheetFormatPr defaultRowHeight="15"/>
  <cols>
    <col min="1" max="2" width="34.28515625" customWidth="1"/>
    <col min="3" max="12" width="18" customWidth="1"/>
  </cols>
  <sheetData>
    <row r="1" spans="1:12">
      <c r="A1" t="s">
        <v>267</v>
      </c>
      <c r="B1" t="s">
        <v>235</v>
      </c>
      <c r="C1" t="s">
        <v>482</v>
      </c>
      <c r="D1" t="s">
        <v>154</v>
      </c>
      <c r="F1" t="s">
        <v>334</v>
      </c>
    </row>
    <row r="2" spans="1:12">
      <c r="A2" t="s">
        <v>268</v>
      </c>
      <c r="B2" t="s">
        <v>269</v>
      </c>
      <c r="C2" t="s">
        <v>15</v>
      </c>
      <c r="D2" t="s">
        <v>154</v>
      </c>
    </row>
    <row r="3" spans="1:12">
      <c r="A3" t="s">
        <v>271</v>
      </c>
      <c r="B3" t="s">
        <v>218</v>
      </c>
      <c r="C3" t="s">
        <v>15</v>
      </c>
      <c r="D3" t="s">
        <v>154</v>
      </c>
    </row>
    <row r="4" spans="1:12">
      <c r="A4" t="s">
        <v>278</v>
      </c>
      <c r="B4" t="s">
        <v>410</v>
      </c>
      <c r="C4" t="s">
        <v>482</v>
      </c>
      <c r="E4" t="s">
        <v>334</v>
      </c>
    </row>
    <row r="5" spans="1:12">
      <c r="A5" t="s">
        <v>247</v>
      </c>
      <c r="B5" t="s">
        <v>483</v>
      </c>
      <c r="C5" t="s">
        <v>482</v>
      </c>
      <c r="E5" t="s">
        <v>334</v>
      </c>
    </row>
    <row r="6" spans="1:12">
      <c r="A6" t="s">
        <v>270</v>
      </c>
      <c r="B6" t="s">
        <v>201</v>
      </c>
      <c r="C6" t="s">
        <v>15</v>
      </c>
      <c r="K6" t="s">
        <v>176</v>
      </c>
    </row>
    <row r="7" spans="1:12">
      <c r="A7" t="s">
        <v>295</v>
      </c>
      <c r="B7" t="s">
        <v>409</v>
      </c>
      <c r="C7" t="s">
        <v>15</v>
      </c>
      <c r="E7" t="s">
        <v>334</v>
      </c>
    </row>
    <row r="8" spans="1:12">
      <c r="A8" t="s">
        <v>484</v>
      </c>
      <c r="B8" t="s">
        <v>116</v>
      </c>
      <c r="C8" t="s">
        <v>15</v>
      </c>
      <c r="H8" t="s">
        <v>11</v>
      </c>
      <c r="J8" t="s">
        <v>102</v>
      </c>
      <c r="K8" t="s">
        <v>176</v>
      </c>
      <c r="L8" t="s">
        <v>256</v>
      </c>
    </row>
    <row r="9" spans="1:12">
      <c r="A9" t="s">
        <v>144</v>
      </c>
      <c r="B9" t="s">
        <v>145</v>
      </c>
      <c r="C9" t="s">
        <v>15</v>
      </c>
    </row>
    <row r="10" spans="1:12">
      <c r="A10" t="s">
        <v>54</v>
      </c>
      <c r="B10" t="s">
        <v>55</v>
      </c>
      <c r="C10" t="s">
        <v>15</v>
      </c>
      <c r="H10" t="s">
        <v>11</v>
      </c>
      <c r="K10" t="s">
        <v>176</v>
      </c>
    </row>
    <row r="11" spans="1:12">
      <c r="A11" t="s">
        <v>130</v>
      </c>
      <c r="B11" t="s">
        <v>131</v>
      </c>
      <c r="C11" t="s">
        <v>15</v>
      </c>
      <c r="K11" t="s">
        <v>176</v>
      </c>
    </row>
    <row r="12" spans="1:12">
      <c r="A12" t="s">
        <v>38</v>
      </c>
      <c r="B12" t="s">
        <v>39</v>
      </c>
      <c r="C12" t="s">
        <v>15</v>
      </c>
      <c r="H12" t="s">
        <v>11</v>
      </c>
      <c r="L12" t="s">
        <v>256</v>
      </c>
    </row>
    <row r="13" spans="1:12">
      <c r="A13" t="s">
        <v>49</v>
      </c>
      <c r="B13" t="s">
        <v>48</v>
      </c>
      <c r="C13" t="s">
        <v>15</v>
      </c>
      <c r="H13" t="s">
        <v>11</v>
      </c>
      <c r="L13" t="s">
        <v>256</v>
      </c>
    </row>
    <row r="14" spans="1:12">
      <c r="A14" t="s">
        <v>261</v>
      </c>
      <c r="B14" t="s">
        <v>262</v>
      </c>
      <c r="C14" t="s">
        <v>15</v>
      </c>
      <c r="L14" t="s">
        <v>256</v>
      </c>
    </row>
    <row r="15" spans="1:12">
      <c r="A15" t="s">
        <v>406</v>
      </c>
      <c r="B15" t="s">
        <v>481</v>
      </c>
      <c r="C15" t="s">
        <v>15</v>
      </c>
      <c r="E15" t="s">
        <v>334</v>
      </c>
    </row>
    <row r="16" spans="1:12">
      <c r="A16" t="s">
        <v>411</v>
      </c>
      <c r="B16" t="s">
        <v>412</v>
      </c>
      <c r="C16" t="s">
        <v>15</v>
      </c>
      <c r="E16" t="s">
        <v>334</v>
      </c>
    </row>
    <row r="17" spans="1:12">
      <c r="A17" t="s">
        <v>133</v>
      </c>
      <c r="B17" t="s">
        <v>134</v>
      </c>
      <c r="C17" t="s">
        <v>15</v>
      </c>
      <c r="H17" t="s">
        <v>11</v>
      </c>
      <c r="J17" t="s">
        <v>102</v>
      </c>
      <c r="L17" t="s">
        <v>256</v>
      </c>
    </row>
    <row r="18" spans="1:12">
      <c r="A18" t="s">
        <v>67</v>
      </c>
      <c r="B18" t="s">
        <v>68</v>
      </c>
      <c r="C18" t="s">
        <v>15</v>
      </c>
      <c r="H18" t="s">
        <v>11</v>
      </c>
    </row>
    <row r="19" spans="1:12">
      <c r="A19" t="s">
        <v>35</v>
      </c>
      <c r="B19" t="s">
        <v>36</v>
      </c>
      <c r="C19" t="s">
        <v>15</v>
      </c>
      <c r="H19" t="s">
        <v>11</v>
      </c>
    </row>
    <row r="20" spans="1:12">
      <c r="A20" t="s">
        <v>292</v>
      </c>
      <c r="B20" t="s">
        <v>291</v>
      </c>
      <c r="C20" t="s">
        <v>15</v>
      </c>
      <c r="H20" t="s">
        <v>11</v>
      </c>
    </row>
    <row r="21" spans="1:12">
      <c r="A21" t="s">
        <v>114</v>
      </c>
      <c r="B21" t="s">
        <v>181</v>
      </c>
      <c r="C21" t="s">
        <v>15</v>
      </c>
      <c r="J21" t="s">
        <v>102</v>
      </c>
      <c r="K21" t="s">
        <v>176</v>
      </c>
    </row>
    <row r="22" spans="1:12">
      <c r="A22" t="s">
        <v>56</v>
      </c>
      <c r="B22" t="s">
        <v>137</v>
      </c>
      <c r="C22" t="s">
        <v>15</v>
      </c>
      <c r="H22" t="s">
        <v>11</v>
      </c>
      <c r="J22" t="s">
        <v>102</v>
      </c>
      <c r="L22" t="s">
        <v>256</v>
      </c>
    </row>
    <row r="23" spans="1:12">
      <c r="A23" t="s">
        <v>33</v>
      </c>
      <c r="B23" t="s">
        <v>34</v>
      </c>
      <c r="C23" t="s">
        <v>15</v>
      </c>
      <c r="H23" t="s">
        <v>11</v>
      </c>
      <c r="L23" t="s">
        <v>256</v>
      </c>
    </row>
    <row r="24" spans="1:12">
      <c r="A24" t="s">
        <v>146</v>
      </c>
      <c r="B24" t="s">
        <v>146</v>
      </c>
      <c r="C24" t="s">
        <v>15</v>
      </c>
      <c r="J24" t="s">
        <v>102</v>
      </c>
      <c r="L24" t="s">
        <v>256</v>
      </c>
    </row>
    <row r="25" spans="1:12">
      <c r="A25" t="s">
        <v>266</v>
      </c>
      <c r="B25" t="s">
        <v>234</v>
      </c>
      <c r="C25" t="s">
        <v>482</v>
      </c>
      <c r="D25" t="s">
        <v>154</v>
      </c>
    </row>
    <row r="26" spans="1:12">
      <c r="A26" t="s">
        <v>293</v>
      </c>
      <c r="B26" t="s">
        <v>80</v>
      </c>
      <c r="C26" t="s">
        <v>15</v>
      </c>
      <c r="H26" t="s">
        <v>11</v>
      </c>
    </row>
    <row r="27" spans="1:12">
      <c r="A27" t="s">
        <v>135</v>
      </c>
      <c r="B27" t="s">
        <v>136</v>
      </c>
      <c r="C27" t="s">
        <v>15</v>
      </c>
      <c r="H27" t="s">
        <v>11</v>
      </c>
      <c r="J27" t="s">
        <v>102</v>
      </c>
    </row>
    <row r="28" spans="1:12">
      <c r="A28" t="s">
        <v>51</v>
      </c>
      <c r="B28" t="s">
        <v>50</v>
      </c>
      <c r="C28" t="s">
        <v>15</v>
      </c>
      <c r="H28" t="s">
        <v>11</v>
      </c>
    </row>
    <row r="29" spans="1:12">
      <c r="A29" t="s">
        <v>57</v>
      </c>
      <c r="B29" t="s">
        <v>58</v>
      </c>
      <c r="C29" t="s">
        <v>15</v>
      </c>
      <c r="H29" t="s">
        <v>11</v>
      </c>
    </row>
    <row r="30" spans="1:12">
      <c r="A30" t="s">
        <v>193</v>
      </c>
      <c r="B30" t="s">
        <v>194</v>
      </c>
      <c r="C30" t="s">
        <v>15</v>
      </c>
      <c r="K30" t="s">
        <v>176</v>
      </c>
      <c r="L30" t="s">
        <v>256</v>
      </c>
    </row>
    <row r="31" spans="1:12">
      <c r="A31" t="s">
        <v>132</v>
      </c>
      <c r="B31" t="s">
        <v>132</v>
      </c>
      <c r="C31" t="s">
        <v>15</v>
      </c>
      <c r="J31" t="s">
        <v>102</v>
      </c>
    </row>
    <row r="32" spans="1:12">
      <c r="A32" t="s">
        <v>78</v>
      </c>
      <c r="B32" t="s">
        <v>78</v>
      </c>
      <c r="C32" t="s">
        <v>15</v>
      </c>
      <c r="H32" t="s">
        <v>11</v>
      </c>
      <c r="J32" t="s">
        <v>102</v>
      </c>
    </row>
    <row r="33" spans="1:12">
      <c r="A33" t="s">
        <v>78</v>
      </c>
      <c r="B33" t="s">
        <v>79</v>
      </c>
      <c r="C33" t="s">
        <v>15</v>
      </c>
      <c r="H33" t="s">
        <v>11</v>
      </c>
    </row>
    <row r="34" spans="1:12">
      <c r="A34" t="s">
        <v>267</v>
      </c>
      <c r="B34" t="s">
        <v>235</v>
      </c>
      <c r="C34" t="s">
        <v>482</v>
      </c>
      <c r="D34" t="s">
        <v>154</v>
      </c>
      <c r="F34" t="s">
        <v>334</v>
      </c>
    </row>
    <row r="35" spans="1:12">
      <c r="A35" t="s">
        <v>268</v>
      </c>
      <c r="B35" t="s">
        <v>269</v>
      </c>
      <c r="C35" t="s">
        <v>15</v>
      </c>
      <c r="D35" t="s">
        <v>154</v>
      </c>
    </row>
    <row r="36" spans="1:12">
      <c r="A36" t="s">
        <v>271</v>
      </c>
      <c r="B36" t="s">
        <v>218</v>
      </c>
      <c r="C36" t="s">
        <v>15</v>
      </c>
      <c r="D36" t="s">
        <v>154</v>
      </c>
    </row>
    <row r="37" spans="1:12">
      <c r="A37" t="s">
        <v>278</v>
      </c>
      <c r="B37" t="s">
        <v>410</v>
      </c>
      <c r="C37" t="s">
        <v>482</v>
      </c>
      <c r="E37" t="s">
        <v>334</v>
      </c>
    </row>
    <row r="38" spans="1:12">
      <c r="A38" t="s">
        <v>247</v>
      </c>
      <c r="B38" t="s">
        <v>483</v>
      </c>
      <c r="C38" t="s">
        <v>482</v>
      </c>
      <c r="E38" t="s">
        <v>334</v>
      </c>
    </row>
    <row r="39" spans="1:12">
      <c r="A39" t="s">
        <v>270</v>
      </c>
      <c r="B39" t="s">
        <v>201</v>
      </c>
      <c r="C39" t="s">
        <v>15</v>
      </c>
      <c r="K39" t="s">
        <v>176</v>
      </c>
    </row>
    <row r="40" spans="1:12">
      <c r="A40" t="s">
        <v>295</v>
      </c>
      <c r="B40" t="s">
        <v>409</v>
      </c>
      <c r="C40" t="s">
        <v>15</v>
      </c>
      <c r="E40" t="s">
        <v>334</v>
      </c>
    </row>
    <row r="41" spans="1:12">
      <c r="A41" t="s">
        <v>484</v>
      </c>
      <c r="B41" t="s">
        <v>116</v>
      </c>
      <c r="C41" t="s">
        <v>15</v>
      </c>
      <c r="H41" t="s">
        <v>11</v>
      </c>
      <c r="J41" t="s">
        <v>102</v>
      </c>
      <c r="K41" t="s">
        <v>176</v>
      </c>
      <c r="L41" t="s">
        <v>256</v>
      </c>
    </row>
    <row r="42" spans="1:12">
      <c r="A42" t="s">
        <v>144</v>
      </c>
      <c r="B42" t="s">
        <v>145</v>
      </c>
      <c r="C42" t="s">
        <v>15</v>
      </c>
    </row>
    <row r="43" spans="1:12">
      <c r="A43" t="s">
        <v>54</v>
      </c>
      <c r="B43" t="s">
        <v>55</v>
      </c>
      <c r="C43" t="s">
        <v>15</v>
      </c>
      <c r="H43" t="s">
        <v>11</v>
      </c>
      <c r="K43" t="s">
        <v>176</v>
      </c>
    </row>
    <row r="44" spans="1:12">
      <c r="A44" t="s">
        <v>130</v>
      </c>
      <c r="B44" t="s">
        <v>131</v>
      </c>
      <c r="C44" t="s">
        <v>15</v>
      </c>
      <c r="K44" t="s">
        <v>176</v>
      </c>
    </row>
    <row r="45" spans="1:12">
      <c r="A45" t="s">
        <v>38</v>
      </c>
      <c r="B45" t="s">
        <v>39</v>
      </c>
      <c r="C45" t="s">
        <v>15</v>
      </c>
      <c r="H45" t="s">
        <v>11</v>
      </c>
      <c r="L45" t="s">
        <v>256</v>
      </c>
    </row>
    <row r="46" spans="1:12">
      <c r="A46" t="s">
        <v>49</v>
      </c>
      <c r="B46" t="s">
        <v>48</v>
      </c>
      <c r="C46" t="s">
        <v>15</v>
      </c>
      <c r="H46" t="s">
        <v>11</v>
      </c>
      <c r="L46" t="s">
        <v>256</v>
      </c>
    </row>
    <row r="47" spans="1:12">
      <c r="A47" t="s">
        <v>261</v>
      </c>
      <c r="B47" t="s">
        <v>262</v>
      </c>
      <c r="C47" t="s">
        <v>15</v>
      </c>
      <c r="L47" t="s">
        <v>256</v>
      </c>
    </row>
    <row r="48" spans="1:12">
      <c r="A48" t="s">
        <v>411</v>
      </c>
      <c r="B48" t="s">
        <v>412</v>
      </c>
      <c r="C48" t="s">
        <v>15</v>
      </c>
      <c r="E48" t="s">
        <v>334</v>
      </c>
    </row>
    <row r="49" spans="1:12">
      <c r="A49" t="s">
        <v>406</v>
      </c>
      <c r="B49" t="s">
        <v>481</v>
      </c>
      <c r="C49" t="s">
        <v>15</v>
      </c>
      <c r="E49" t="s">
        <v>334</v>
      </c>
    </row>
    <row r="50" spans="1:12">
      <c r="A50" t="s">
        <v>133</v>
      </c>
      <c r="B50" t="s">
        <v>134</v>
      </c>
      <c r="C50" t="s">
        <v>15</v>
      </c>
      <c r="H50" t="s">
        <v>11</v>
      </c>
      <c r="J50" t="s">
        <v>102</v>
      </c>
      <c r="L50" t="s">
        <v>256</v>
      </c>
    </row>
    <row r="51" spans="1:12">
      <c r="A51" t="s">
        <v>67</v>
      </c>
      <c r="B51" t="s">
        <v>68</v>
      </c>
      <c r="C51" t="s">
        <v>15</v>
      </c>
      <c r="H51" t="s">
        <v>11</v>
      </c>
    </row>
    <row r="52" spans="1:12">
      <c r="A52" t="s">
        <v>35</v>
      </c>
      <c r="B52" t="s">
        <v>36</v>
      </c>
      <c r="C52" t="s">
        <v>15</v>
      </c>
      <c r="H52" t="s">
        <v>11</v>
      </c>
    </row>
    <row r="53" spans="1:12">
      <c r="A53" t="s">
        <v>33</v>
      </c>
      <c r="B53" t="s">
        <v>34</v>
      </c>
      <c r="C53" t="s">
        <v>15</v>
      </c>
      <c r="H53" t="s">
        <v>11</v>
      </c>
      <c r="L53" t="s">
        <v>256</v>
      </c>
    </row>
    <row r="54" spans="1:12">
      <c r="A54" t="s">
        <v>56</v>
      </c>
      <c r="B54" t="s">
        <v>137</v>
      </c>
      <c r="C54" t="s">
        <v>15</v>
      </c>
      <c r="H54" t="s">
        <v>11</v>
      </c>
      <c r="J54" t="s">
        <v>102</v>
      </c>
      <c r="L54" t="s">
        <v>256</v>
      </c>
    </row>
    <row r="55" spans="1:12">
      <c r="A55" t="s">
        <v>114</v>
      </c>
      <c r="B55" t="s">
        <v>181</v>
      </c>
      <c r="C55" t="s">
        <v>15</v>
      </c>
      <c r="J55" t="s">
        <v>102</v>
      </c>
      <c r="K55" t="s">
        <v>176</v>
      </c>
    </row>
    <row r="56" spans="1:12">
      <c r="A56" t="s">
        <v>292</v>
      </c>
      <c r="B56" t="s">
        <v>291</v>
      </c>
      <c r="C56" t="s">
        <v>15</v>
      </c>
      <c r="H56" t="s">
        <v>11</v>
      </c>
    </row>
    <row r="57" spans="1:12">
      <c r="A57" t="s">
        <v>146</v>
      </c>
      <c r="B57" t="s">
        <v>146</v>
      </c>
      <c r="C57" t="s">
        <v>15</v>
      </c>
      <c r="J57" t="s">
        <v>102</v>
      </c>
      <c r="L57" t="s">
        <v>256</v>
      </c>
    </row>
    <row r="58" spans="1:12">
      <c r="A58" t="s">
        <v>266</v>
      </c>
      <c r="B58" t="s">
        <v>234</v>
      </c>
      <c r="C58" t="s">
        <v>482</v>
      </c>
      <c r="D58" t="s">
        <v>154</v>
      </c>
    </row>
    <row r="59" spans="1:12">
      <c r="A59" t="s">
        <v>135</v>
      </c>
      <c r="B59" t="s">
        <v>136</v>
      </c>
      <c r="C59" t="s">
        <v>15</v>
      </c>
      <c r="H59" t="s">
        <v>11</v>
      </c>
      <c r="J59" t="s">
        <v>102</v>
      </c>
    </row>
    <row r="60" spans="1:12">
      <c r="A60" t="s">
        <v>51</v>
      </c>
      <c r="B60" t="s">
        <v>50</v>
      </c>
      <c r="C60" t="s">
        <v>15</v>
      </c>
      <c r="H60" t="s">
        <v>11</v>
      </c>
    </row>
    <row r="61" spans="1:12">
      <c r="A61" t="s">
        <v>57</v>
      </c>
      <c r="B61" t="s">
        <v>58</v>
      </c>
      <c r="C61" t="s">
        <v>15</v>
      </c>
      <c r="H61" t="s">
        <v>11</v>
      </c>
    </row>
    <row r="62" spans="1:12">
      <c r="A62" t="s">
        <v>293</v>
      </c>
      <c r="B62" t="s">
        <v>80</v>
      </c>
      <c r="C62" t="s">
        <v>15</v>
      </c>
      <c r="H62" t="s">
        <v>11</v>
      </c>
    </row>
    <row r="63" spans="1:12">
      <c r="A63" t="s">
        <v>193</v>
      </c>
      <c r="B63" t="s">
        <v>194</v>
      </c>
      <c r="C63" t="s">
        <v>15</v>
      </c>
      <c r="K63" t="s">
        <v>176</v>
      </c>
      <c r="L63" t="s">
        <v>256</v>
      </c>
    </row>
    <row r="64" spans="1:12">
      <c r="A64" t="s">
        <v>132</v>
      </c>
      <c r="B64" t="s">
        <v>132</v>
      </c>
      <c r="C64" t="s">
        <v>15</v>
      </c>
      <c r="J64" t="s">
        <v>102</v>
      </c>
    </row>
    <row r="65" spans="1:10">
      <c r="A65" t="s">
        <v>78</v>
      </c>
      <c r="B65" t="s">
        <v>78</v>
      </c>
      <c r="C65" t="s">
        <v>15</v>
      </c>
      <c r="H65" t="s">
        <v>11</v>
      </c>
      <c r="J65" t="s">
        <v>102</v>
      </c>
    </row>
    <row r="66" spans="1:10">
      <c r="A66" t="s">
        <v>78</v>
      </c>
      <c r="B66" t="s">
        <v>79</v>
      </c>
      <c r="C66" t="s">
        <v>15</v>
      </c>
      <c r="H66" t="s">
        <v>11</v>
      </c>
    </row>
    <row r="88" spans="1:12">
      <c r="A88" t="s">
        <v>331</v>
      </c>
      <c r="B88" t="s">
        <v>37</v>
      </c>
      <c r="C88" t="s">
        <v>24</v>
      </c>
      <c r="H88" t="s">
        <v>11</v>
      </c>
      <c r="L88" t="s">
        <v>256</v>
      </c>
    </row>
    <row r="89" spans="1:12">
      <c r="A89" t="s">
        <v>267</v>
      </c>
      <c r="B89" t="s">
        <v>235</v>
      </c>
      <c r="C89" t="s">
        <v>482</v>
      </c>
      <c r="D89" t="s">
        <v>154</v>
      </c>
      <c r="F89" t="s">
        <v>334</v>
      </c>
    </row>
    <row r="90" spans="1:12">
      <c r="A90" t="s">
        <v>278</v>
      </c>
      <c r="B90" t="s">
        <v>410</v>
      </c>
      <c r="C90" t="s">
        <v>482</v>
      </c>
      <c r="E90" t="s">
        <v>334</v>
      </c>
    </row>
    <row r="91" spans="1:12">
      <c r="A91" t="s">
        <v>247</v>
      </c>
      <c r="B91" t="s">
        <v>483</v>
      </c>
      <c r="C91" t="s">
        <v>482</v>
      </c>
      <c r="E91" t="s">
        <v>334</v>
      </c>
    </row>
    <row r="92" spans="1:12">
      <c r="A92" t="s">
        <v>484</v>
      </c>
      <c r="B92" t="s">
        <v>116</v>
      </c>
      <c r="C92" t="s">
        <v>24</v>
      </c>
      <c r="H92" t="s">
        <v>11</v>
      </c>
      <c r="J92" t="s">
        <v>102</v>
      </c>
    </row>
    <row r="93" spans="1:12">
      <c r="A93" t="s">
        <v>138</v>
      </c>
      <c r="B93" t="s">
        <v>139</v>
      </c>
      <c r="C93" t="s">
        <v>121</v>
      </c>
      <c r="J93" t="s">
        <v>102</v>
      </c>
    </row>
    <row r="94" spans="1:12">
      <c r="A94" t="s">
        <v>69</v>
      </c>
      <c r="B94" t="s">
        <v>70</v>
      </c>
      <c r="C94" t="s">
        <v>121</v>
      </c>
      <c r="H94" t="s">
        <v>11</v>
      </c>
    </row>
    <row r="95" spans="1:12">
      <c r="A95" t="s">
        <v>31</v>
      </c>
      <c r="B95" t="s">
        <v>32</v>
      </c>
      <c r="C95" t="s">
        <v>24</v>
      </c>
      <c r="H95" t="s">
        <v>11</v>
      </c>
    </row>
    <row r="96" spans="1:12">
      <c r="A96" t="s">
        <v>266</v>
      </c>
      <c r="B96" t="s">
        <v>234</v>
      </c>
      <c r="C96" t="s">
        <v>482</v>
      </c>
      <c r="D96" t="s">
        <v>154</v>
      </c>
    </row>
    <row r="97" spans="1:12">
      <c r="A97" t="s">
        <v>182</v>
      </c>
      <c r="B97" t="s">
        <v>183</v>
      </c>
      <c r="C97" t="s">
        <v>24</v>
      </c>
      <c r="K97" t="s">
        <v>176</v>
      </c>
    </row>
    <row r="98" spans="1:12">
      <c r="A98" t="s">
        <v>30</v>
      </c>
      <c r="B98" t="s">
        <v>29</v>
      </c>
      <c r="C98" t="s">
        <v>24</v>
      </c>
      <c r="H98" t="s">
        <v>11</v>
      </c>
    </row>
    <row r="99" spans="1:12">
      <c r="A99" t="s">
        <v>42</v>
      </c>
      <c r="B99" t="s">
        <v>42</v>
      </c>
      <c r="C99" t="s">
        <v>24</v>
      </c>
      <c r="H99" t="s">
        <v>11</v>
      </c>
    </row>
    <row r="100" spans="1:12">
      <c r="A100" t="s">
        <v>184</v>
      </c>
      <c r="B100" t="s">
        <v>185</v>
      </c>
      <c r="C100" t="s">
        <v>24</v>
      </c>
      <c r="K100" t="s">
        <v>176</v>
      </c>
    </row>
    <row r="101" spans="1:12">
      <c r="A101" t="s">
        <v>263</v>
      </c>
      <c r="B101" t="s">
        <v>264</v>
      </c>
      <c r="C101" t="s">
        <v>24</v>
      </c>
      <c r="L101" t="s">
        <v>256</v>
      </c>
    </row>
    <row r="102" spans="1:12">
      <c r="A102" t="s">
        <v>407</v>
      </c>
      <c r="B102" t="s">
        <v>408</v>
      </c>
      <c r="C102" t="s">
        <v>24</v>
      </c>
      <c r="E102" t="s">
        <v>334</v>
      </c>
    </row>
    <row r="103" spans="1:12">
      <c r="A103" t="s">
        <v>76</v>
      </c>
      <c r="B103" t="s">
        <v>77</v>
      </c>
      <c r="C103" t="s">
        <v>24</v>
      </c>
      <c r="H103" t="s">
        <v>11</v>
      </c>
    </row>
    <row r="104" spans="1:12">
      <c r="A104" t="s">
        <v>141</v>
      </c>
      <c r="B104" t="s">
        <v>142</v>
      </c>
      <c r="C104" t="s">
        <v>24</v>
      </c>
      <c r="H104" t="s">
        <v>11</v>
      </c>
      <c r="J104" t="s">
        <v>102</v>
      </c>
      <c r="K104" t="s">
        <v>176</v>
      </c>
    </row>
    <row r="105" spans="1:12">
      <c r="A105" t="s">
        <v>118</v>
      </c>
      <c r="B105" t="s">
        <v>117</v>
      </c>
      <c r="C105" t="s">
        <v>24</v>
      </c>
      <c r="J105" t="s">
        <v>102</v>
      </c>
    </row>
    <row r="106" spans="1:12">
      <c r="A106" t="s">
        <v>132</v>
      </c>
      <c r="B106" t="s">
        <v>23</v>
      </c>
      <c r="C106" t="s">
        <v>24</v>
      </c>
      <c r="H106" t="s">
        <v>11</v>
      </c>
    </row>
    <row r="107" spans="1:12">
      <c r="A107" t="s">
        <v>120</v>
      </c>
      <c r="B107" t="s">
        <v>119</v>
      </c>
      <c r="C107" t="s">
        <v>24</v>
      </c>
      <c r="J107" t="s">
        <v>102</v>
      </c>
    </row>
    <row r="108" spans="1:12">
      <c r="A108" t="s">
        <v>272</v>
      </c>
      <c r="B108" t="s">
        <v>273</v>
      </c>
      <c r="C108" t="s">
        <v>24</v>
      </c>
      <c r="H108" t="s">
        <v>11</v>
      </c>
      <c r="K108" t="s">
        <v>176</v>
      </c>
    </row>
    <row r="109" spans="1:12">
      <c r="A109" t="s">
        <v>274</v>
      </c>
      <c r="B109" t="s">
        <v>275</v>
      </c>
      <c r="C109" t="s">
        <v>24</v>
      </c>
      <c r="K109" t="s">
        <v>176</v>
      </c>
    </row>
    <row r="110" spans="1:12">
      <c r="A110" t="s">
        <v>276</v>
      </c>
      <c r="B110" t="s">
        <v>277</v>
      </c>
      <c r="C110" t="s">
        <v>24</v>
      </c>
    </row>
    <row r="111" spans="1:12">
      <c r="A111" t="s">
        <v>278</v>
      </c>
      <c r="B111" t="s">
        <v>279</v>
      </c>
      <c r="C111" t="s">
        <v>24</v>
      </c>
      <c r="D111" t="s">
        <v>154</v>
      </c>
      <c r="F111" t="s">
        <v>334</v>
      </c>
    </row>
    <row r="112" spans="1:12">
      <c r="A112" t="s">
        <v>280</v>
      </c>
      <c r="B112" t="s">
        <v>283</v>
      </c>
      <c r="C112" t="s">
        <v>24</v>
      </c>
      <c r="D112" t="s">
        <v>154</v>
      </c>
    </row>
    <row r="113" spans="1:6">
      <c r="A113" t="s">
        <v>281</v>
      </c>
      <c r="B113" t="s">
        <v>228</v>
      </c>
      <c r="C113" t="s">
        <v>24</v>
      </c>
      <c r="D113" t="s">
        <v>154</v>
      </c>
    </row>
    <row r="114" spans="1:6">
      <c r="A114" t="s">
        <v>217</v>
      </c>
      <c r="B114" t="s">
        <v>217</v>
      </c>
      <c r="C114" t="s">
        <v>24</v>
      </c>
      <c r="D114" t="s">
        <v>154</v>
      </c>
    </row>
    <row r="115" spans="1:6">
      <c r="A115" t="s">
        <v>282</v>
      </c>
      <c r="B115" t="s">
        <v>284</v>
      </c>
      <c r="C115" t="s">
        <v>24</v>
      </c>
      <c r="D115" t="s">
        <v>154</v>
      </c>
    </row>
    <row r="116" spans="1:6">
      <c r="A116" t="s">
        <v>285</v>
      </c>
      <c r="B116" t="s">
        <v>229</v>
      </c>
      <c r="C116" t="s">
        <v>24</v>
      </c>
      <c r="D116" t="s">
        <v>154</v>
      </c>
    </row>
    <row r="117" spans="1:6">
      <c r="A117" t="s">
        <v>286</v>
      </c>
      <c r="B117" t="s">
        <v>236</v>
      </c>
      <c r="C117" t="s">
        <v>24</v>
      </c>
      <c r="D117" t="s">
        <v>154</v>
      </c>
    </row>
    <row r="118" spans="1:6">
      <c r="A118" t="s">
        <v>287</v>
      </c>
      <c r="B118" t="s">
        <v>237</v>
      </c>
      <c r="C118" t="s">
        <v>24</v>
      </c>
      <c r="D118" t="s">
        <v>154</v>
      </c>
    </row>
    <row r="119" spans="1:6">
      <c r="A119" t="s">
        <v>288</v>
      </c>
      <c r="B119" t="s">
        <v>238</v>
      </c>
      <c r="C119" t="s">
        <v>24</v>
      </c>
      <c r="D119" t="s">
        <v>154</v>
      </c>
    </row>
    <row r="120" spans="1:6">
      <c r="A120" t="s">
        <v>245</v>
      </c>
      <c r="B120" t="s">
        <v>244</v>
      </c>
      <c r="C120" t="s">
        <v>24</v>
      </c>
      <c r="D120" t="s">
        <v>154</v>
      </c>
    </row>
    <row r="121" spans="1:6">
      <c r="A121" t="s">
        <v>247</v>
      </c>
      <c r="B121" t="s">
        <v>246</v>
      </c>
      <c r="C121" t="s">
        <v>413</v>
      </c>
      <c r="D121" t="s">
        <v>154</v>
      </c>
      <c r="F121" t="s">
        <v>334</v>
      </c>
    </row>
    <row r="122" spans="1:6">
      <c r="A122" t="s">
        <v>393</v>
      </c>
      <c r="B122" t="s">
        <v>392</v>
      </c>
      <c r="C122" t="s">
        <v>24</v>
      </c>
      <c r="F122" t="s">
        <v>334</v>
      </c>
    </row>
    <row r="123" spans="1:6">
      <c r="A123" t="s">
        <v>394</v>
      </c>
      <c r="B123" t="s">
        <v>391</v>
      </c>
      <c r="C123" t="s">
        <v>24</v>
      </c>
      <c r="F123" t="s">
        <v>334</v>
      </c>
    </row>
    <row r="124" spans="1:6">
      <c r="A124" t="s">
        <v>395</v>
      </c>
      <c r="B124" t="s">
        <v>397</v>
      </c>
      <c r="C124" t="s">
        <v>24</v>
      </c>
      <c r="F124" t="s">
        <v>334</v>
      </c>
    </row>
    <row r="125" spans="1:6">
      <c r="A125" t="s">
        <v>396</v>
      </c>
      <c r="B125" t="s">
        <v>397</v>
      </c>
      <c r="C125" t="s">
        <v>24</v>
      </c>
      <c r="F125" t="s">
        <v>334</v>
      </c>
    </row>
    <row r="126" spans="1:6">
      <c r="A126" t="s">
        <v>400</v>
      </c>
      <c r="B126" t="s">
        <v>401</v>
      </c>
      <c r="F126" t="s">
        <v>334</v>
      </c>
    </row>
    <row r="127" spans="1:6">
      <c r="A127" t="s">
        <v>285</v>
      </c>
      <c r="B127" t="s">
        <v>404</v>
      </c>
      <c r="F127" t="s">
        <v>334</v>
      </c>
    </row>
    <row r="128" spans="1:6">
      <c r="A128" t="s">
        <v>402</v>
      </c>
      <c r="B128" t="s">
        <v>403</v>
      </c>
      <c r="F128" t="s">
        <v>334</v>
      </c>
    </row>
    <row r="129" spans="1:6">
      <c r="A129" t="s">
        <v>394</v>
      </c>
      <c r="B129" t="s">
        <v>405</v>
      </c>
    </row>
    <row r="130" spans="1:6">
      <c r="A130" t="s">
        <v>414</v>
      </c>
      <c r="B130" t="s">
        <v>414</v>
      </c>
      <c r="C130" t="s">
        <v>24</v>
      </c>
      <c r="F130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workbookViewId="0">
      <selection activeCell="O6" sqref="O6"/>
    </sheetView>
  </sheetViews>
  <sheetFormatPr defaultRowHeight="15"/>
  <cols>
    <col min="1" max="2" width="28.5703125" customWidth="1"/>
    <col min="3" max="3" width="38.28515625" customWidth="1"/>
    <col min="14" max="17" width="57.28515625" customWidth="1"/>
  </cols>
  <sheetData>
    <row r="1" spans="1:23">
      <c r="A1" t="s">
        <v>856</v>
      </c>
      <c r="B1" t="s">
        <v>32</v>
      </c>
      <c r="N1" t="s">
        <v>1001</v>
      </c>
      <c r="O1" t="s">
        <v>1002</v>
      </c>
      <c r="P1" t="s">
        <v>489</v>
      </c>
      <c r="Q1" t="str">
        <f>O1&amp;" - "&amp;P1</f>
        <v>copyBotanical2 - copyCommon</v>
      </c>
    </row>
    <row r="2" spans="1:23">
      <c r="A2" t="s">
        <v>331</v>
      </c>
      <c r="B2" t="s">
        <v>37</v>
      </c>
      <c r="C2" t="s">
        <v>24</v>
      </c>
      <c r="H2" t="s">
        <v>11</v>
      </c>
      <c r="L2" t="s">
        <v>256</v>
      </c>
      <c r="N2" t="s">
        <v>662</v>
      </c>
      <c r="O2" t="s">
        <v>331</v>
      </c>
      <c r="P2" t="s">
        <v>331</v>
      </c>
      <c r="Q2" t="str">
        <f>O2</f>
        <v>Acacia sp.</v>
      </c>
      <c r="W2" t="s">
        <v>889</v>
      </c>
    </row>
    <row r="3" spans="1:23">
      <c r="A3" t="s">
        <v>267</v>
      </c>
      <c r="B3" t="s">
        <v>235</v>
      </c>
      <c r="C3" t="s">
        <v>24</v>
      </c>
      <c r="D3" t="s">
        <v>154</v>
      </c>
      <c r="F3" t="s">
        <v>334</v>
      </c>
      <c r="N3" t="s">
        <v>630</v>
      </c>
      <c r="O3" t="s">
        <v>267</v>
      </c>
      <c r="P3" t="s">
        <v>235</v>
      </c>
      <c r="Q3" t="str">
        <f t="shared" ref="Q3:Q18" si="0">O3&amp;" - "&amp;P3</f>
        <v>Acacia aneura - Mulga</v>
      </c>
      <c r="W3" t="s">
        <v>15</v>
      </c>
    </row>
    <row r="4" spans="1:23">
      <c r="N4" t="s">
        <v>882</v>
      </c>
      <c r="O4" s="81" t="s">
        <v>874</v>
      </c>
      <c r="P4" s="81" t="s">
        <v>977</v>
      </c>
      <c r="Q4" t="str">
        <f t="shared" si="0"/>
        <v>Acacia holosericea - Silver wattle, Soap bush</v>
      </c>
      <c r="W4" t="s">
        <v>886</v>
      </c>
    </row>
    <row r="5" spans="1:23">
      <c r="A5" t="s">
        <v>245</v>
      </c>
      <c r="B5" t="s">
        <v>244</v>
      </c>
      <c r="C5" t="s">
        <v>24</v>
      </c>
      <c r="D5" t="s">
        <v>154</v>
      </c>
      <c r="N5" t="s">
        <v>687</v>
      </c>
      <c r="O5" t="s">
        <v>245</v>
      </c>
      <c r="P5" t="s">
        <v>976</v>
      </c>
      <c r="Q5" t="str">
        <f t="shared" si="0"/>
        <v>Acacia murrayana - Colony wattle</v>
      </c>
      <c r="W5" t="s">
        <v>887</v>
      </c>
    </row>
    <row r="6" spans="1:23">
      <c r="N6" t="s">
        <v>883</v>
      </c>
      <c r="O6" s="81" t="s">
        <v>875</v>
      </c>
      <c r="P6" s="81" t="s">
        <v>880</v>
      </c>
      <c r="Q6" t="str">
        <f t="shared" si="0"/>
        <v>Acacia latescens - Wattle</v>
      </c>
      <c r="W6" t="s">
        <v>888</v>
      </c>
    </row>
    <row r="7" spans="1:23">
      <c r="N7" t="s">
        <v>884</v>
      </c>
      <c r="O7" s="81" t="s">
        <v>876</v>
      </c>
      <c r="P7" s="81" t="s">
        <v>880</v>
      </c>
      <c r="Q7" t="str">
        <f t="shared" si="0"/>
        <v>Acacia latifolia - Wattle</v>
      </c>
      <c r="W7" t="s">
        <v>888</v>
      </c>
    </row>
    <row r="8" spans="1:23">
      <c r="N8" t="s">
        <v>885</v>
      </c>
      <c r="O8" s="81" t="s">
        <v>877</v>
      </c>
      <c r="P8" s="81" t="s">
        <v>879</v>
      </c>
      <c r="Q8" t="str">
        <f t="shared" si="0"/>
        <v>Acacia lysiphloia - Turpentine</v>
      </c>
      <c r="W8" t="s">
        <v>888</v>
      </c>
    </row>
    <row r="9" spans="1:23">
      <c r="A9" t="s">
        <v>278</v>
      </c>
      <c r="B9" t="s">
        <v>410</v>
      </c>
      <c r="C9" t="s">
        <v>24</v>
      </c>
      <c r="D9" t="s">
        <v>154</v>
      </c>
      <c r="E9" t="s">
        <v>334</v>
      </c>
      <c r="N9" t="s">
        <v>633</v>
      </c>
      <c r="O9" t="s">
        <v>278</v>
      </c>
      <c r="P9" t="s">
        <v>975</v>
      </c>
      <c r="Q9" t="str">
        <f t="shared" si="0"/>
        <v>Acacia sibirica - Desert witchetty bush</v>
      </c>
      <c r="W9" t="s">
        <v>888</v>
      </c>
    </row>
    <row r="10" spans="1:23">
      <c r="A10" t="s">
        <v>247</v>
      </c>
      <c r="B10" t="s">
        <v>483</v>
      </c>
      <c r="C10" t="s">
        <v>24</v>
      </c>
      <c r="D10" t="s">
        <v>154</v>
      </c>
      <c r="E10" t="s">
        <v>334</v>
      </c>
      <c r="N10" t="s">
        <v>634</v>
      </c>
      <c r="O10" t="s">
        <v>247</v>
      </c>
      <c r="P10" t="s">
        <v>908</v>
      </c>
      <c r="Q10" t="str">
        <f t="shared" si="0"/>
        <v>Acacia tetragonophylla - Dead finish</v>
      </c>
      <c r="W10" t="s">
        <v>889</v>
      </c>
    </row>
    <row r="11" spans="1:23">
      <c r="A11" t="s">
        <v>400</v>
      </c>
      <c r="B11" t="s">
        <v>401</v>
      </c>
      <c r="C11" t="s">
        <v>24</v>
      </c>
      <c r="F11" t="s">
        <v>334</v>
      </c>
      <c r="N11" t="s">
        <v>692</v>
      </c>
      <c r="O11" t="s">
        <v>400</v>
      </c>
      <c r="P11" t="s">
        <v>974</v>
      </c>
      <c r="Q11" t="str">
        <f t="shared" si="0"/>
        <v>Atriplex vesicaria - Atriplex, Bladder saltbush</v>
      </c>
      <c r="W11" t="s">
        <v>888</v>
      </c>
    </row>
    <row r="12" spans="1:23">
      <c r="A12" t="s">
        <v>138</v>
      </c>
      <c r="B12" t="s">
        <v>139</v>
      </c>
      <c r="C12" t="s">
        <v>24</v>
      </c>
      <c r="J12" t="s">
        <v>102</v>
      </c>
      <c r="N12" t="s">
        <v>663</v>
      </c>
      <c r="O12" t="s">
        <v>138</v>
      </c>
      <c r="P12" t="s">
        <v>973</v>
      </c>
      <c r="Q12" t="str">
        <f t="shared" si="0"/>
        <v>Bossiaea bossiaeoides - Holly leaved pea flower</v>
      </c>
      <c r="W12" t="s">
        <v>888</v>
      </c>
    </row>
    <row r="13" spans="1:23">
      <c r="A13" t="s">
        <v>272</v>
      </c>
      <c r="B13" t="s">
        <v>273</v>
      </c>
      <c r="C13" t="s">
        <v>24</v>
      </c>
      <c r="H13" t="s">
        <v>11</v>
      </c>
      <c r="K13" t="s">
        <v>176</v>
      </c>
      <c r="N13" t="s">
        <v>676</v>
      </c>
      <c r="O13" t="s">
        <v>272</v>
      </c>
      <c r="P13" t="s">
        <v>972</v>
      </c>
      <c r="Q13" t="str">
        <f t="shared" si="0"/>
        <v>Calytrix exstipulata - Pink turkey bush</v>
      </c>
      <c r="W13" t="s">
        <v>888</v>
      </c>
    </row>
    <row r="14" spans="1:23">
      <c r="A14" t="s">
        <v>395</v>
      </c>
      <c r="B14" t="s">
        <v>397</v>
      </c>
      <c r="C14" t="s">
        <v>24</v>
      </c>
      <c r="F14" t="s">
        <v>334</v>
      </c>
      <c r="N14" t="s">
        <v>690</v>
      </c>
      <c r="O14" t="s">
        <v>395</v>
      </c>
      <c r="P14" t="s">
        <v>971</v>
      </c>
      <c r="Q14" t="str">
        <f t="shared" si="0"/>
        <v>Carissa lanceolata - Conkerberry</v>
      </c>
      <c r="W14" t="s">
        <v>888</v>
      </c>
    </row>
    <row r="15" spans="1:23">
      <c r="A15" t="s">
        <v>396</v>
      </c>
      <c r="B15" t="s">
        <v>397</v>
      </c>
      <c r="C15" t="s">
        <v>24</v>
      </c>
      <c r="F15" t="s">
        <v>334</v>
      </c>
      <c r="N15" t="s">
        <v>691</v>
      </c>
      <c r="O15" t="s">
        <v>396</v>
      </c>
      <c r="P15" t="s">
        <v>971</v>
      </c>
      <c r="Q15" t="str">
        <f t="shared" si="0"/>
        <v>Carissa ovata - Conkerberry</v>
      </c>
      <c r="W15" t="s">
        <v>888</v>
      </c>
    </row>
    <row r="16" spans="1:23">
      <c r="A16" t="s">
        <v>285</v>
      </c>
      <c r="B16" t="s">
        <v>404</v>
      </c>
      <c r="C16" t="s">
        <v>24</v>
      </c>
      <c r="D16" t="s">
        <v>154</v>
      </c>
      <c r="F16" t="s">
        <v>334</v>
      </c>
      <c r="N16" t="s">
        <v>683</v>
      </c>
      <c r="O16" t="s">
        <v>285</v>
      </c>
      <c r="P16" t="s">
        <v>970</v>
      </c>
      <c r="Q16" t="str">
        <f t="shared" si="0"/>
        <v>Enchylaena tomentosa - Enchylaena, Ruby saltbush, Sturts saltbush</v>
      </c>
      <c r="W16" t="s">
        <v>888</v>
      </c>
    </row>
    <row r="17" spans="1:23">
      <c r="A17" t="s">
        <v>393</v>
      </c>
      <c r="B17" t="s">
        <v>392</v>
      </c>
      <c r="C17" t="s">
        <v>24</v>
      </c>
      <c r="F17" t="s">
        <v>334</v>
      </c>
      <c r="N17" t="s">
        <v>688</v>
      </c>
      <c r="O17" t="s">
        <v>393</v>
      </c>
      <c r="P17" t="s">
        <v>392</v>
      </c>
      <c r="Q17" t="str">
        <f t="shared" si="0"/>
        <v>Eremophila freelingii - Rock fuchsia bush</v>
      </c>
      <c r="W17" t="s">
        <v>888</v>
      </c>
    </row>
    <row r="18" spans="1:23">
      <c r="A18" t="s">
        <v>288</v>
      </c>
      <c r="B18" t="s">
        <v>238</v>
      </c>
      <c r="C18" t="s">
        <v>24</v>
      </c>
      <c r="D18" t="s">
        <v>154</v>
      </c>
      <c r="N18" t="s">
        <v>686</v>
      </c>
      <c r="O18" t="s">
        <v>288</v>
      </c>
      <c r="P18" t="s">
        <v>969</v>
      </c>
      <c r="Q18" t="str">
        <f t="shared" si="0"/>
        <v>Eremophila latrobei - Native fuchsia</v>
      </c>
      <c r="W18" t="s">
        <v>888</v>
      </c>
    </row>
    <row r="19" spans="1:23">
      <c r="A19" t="s">
        <v>42</v>
      </c>
      <c r="B19" t="s">
        <v>42</v>
      </c>
      <c r="C19" t="s">
        <v>24</v>
      </c>
      <c r="H19" t="s">
        <v>11</v>
      </c>
      <c r="N19" t="s">
        <v>668</v>
      </c>
      <c r="O19" t="s">
        <v>42</v>
      </c>
      <c r="P19" t="s">
        <v>42</v>
      </c>
      <c r="Q19" t="str">
        <f>O19</f>
        <v>Gardenia sp.</v>
      </c>
      <c r="W19" t="s">
        <v>888</v>
      </c>
    </row>
    <row r="20" spans="1:23">
      <c r="N20" t="s">
        <v>978</v>
      </c>
      <c r="O20" t="s">
        <v>999</v>
      </c>
      <c r="P20" t="s">
        <v>979</v>
      </c>
      <c r="Q20" t="str">
        <f t="shared" ref="Q20:Q36" si="1">O20&amp;" - "&amp;P20</f>
        <v>Grevillea pteridifolia - Fern-leaved Grevillea</v>
      </c>
    </row>
    <row r="21" spans="1:23">
      <c r="A21" t="s">
        <v>184</v>
      </c>
      <c r="B21" t="s">
        <v>185</v>
      </c>
      <c r="C21" t="s">
        <v>24</v>
      </c>
      <c r="K21" t="s">
        <v>176</v>
      </c>
      <c r="N21" t="s">
        <v>669</v>
      </c>
      <c r="O21" t="s">
        <v>184</v>
      </c>
      <c r="P21" t="s">
        <v>968</v>
      </c>
      <c r="Q21" t="str">
        <f t="shared" si="1"/>
        <v>Grevillea wickhamii - Holly grevillea</v>
      </c>
      <c r="W21" t="s">
        <v>888</v>
      </c>
    </row>
    <row r="22" spans="1:23">
      <c r="A22" t="s">
        <v>263</v>
      </c>
      <c r="B22" t="s">
        <v>264</v>
      </c>
      <c r="C22" t="s">
        <v>24</v>
      </c>
      <c r="L22" t="s">
        <v>256</v>
      </c>
      <c r="N22" t="s">
        <v>580</v>
      </c>
      <c r="O22" t="s">
        <v>110</v>
      </c>
      <c r="P22" t="s">
        <v>967</v>
      </c>
      <c r="Q22" t="str">
        <f t="shared" si="1"/>
        <v>Grewia retusifolia - Emu berry</v>
      </c>
      <c r="W22" t="s">
        <v>888</v>
      </c>
    </row>
    <row r="23" spans="1:23">
      <c r="A23" t="s">
        <v>407</v>
      </c>
      <c r="B23" t="s">
        <v>408</v>
      </c>
      <c r="C23" t="s">
        <v>24</v>
      </c>
      <c r="E23" t="s">
        <v>334</v>
      </c>
      <c r="N23" t="s">
        <v>671</v>
      </c>
      <c r="O23" t="s">
        <v>407</v>
      </c>
      <c r="P23" t="s">
        <v>966</v>
      </c>
      <c r="Q23" t="str">
        <f t="shared" si="1"/>
        <v>Gyrostemon tepperi - Gyrostemon, Double seeded emu bush</v>
      </c>
      <c r="W23" t="s">
        <v>888</v>
      </c>
    </row>
    <row r="24" spans="1:23">
      <c r="A24" t="s">
        <v>31</v>
      </c>
      <c r="B24" t="s">
        <v>32</v>
      </c>
      <c r="C24" t="s">
        <v>24</v>
      </c>
      <c r="H24" t="s">
        <v>11</v>
      </c>
      <c r="N24" t="s">
        <v>665</v>
      </c>
      <c r="O24" t="s">
        <v>31</v>
      </c>
      <c r="P24" t="s">
        <v>965</v>
      </c>
      <c r="Q24" t="str">
        <f t="shared" si="1"/>
        <v>Hakea arborescens - Common hakea</v>
      </c>
      <c r="W24" t="s">
        <v>889</v>
      </c>
    </row>
    <row r="25" spans="1:23">
      <c r="A25" t="s">
        <v>266</v>
      </c>
      <c r="B25" t="s">
        <v>234</v>
      </c>
      <c r="C25" t="s">
        <v>24</v>
      </c>
      <c r="D25" t="s">
        <v>154</v>
      </c>
      <c r="N25" t="s">
        <v>654</v>
      </c>
      <c r="O25" t="s">
        <v>266</v>
      </c>
      <c r="P25" t="s">
        <v>911</v>
      </c>
      <c r="Q25" t="str">
        <f t="shared" si="1"/>
        <v>Hakea divaricata - Fork leaved corkwood</v>
      </c>
      <c r="W25" t="s">
        <v>889</v>
      </c>
    </row>
    <row r="26" spans="1:23">
      <c r="A26" t="s">
        <v>182</v>
      </c>
      <c r="B26" t="s">
        <v>183</v>
      </c>
      <c r="C26" t="s">
        <v>24</v>
      </c>
      <c r="K26" t="s">
        <v>176</v>
      </c>
      <c r="N26" t="s">
        <v>666</v>
      </c>
      <c r="O26" t="s">
        <v>182</v>
      </c>
      <c r="P26" t="s">
        <v>964</v>
      </c>
      <c r="Q26" t="str">
        <f t="shared" si="1"/>
        <v>Hakea lorea - Bootlace oak</v>
      </c>
      <c r="W26" t="s">
        <v>889</v>
      </c>
    </row>
    <row r="27" spans="1:23">
      <c r="N27" t="s">
        <v>980</v>
      </c>
      <c r="O27" t="s">
        <v>980</v>
      </c>
      <c r="P27" t="s">
        <v>981</v>
      </c>
      <c r="Q27" t="str">
        <f t="shared" si="1"/>
        <v>Hibiscus panduriformis - Yellow Hibiscus</v>
      </c>
    </row>
    <row r="28" spans="1:23">
      <c r="A28" t="s">
        <v>76</v>
      </c>
      <c r="B28" t="s">
        <v>77</v>
      </c>
      <c r="C28" t="s">
        <v>24</v>
      </c>
      <c r="H28" t="s">
        <v>11</v>
      </c>
      <c r="N28" t="s">
        <v>672</v>
      </c>
      <c r="O28" t="s">
        <v>76</v>
      </c>
      <c r="P28" t="s">
        <v>77</v>
      </c>
      <c r="Q28" t="str">
        <f t="shared" si="1"/>
        <v>Livistona humilis - Sand palm</v>
      </c>
      <c r="W28" t="s">
        <v>888</v>
      </c>
    </row>
    <row r="29" spans="1:23">
      <c r="A29" t="s">
        <v>402</v>
      </c>
      <c r="B29" t="s">
        <v>403</v>
      </c>
      <c r="C29" t="s">
        <v>24</v>
      </c>
      <c r="F29" t="s">
        <v>334</v>
      </c>
      <c r="N29" t="s">
        <v>693</v>
      </c>
      <c r="O29" t="s">
        <v>402</v>
      </c>
      <c r="P29" t="s">
        <v>960</v>
      </c>
      <c r="Q29" t="str">
        <f t="shared" si="1"/>
        <v>Maireana aphylla - Maireana, Cottonbush, Leafless bluebush</v>
      </c>
      <c r="W29" t="s">
        <v>888</v>
      </c>
    </row>
    <row r="30" spans="1:23">
      <c r="A30" t="s">
        <v>414</v>
      </c>
      <c r="B30" t="s">
        <v>414</v>
      </c>
      <c r="C30" t="s">
        <v>24</v>
      </c>
      <c r="F30" t="s">
        <v>334</v>
      </c>
      <c r="N30" t="s">
        <v>695</v>
      </c>
      <c r="O30" t="s">
        <v>414</v>
      </c>
      <c r="P30" t="s">
        <v>414</v>
      </c>
      <c r="Q30" t="str">
        <f t="shared" si="1"/>
        <v>Maireana astrotricha - Maireana astrotricha</v>
      </c>
      <c r="W30" t="s">
        <v>888</v>
      </c>
    </row>
    <row r="31" spans="1:23">
      <c r="A31" t="s">
        <v>394</v>
      </c>
      <c r="B31" t="s">
        <v>405</v>
      </c>
      <c r="C31" t="s">
        <v>24</v>
      </c>
      <c r="F31" t="s">
        <v>334</v>
      </c>
      <c r="N31" t="s">
        <v>689</v>
      </c>
      <c r="O31" t="s">
        <v>394</v>
      </c>
      <c r="P31" t="s">
        <v>873</v>
      </c>
      <c r="Q31" t="str">
        <f t="shared" si="1"/>
        <v>Senna artemisioides - Oval leaf Cassia</v>
      </c>
      <c r="W31" t="s">
        <v>888</v>
      </c>
    </row>
    <row r="32" spans="1:23">
      <c r="A32" t="s">
        <v>281</v>
      </c>
      <c r="B32" t="s">
        <v>228</v>
      </c>
      <c r="C32" t="s">
        <v>24</v>
      </c>
      <c r="D32" t="s">
        <v>154</v>
      </c>
      <c r="N32" t="s">
        <v>680</v>
      </c>
      <c r="O32" t="s">
        <v>281</v>
      </c>
      <c r="P32" t="s">
        <v>228</v>
      </c>
      <c r="Q32" t="str">
        <f t="shared" si="1"/>
        <v>Senna artemisioides subsp. Filifolia - Desert cassia</v>
      </c>
      <c r="W32" t="s">
        <v>888</v>
      </c>
    </row>
    <row r="33" spans="1:23">
      <c r="A33" t="s">
        <v>286</v>
      </c>
      <c r="B33" t="s">
        <v>236</v>
      </c>
      <c r="C33" t="s">
        <v>24</v>
      </c>
      <c r="D33" t="s">
        <v>154</v>
      </c>
      <c r="N33" t="s">
        <v>684</v>
      </c>
      <c r="O33" t="s">
        <v>286</v>
      </c>
      <c r="P33" t="s">
        <v>962</v>
      </c>
      <c r="Q33" t="str">
        <f t="shared" si="1"/>
        <v>Senna artemisioides subsp. Helmsii - Crinkled cassia</v>
      </c>
      <c r="W33" t="s">
        <v>888</v>
      </c>
    </row>
    <row r="34" spans="1:23">
      <c r="A34" t="s">
        <v>287</v>
      </c>
      <c r="B34" t="s">
        <v>237</v>
      </c>
      <c r="C34" t="s">
        <v>24</v>
      </c>
      <c r="D34" t="s">
        <v>154</v>
      </c>
      <c r="N34" t="s">
        <v>685</v>
      </c>
      <c r="O34" t="s">
        <v>287</v>
      </c>
      <c r="P34" t="s">
        <v>963</v>
      </c>
      <c r="Q34" t="str">
        <f t="shared" si="1"/>
        <v>Senna artemisioides subsp. Oligophylla - Oval leaf cassia</v>
      </c>
      <c r="W34" t="s">
        <v>888</v>
      </c>
    </row>
    <row r="35" spans="1:23">
      <c r="A35" t="s">
        <v>280</v>
      </c>
      <c r="B35" t="s">
        <v>283</v>
      </c>
      <c r="C35" t="s">
        <v>24</v>
      </c>
      <c r="D35" t="s">
        <v>154</v>
      </c>
      <c r="N35" t="s">
        <v>679</v>
      </c>
      <c r="O35" t="s">
        <v>280</v>
      </c>
      <c r="P35" t="s">
        <v>961</v>
      </c>
      <c r="Q35" t="str">
        <f t="shared" si="1"/>
        <v>Senna glutinosa subsp. Pruinosa - Silver cassia</v>
      </c>
      <c r="W35" t="s">
        <v>888</v>
      </c>
    </row>
    <row r="36" spans="1:23">
      <c r="A36" t="s">
        <v>282</v>
      </c>
      <c r="B36" t="s">
        <v>284</v>
      </c>
      <c r="C36" t="s">
        <v>24</v>
      </c>
      <c r="D36" t="s">
        <v>154</v>
      </c>
      <c r="N36" t="s">
        <v>682</v>
      </c>
      <c r="O36" t="s">
        <v>282</v>
      </c>
      <c r="P36" t="s">
        <v>961</v>
      </c>
      <c r="Q36" t="str">
        <f t="shared" si="1"/>
        <v>Senna phyllodinea - Silver cassia</v>
      </c>
      <c r="W36" t="s">
        <v>888</v>
      </c>
    </row>
  </sheetData>
  <sortState xmlns:xlrd2="http://schemas.microsoft.com/office/spreadsheetml/2017/richdata2" ref="A1:M134">
    <sortCondition ref="A1:A1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"/>
  <sheetViews>
    <sheetView topLeftCell="F1" workbookViewId="0">
      <selection activeCell="I2" sqref="I2:I29"/>
    </sheetView>
  </sheetViews>
  <sheetFormatPr defaultRowHeight="15"/>
  <cols>
    <col min="1" max="2" width="25.28515625" customWidth="1"/>
    <col min="3" max="3" width="23.5703125" customWidth="1"/>
    <col min="9" max="12" width="36.5703125" customWidth="1"/>
  </cols>
  <sheetData>
    <row r="1" spans="1:18">
      <c r="A1" t="s">
        <v>856</v>
      </c>
      <c r="B1" t="s">
        <v>32</v>
      </c>
      <c r="I1" t="s">
        <v>488</v>
      </c>
      <c r="J1" t="s">
        <v>488</v>
      </c>
      <c r="K1" t="s">
        <v>489</v>
      </c>
      <c r="L1" t="s">
        <v>921</v>
      </c>
    </row>
    <row r="2" spans="1:18">
      <c r="A2" t="s">
        <v>331</v>
      </c>
      <c r="B2" t="s">
        <v>37</v>
      </c>
      <c r="C2" t="s">
        <v>24</v>
      </c>
      <c r="D2" t="s">
        <v>11</v>
      </c>
      <c r="H2" t="s">
        <v>256</v>
      </c>
      <c r="I2" t="s">
        <v>662</v>
      </c>
      <c r="J2" t="s">
        <v>331</v>
      </c>
      <c r="L2" t="str">
        <f>J2</f>
        <v>Acacia sp.</v>
      </c>
      <c r="R2" t="s">
        <v>889</v>
      </c>
    </row>
    <row r="3" spans="1:18">
      <c r="D3" t="s">
        <v>11</v>
      </c>
      <c r="I3" t="s">
        <v>882</v>
      </c>
      <c r="J3" t="s">
        <v>874</v>
      </c>
      <c r="K3" t="s">
        <v>977</v>
      </c>
      <c r="L3" t="str">
        <f t="shared" ref="L3:L29" si="0">J3&amp;" - "&amp;K3</f>
        <v>Acacia holosericea - Silver wattle, Soap bush</v>
      </c>
      <c r="R3" t="s">
        <v>886</v>
      </c>
    </row>
    <row r="4" spans="1:18">
      <c r="A4" t="s">
        <v>245</v>
      </c>
      <c r="B4" t="s">
        <v>244</v>
      </c>
      <c r="C4" t="s">
        <v>24</v>
      </c>
      <c r="D4" t="s">
        <v>11</v>
      </c>
      <c r="I4" t="s">
        <v>687</v>
      </c>
      <c r="J4" t="s">
        <v>245</v>
      </c>
      <c r="K4" t="s">
        <v>976</v>
      </c>
      <c r="L4" t="str">
        <f t="shared" si="0"/>
        <v>Acacia murrayana - Colony wattle</v>
      </c>
      <c r="R4" t="s">
        <v>887</v>
      </c>
    </row>
    <row r="5" spans="1:18">
      <c r="D5" t="s">
        <v>11</v>
      </c>
      <c r="I5" t="s">
        <v>883</v>
      </c>
      <c r="J5" t="s">
        <v>875</v>
      </c>
      <c r="K5" t="s">
        <v>880</v>
      </c>
      <c r="L5" t="str">
        <f t="shared" si="0"/>
        <v>Acacia latescens - Wattle</v>
      </c>
      <c r="R5" t="s">
        <v>888</v>
      </c>
    </row>
    <row r="6" spans="1:18">
      <c r="D6" t="s">
        <v>11</v>
      </c>
      <c r="I6" t="s">
        <v>884</v>
      </c>
      <c r="J6" t="s">
        <v>876</v>
      </c>
      <c r="K6" t="s">
        <v>880</v>
      </c>
      <c r="L6" t="str">
        <f t="shared" si="0"/>
        <v>Acacia latifolia - Wattle</v>
      </c>
      <c r="R6" t="s">
        <v>888</v>
      </c>
    </row>
    <row r="7" spans="1:18">
      <c r="I7" t="s">
        <v>885</v>
      </c>
      <c r="J7" t="s">
        <v>877</v>
      </c>
      <c r="K7" t="s">
        <v>879</v>
      </c>
      <c r="L7" t="str">
        <f t="shared" si="0"/>
        <v>Acacia lysiphloia - Turpentine</v>
      </c>
      <c r="R7" t="s">
        <v>888</v>
      </c>
    </row>
    <row r="8" spans="1:18">
      <c r="A8" t="s">
        <v>138</v>
      </c>
      <c r="B8" t="s">
        <v>139</v>
      </c>
      <c r="C8" t="s">
        <v>24</v>
      </c>
      <c r="F8" t="s">
        <v>102</v>
      </c>
      <c r="I8" t="s">
        <v>663</v>
      </c>
      <c r="J8" t="s">
        <v>138</v>
      </c>
      <c r="K8" t="s">
        <v>973</v>
      </c>
      <c r="L8" t="str">
        <f t="shared" si="0"/>
        <v>Bossiaea bossiaeoides - Holly leaved pea flower</v>
      </c>
      <c r="R8" t="s">
        <v>888</v>
      </c>
    </row>
    <row r="9" spans="1:18">
      <c r="A9" t="s">
        <v>272</v>
      </c>
      <c r="B9" t="s">
        <v>273</v>
      </c>
      <c r="C9" t="s">
        <v>24</v>
      </c>
      <c r="D9" t="s">
        <v>11</v>
      </c>
      <c r="G9" t="s">
        <v>176</v>
      </c>
      <c r="I9" t="s">
        <v>676</v>
      </c>
      <c r="J9" t="s">
        <v>272</v>
      </c>
      <c r="K9" t="s">
        <v>972</v>
      </c>
      <c r="L9" t="str">
        <f t="shared" si="0"/>
        <v>Calytrix exstipulata - Pink turkey bush</v>
      </c>
      <c r="R9" t="s">
        <v>888</v>
      </c>
    </row>
    <row r="10" spans="1:18">
      <c r="A10" t="s">
        <v>395</v>
      </c>
      <c r="B10" t="s">
        <v>397</v>
      </c>
      <c r="C10" t="s">
        <v>24</v>
      </c>
      <c r="I10" t="s">
        <v>690</v>
      </c>
      <c r="J10" t="s">
        <v>395</v>
      </c>
      <c r="K10" t="s">
        <v>971</v>
      </c>
      <c r="L10" t="str">
        <f t="shared" si="0"/>
        <v>Carissa lanceolata - Conkerberry</v>
      </c>
      <c r="R10" t="s">
        <v>888</v>
      </c>
    </row>
    <row r="11" spans="1:18">
      <c r="A11" t="s">
        <v>396</v>
      </c>
      <c r="B11" t="s">
        <v>397</v>
      </c>
      <c r="C11" t="s">
        <v>24</v>
      </c>
      <c r="I11" t="s">
        <v>691</v>
      </c>
      <c r="J11" t="s">
        <v>396</v>
      </c>
      <c r="K11" t="s">
        <v>971</v>
      </c>
      <c r="L11" t="str">
        <f t="shared" si="0"/>
        <v>Carissa ovata - Conkerberry</v>
      </c>
      <c r="R11" t="s">
        <v>888</v>
      </c>
    </row>
    <row r="12" spans="1:18">
      <c r="A12" t="s">
        <v>285</v>
      </c>
      <c r="B12" t="s">
        <v>404</v>
      </c>
      <c r="C12" t="s">
        <v>24</v>
      </c>
      <c r="I12" t="s">
        <v>683</v>
      </c>
      <c r="J12" t="s">
        <v>285</v>
      </c>
      <c r="K12" t="s">
        <v>970</v>
      </c>
      <c r="L12" t="str">
        <f t="shared" si="0"/>
        <v>Enchylaena tomentosa - Enchylaena, Ruby saltbush, Sturts saltbush</v>
      </c>
      <c r="R12" t="s">
        <v>888</v>
      </c>
    </row>
    <row r="13" spans="1:18">
      <c r="A13" t="s">
        <v>288</v>
      </c>
      <c r="B13" t="s">
        <v>238</v>
      </c>
      <c r="C13" t="s">
        <v>24</v>
      </c>
      <c r="I13" t="s">
        <v>686</v>
      </c>
      <c r="J13" t="s">
        <v>288</v>
      </c>
      <c r="K13" t="s">
        <v>969</v>
      </c>
      <c r="L13" t="str">
        <f t="shared" si="0"/>
        <v>Eremophila latrobei - Native fuchsia</v>
      </c>
      <c r="R13" t="s">
        <v>888</v>
      </c>
    </row>
    <row r="14" spans="1:18">
      <c r="A14" t="s">
        <v>42</v>
      </c>
      <c r="B14" t="s">
        <v>42</v>
      </c>
      <c r="C14" t="s">
        <v>24</v>
      </c>
      <c r="D14" t="s">
        <v>11</v>
      </c>
      <c r="I14" t="s">
        <v>668</v>
      </c>
      <c r="J14" t="s">
        <v>42</v>
      </c>
      <c r="K14" t="s">
        <v>42</v>
      </c>
      <c r="L14" t="str">
        <f>J14</f>
        <v>Gardenia sp.</v>
      </c>
      <c r="R14" t="s">
        <v>888</v>
      </c>
    </row>
    <row r="15" spans="1:18">
      <c r="I15" t="s">
        <v>978</v>
      </c>
      <c r="J15" t="s">
        <v>999</v>
      </c>
      <c r="K15" t="s">
        <v>979</v>
      </c>
      <c r="L15" t="str">
        <f>J15&amp;" - "&amp;K15</f>
        <v>Grevillea pteridifolia - Fern-leaved Grevillea</v>
      </c>
    </row>
    <row r="16" spans="1:18">
      <c r="A16" t="s">
        <v>184</v>
      </c>
      <c r="B16" t="s">
        <v>185</v>
      </c>
      <c r="C16" t="s">
        <v>24</v>
      </c>
      <c r="G16" t="s">
        <v>176</v>
      </c>
      <c r="I16" t="s">
        <v>669</v>
      </c>
      <c r="J16" t="s">
        <v>184</v>
      </c>
      <c r="K16" t="s">
        <v>968</v>
      </c>
      <c r="L16" t="str">
        <f t="shared" si="0"/>
        <v>Grevillea wickhamii - Holly grevillea</v>
      </c>
      <c r="R16" t="s">
        <v>888</v>
      </c>
    </row>
    <row r="17" spans="1:18">
      <c r="A17" t="s">
        <v>263</v>
      </c>
      <c r="B17" t="s">
        <v>264</v>
      </c>
      <c r="C17" t="s">
        <v>24</v>
      </c>
      <c r="H17" t="s">
        <v>256</v>
      </c>
      <c r="I17" t="s">
        <v>580</v>
      </c>
      <c r="J17" t="s">
        <v>110</v>
      </c>
      <c r="K17" t="s">
        <v>967</v>
      </c>
      <c r="L17" t="str">
        <f t="shared" si="0"/>
        <v>Grewia retusifolia - Emu berry</v>
      </c>
      <c r="R17" t="s">
        <v>888</v>
      </c>
    </row>
    <row r="18" spans="1:18">
      <c r="A18" t="s">
        <v>407</v>
      </c>
      <c r="B18" t="s">
        <v>408</v>
      </c>
      <c r="C18" t="s">
        <v>24</v>
      </c>
      <c r="I18" t="s">
        <v>671</v>
      </c>
      <c r="J18" t="s">
        <v>407</v>
      </c>
      <c r="K18" t="s">
        <v>966</v>
      </c>
      <c r="L18" t="str">
        <f t="shared" si="0"/>
        <v>Gyrostemon tepperi - Gyrostemon, Double seeded emu bush</v>
      </c>
      <c r="R18" t="s">
        <v>888</v>
      </c>
    </row>
    <row r="19" spans="1:18">
      <c r="A19" t="s">
        <v>31</v>
      </c>
      <c r="B19" t="s">
        <v>32</v>
      </c>
      <c r="C19" t="s">
        <v>24</v>
      </c>
      <c r="D19" t="s">
        <v>11</v>
      </c>
      <c r="I19" t="s">
        <v>665</v>
      </c>
      <c r="J19" t="s">
        <v>31</v>
      </c>
      <c r="K19" t="s">
        <v>965</v>
      </c>
      <c r="L19" t="str">
        <f t="shared" si="0"/>
        <v>Hakea arborescens - Common hakea</v>
      </c>
      <c r="R19" t="s">
        <v>889</v>
      </c>
    </row>
    <row r="20" spans="1:18">
      <c r="A20" t="s">
        <v>182</v>
      </c>
      <c r="B20" t="s">
        <v>183</v>
      </c>
      <c r="C20" t="s">
        <v>24</v>
      </c>
      <c r="G20" t="s">
        <v>176</v>
      </c>
      <c r="I20" t="s">
        <v>666</v>
      </c>
      <c r="J20" t="s">
        <v>182</v>
      </c>
      <c r="K20" t="s">
        <v>964</v>
      </c>
      <c r="L20" t="str">
        <f t="shared" si="0"/>
        <v>Hakea lorea - Bootlace oak</v>
      </c>
      <c r="R20" t="s">
        <v>889</v>
      </c>
    </row>
    <row r="21" spans="1:18">
      <c r="I21" t="s">
        <v>980</v>
      </c>
      <c r="J21" t="s">
        <v>980</v>
      </c>
      <c r="K21" t="s">
        <v>981</v>
      </c>
      <c r="L21" t="str">
        <f t="shared" si="0"/>
        <v>Hibiscus panduriformis - Yellow Hibiscus</v>
      </c>
    </row>
    <row r="22" spans="1:18">
      <c r="A22" t="s">
        <v>76</v>
      </c>
      <c r="B22" t="s">
        <v>77</v>
      </c>
      <c r="C22" t="s">
        <v>24</v>
      </c>
      <c r="D22" t="s">
        <v>11</v>
      </c>
      <c r="I22" t="s">
        <v>672</v>
      </c>
      <c r="J22" t="s">
        <v>76</v>
      </c>
      <c r="K22" t="s">
        <v>77</v>
      </c>
      <c r="L22" t="str">
        <f t="shared" si="0"/>
        <v>Livistona humilis - Sand palm</v>
      </c>
      <c r="R22" t="s">
        <v>888</v>
      </c>
    </row>
    <row r="23" spans="1:18">
      <c r="A23" t="s">
        <v>402</v>
      </c>
      <c r="B23" t="s">
        <v>403</v>
      </c>
      <c r="C23" t="s">
        <v>24</v>
      </c>
      <c r="I23" t="s">
        <v>693</v>
      </c>
      <c r="J23" t="s">
        <v>402</v>
      </c>
      <c r="K23" t="s">
        <v>960</v>
      </c>
      <c r="L23" t="str">
        <f t="shared" si="0"/>
        <v>Maireana aphylla - Maireana, Cottonbush, Leafless bluebush</v>
      </c>
      <c r="R23" t="s">
        <v>888</v>
      </c>
    </row>
    <row r="24" spans="1:18">
      <c r="A24" t="s">
        <v>414</v>
      </c>
      <c r="B24" t="s">
        <v>414</v>
      </c>
      <c r="C24" t="s">
        <v>24</v>
      </c>
      <c r="I24" t="s">
        <v>695</v>
      </c>
      <c r="J24" t="s">
        <v>414</v>
      </c>
      <c r="K24" t="s">
        <v>414</v>
      </c>
      <c r="L24" t="str">
        <f t="shared" si="0"/>
        <v>Maireana astrotricha - Maireana astrotricha</v>
      </c>
      <c r="R24" t="s">
        <v>888</v>
      </c>
    </row>
    <row r="25" spans="1:18">
      <c r="A25" t="s">
        <v>394</v>
      </c>
      <c r="B25" t="s">
        <v>405</v>
      </c>
      <c r="C25" t="s">
        <v>24</v>
      </c>
      <c r="I25" t="s">
        <v>689</v>
      </c>
      <c r="J25" t="s">
        <v>394</v>
      </c>
      <c r="K25" t="s">
        <v>873</v>
      </c>
      <c r="L25" t="str">
        <f t="shared" si="0"/>
        <v>Senna artemisioides - Oval leaf Cassia</v>
      </c>
      <c r="R25" t="s">
        <v>888</v>
      </c>
    </row>
    <row r="26" spans="1:18">
      <c r="A26" t="s">
        <v>281</v>
      </c>
      <c r="B26" t="s">
        <v>228</v>
      </c>
      <c r="C26" t="s">
        <v>24</v>
      </c>
      <c r="I26" t="s">
        <v>680</v>
      </c>
      <c r="J26" t="s">
        <v>281</v>
      </c>
      <c r="K26" t="s">
        <v>228</v>
      </c>
      <c r="L26" t="str">
        <f t="shared" si="0"/>
        <v>Senna artemisioides subsp. Filifolia - Desert cassia</v>
      </c>
      <c r="R26" t="s">
        <v>888</v>
      </c>
    </row>
    <row r="27" spans="1:18">
      <c r="A27" t="s">
        <v>286</v>
      </c>
      <c r="B27" t="s">
        <v>236</v>
      </c>
      <c r="C27" t="s">
        <v>24</v>
      </c>
      <c r="I27" t="s">
        <v>684</v>
      </c>
      <c r="J27" t="s">
        <v>286</v>
      </c>
      <c r="K27" t="s">
        <v>962</v>
      </c>
      <c r="L27" t="str">
        <f t="shared" si="0"/>
        <v>Senna artemisioides subsp. Helmsii - Crinkled cassia</v>
      </c>
      <c r="R27" t="s">
        <v>888</v>
      </c>
    </row>
    <row r="28" spans="1:18">
      <c r="A28" t="s">
        <v>287</v>
      </c>
      <c r="B28" t="s">
        <v>237</v>
      </c>
      <c r="C28" t="s">
        <v>24</v>
      </c>
      <c r="I28" t="s">
        <v>685</v>
      </c>
      <c r="J28" t="s">
        <v>287</v>
      </c>
      <c r="K28" t="s">
        <v>963</v>
      </c>
      <c r="L28" t="str">
        <f t="shared" si="0"/>
        <v>Senna artemisioides subsp. Oligophylla - Oval leaf cassia</v>
      </c>
      <c r="R28" t="s">
        <v>888</v>
      </c>
    </row>
    <row r="29" spans="1:18">
      <c r="A29" t="s">
        <v>280</v>
      </c>
      <c r="B29" t="s">
        <v>283</v>
      </c>
      <c r="C29" t="s">
        <v>24</v>
      </c>
      <c r="I29" t="s">
        <v>679</v>
      </c>
      <c r="J29" t="s">
        <v>280</v>
      </c>
      <c r="K29" t="s">
        <v>961</v>
      </c>
      <c r="L29" t="str">
        <f t="shared" si="0"/>
        <v>Senna glutinosa subsp. Pruinosa - Silver cassia</v>
      </c>
      <c r="R29" t="s">
        <v>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"/>
  <sheetViews>
    <sheetView topLeftCell="D1" workbookViewId="0">
      <selection activeCell="L12" sqref="L12"/>
    </sheetView>
  </sheetViews>
  <sheetFormatPr defaultRowHeight="15"/>
  <cols>
    <col min="1" max="2" width="30.140625" customWidth="1"/>
    <col min="10" max="12" width="21.140625" customWidth="1"/>
    <col min="13" max="13" width="30.5703125" customWidth="1"/>
  </cols>
  <sheetData>
    <row r="1" spans="1:19">
      <c r="A1" t="s">
        <v>856</v>
      </c>
      <c r="B1" t="s">
        <v>32</v>
      </c>
      <c r="J1" t="s">
        <v>488</v>
      </c>
      <c r="K1" t="s">
        <v>488</v>
      </c>
      <c r="L1" t="s">
        <v>489</v>
      </c>
      <c r="M1" t="str">
        <f>K1&amp;" - "&amp;L1</f>
        <v>copyBotanical - copyCommon</v>
      </c>
    </row>
    <row r="2" spans="1:19">
      <c r="A2" t="s">
        <v>331</v>
      </c>
      <c r="B2" t="s">
        <v>37</v>
      </c>
      <c r="C2" t="s">
        <v>24</v>
      </c>
      <c r="H2" t="s">
        <v>256</v>
      </c>
      <c r="J2" t="s">
        <v>662</v>
      </c>
      <c r="K2" t="s">
        <v>331</v>
      </c>
      <c r="L2" t="s">
        <v>331</v>
      </c>
      <c r="M2" t="str">
        <f>K2</f>
        <v>Acacia sp.</v>
      </c>
      <c r="S2" t="s">
        <v>889</v>
      </c>
    </row>
    <row r="3" spans="1:19">
      <c r="A3" t="s">
        <v>267</v>
      </c>
      <c r="B3" t="s">
        <v>235</v>
      </c>
      <c r="C3" t="s">
        <v>24</v>
      </c>
      <c r="D3" t="s">
        <v>154</v>
      </c>
      <c r="F3" t="s">
        <v>334</v>
      </c>
      <c r="J3" t="s">
        <v>630</v>
      </c>
      <c r="K3" t="s">
        <v>267</v>
      </c>
      <c r="L3" t="s">
        <v>235</v>
      </c>
      <c r="M3" t="str">
        <f t="shared" ref="M3:M27" si="0">K3&amp;" - "&amp;L3</f>
        <v>Acacia aneura - Mulga</v>
      </c>
      <c r="S3" t="s">
        <v>15</v>
      </c>
    </row>
    <row r="4" spans="1:19">
      <c r="A4" t="s">
        <v>245</v>
      </c>
      <c r="B4" t="s">
        <v>244</v>
      </c>
      <c r="C4" t="s">
        <v>24</v>
      </c>
      <c r="D4" t="s">
        <v>154</v>
      </c>
      <c r="J4" t="s">
        <v>687</v>
      </c>
      <c r="K4" t="s">
        <v>245</v>
      </c>
      <c r="L4" t="s">
        <v>976</v>
      </c>
      <c r="M4" t="str">
        <f t="shared" si="0"/>
        <v>Acacia murrayana - Colony wattle</v>
      </c>
      <c r="S4" t="s">
        <v>887</v>
      </c>
    </row>
    <row r="5" spans="1:19">
      <c r="J5" t="s">
        <v>885</v>
      </c>
      <c r="K5" t="s">
        <v>877</v>
      </c>
      <c r="L5" t="s">
        <v>879</v>
      </c>
      <c r="M5" t="str">
        <f t="shared" si="0"/>
        <v>Acacia lysiphloia - Turpentine</v>
      </c>
      <c r="S5" t="s">
        <v>888</v>
      </c>
    </row>
    <row r="6" spans="1:19">
      <c r="A6" t="s">
        <v>278</v>
      </c>
      <c r="B6" t="s">
        <v>410</v>
      </c>
      <c r="C6" t="s">
        <v>24</v>
      </c>
      <c r="D6" t="s">
        <v>154</v>
      </c>
      <c r="E6" t="s">
        <v>334</v>
      </c>
      <c r="J6" t="s">
        <v>633</v>
      </c>
      <c r="K6" t="s">
        <v>278</v>
      </c>
      <c r="L6" t="s">
        <v>975</v>
      </c>
      <c r="M6" t="str">
        <f t="shared" si="0"/>
        <v>Acacia sibirica - Desert witchetty bush</v>
      </c>
      <c r="S6" t="s">
        <v>888</v>
      </c>
    </row>
    <row r="7" spans="1:19">
      <c r="A7" t="s">
        <v>247</v>
      </c>
      <c r="B7" t="s">
        <v>483</v>
      </c>
      <c r="C7" t="s">
        <v>24</v>
      </c>
      <c r="D7" t="s">
        <v>154</v>
      </c>
      <c r="E7" t="s">
        <v>334</v>
      </c>
      <c r="J7" t="s">
        <v>634</v>
      </c>
      <c r="K7" t="s">
        <v>247</v>
      </c>
      <c r="L7" t="s">
        <v>908</v>
      </c>
      <c r="M7" t="str">
        <f t="shared" si="0"/>
        <v>Acacia tetragonophylla - Dead finish</v>
      </c>
      <c r="S7" t="s">
        <v>889</v>
      </c>
    </row>
    <row r="8" spans="1:19">
      <c r="A8" t="s">
        <v>400</v>
      </c>
      <c r="B8" t="s">
        <v>401</v>
      </c>
      <c r="C8" t="s">
        <v>24</v>
      </c>
      <c r="F8" t="s">
        <v>334</v>
      </c>
      <c r="J8" t="s">
        <v>692</v>
      </c>
      <c r="K8" t="s">
        <v>400</v>
      </c>
      <c r="L8" t="s">
        <v>974</v>
      </c>
      <c r="M8" t="str">
        <f t="shared" si="0"/>
        <v>Atriplex vesicaria - Atriplex, Bladder saltbush</v>
      </c>
      <c r="S8" t="s">
        <v>888</v>
      </c>
    </row>
    <row r="9" spans="1:19">
      <c r="A9" t="s">
        <v>395</v>
      </c>
      <c r="B9" t="s">
        <v>397</v>
      </c>
      <c r="C9" t="s">
        <v>24</v>
      </c>
      <c r="F9" t="s">
        <v>334</v>
      </c>
      <c r="J9" t="s">
        <v>690</v>
      </c>
      <c r="K9" t="s">
        <v>395</v>
      </c>
      <c r="L9" t="s">
        <v>971</v>
      </c>
      <c r="M9" t="str">
        <f t="shared" si="0"/>
        <v>Carissa lanceolata - Conkerberry</v>
      </c>
      <c r="S9" t="s">
        <v>888</v>
      </c>
    </row>
    <row r="10" spans="1:19">
      <c r="A10" t="s">
        <v>396</v>
      </c>
      <c r="B10" t="s">
        <v>397</v>
      </c>
      <c r="C10" t="s">
        <v>24</v>
      </c>
      <c r="F10" t="s">
        <v>334</v>
      </c>
      <c r="J10" t="s">
        <v>691</v>
      </c>
      <c r="K10" t="s">
        <v>396</v>
      </c>
      <c r="L10" t="s">
        <v>971</v>
      </c>
      <c r="M10" t="str">
        <f t="shared" si="0"/>
        <v>Carissa ovata - Conkerberry</v>
      </c>
      <c r="S10" t="s">
        <v>888</v>
      </c>
    </row>
    <row r="11" spans="1:19">
      <c r="A11" t="s">
        <v>285</v>
      </c>
      <c r="B11" t="s">
        <v>404</v>
      </c>
      <c r="C11" t="s">
        <v>24</v>
      </c>
      <c r="D11" t="s">
        <v>154</v>
      </c>
      <c r="F11" t="s">
        <v>334</v>
      </c>
      <c r="J11" t="s">
        <v>683</v>
      </c>
      <c r="K11" t="s">
        <v>285</v>
      </c>
      <c r="L11" t="s">
        <v>970</v>
      </c>
      <c r="M11" t="str">
        <f t="shared" si="0"/>
        <v>Enchylaena tomentosa - Enchylaena, Ruby saltbush, Sturts saltbush</v>
      </c>
      <c r="S11" t="s">
        <v>888</v>
      </c>
    </row>
    <row r="12" spans="1:19">
      <c r="A12" t="s">
        <v>393</v>
      </c>
      <c r="B12" t="s">
        <v>392</v>
      </c>
      <c r="C12" t="s">
        <v>24</v>
      </c>
      <c r="F12" t="s">
        <v>334</v>
      </c>
      <c r="J12" t="s">
        <v>688</v>
      </c>
      <c r="K12" t="s">
        <v>393</v>
      </c>
      <c r="L12" t="s">
        <v>392</v>
      </c>
      <c r="M12" t="str">
        <f t="shared" si="0"/>
        <v>Eremophila freelingii - Rock fuchsia bush</v>
      </c>
      <c r="S12" t="s">
        <v>888</v>
      </c>
    </row>
    <row r="13" spans="1:19">
      <c r="A13" t="s">
        <v>184</v>
      </c>
      <c r="B13" t="s">
        <v>185</v>
      </c>
      <c r="C13" t="s">
        <v>24</v>
      </c>
      <c r="J13" t="s">
        <v>669</v>
      </c>
      <c r="K13" t="s">
        <v>184</v>
      </c>
      <c r="L13" t="s">
        <v>968</v>
      </c>
      <c r="M13" t="str">
        <f t="shared" si="0"/>
        <v>Grevillea wickhamii - Holly grevillea</v>
      </c>
      <c r="S13" t="s">
        <v>888</v>
      </c>
    </row>
    <row r="14" spans="1:19">
      <c r="A14" t="s">
        <v>263</v>
      </c>
      <c r="B14" t="s">
        <v>264</v>
      </c>
      <c r="C14" t="s">
        <v>24</v>
      </c>
      <c r="H14" t="s">
        <v>256</v>
      </c>
      <c r="J14" t="s">
        <v>580</v>
      </c>
      <c r="K14" t="s">
        <v>110</v>
      </c>
      <c r="L14" t="s">
        <v>967</v>
      </c>
      <c r="M14" t="str">
        <f t="shared" si="0"/>
        <v>Grewia retusifolia - Emu berry</v>
      </c>
      <c r="S14" t="s">
        <v>888</v>
      </c>
    </row>
    <row r="15" spans="1:19">
      <c r="A15" t="s">
        <v>407</v>
      </c>
      <c r="B15" t="s">
        <v>408</v>
      </c>
      <c r="C15" t="s">
        <v>24</v>
      </c>
      <c r="E15" t="s">
        <v>334</v>
      </c>
      <c r="J15" t="s">
        <v>671</v>
      </c>
      <c r="K15" t="s">
        <v>407</v>
      </c>
      <c r="L15" t="s">
        <v>966</v>
      </c>
      <c r="M15" t="str">
        <f t="shared" si="0"/>
        <v>Gyrostemon tepperi - Gyrostemon, Double seeded emu bush</v>
      </c>
      <c r="S15" t="s">
        <v>888</v>
      </c>
    </row>
    <row r="16" spans="1:19">
      <c r="A16" t="s">
        <v>31</v>
      </c>
      <c r="B16" t="s">
        <v>32</v>
      </c>
      <c r="C16" t="s">
        <v>24</v>
      </c>
      <c r="J16" t="s">
        <v>665</v>
      </c>
      <c r="K16" t="s">
        <v>31</v>
      </c>
      <c r="L16" t="s">
        <v>965</v>
      </c>
      <c r="M16" t="str">
        <f t="shared" si="0"/>
        <v>Hakea arborescens - Common hakea</v>
      </c>
      <c r="S16" t="s">
        <v>889</v>
      </c>
    </row>
    <row r="17" spans="1:19">
      <c r="A17" t="s">
        <v>266</v>
      </c>
      <c r="B17" t="s">
        <v>234</v>
      </c>
      <c r="C17" t="s">
        <v>24</v>
      </c>
      <c r="D17" t="s">
        <v>154</v>
      </c>
      <c r="J17" t="s">
        <v>654</v>
      </c>
      <c r="K17" t="s">
        <v>266</v>
      </c>
      <c r="L17" t="s">
        <v>911</v>
      </c>
      <c r="M17" t="str">
        <f t="shared" si="0"/>
        <v>Hakea divaricata - Fork leaved corkwood</v>
      </c>
      <c r="S17" t="s">
        <v>889</v>
      </c>
    </row>
    <row r="18" spans="1:19">
      <c r="A18" t="s">
        <v>182</v>
      </c>
      <c r="B18" t="s">
        <v>183</v>
      </c>
      <c r="C18" t="s">
        <v>24</v>
      </c>
      <c r="J18" t="s">
        <v>666</v>
      </c>
      <c r="K18" t="s">
        <v>182</v>
      </c>
      <c r="L18" t="s">
        <v>964</v>
      </c>
      <c r="M18" t="str">
        <f t="shared" si="0"/>
        <v>Hakea lorea - Bootlace oak</v>
      </c>
      <c r="S18" t="s">
        <v>889</v>
      </c>
    </row>
    <row r="19" spans="1:19">
      <c r="A19" t="s">
        <v>76</v>
      </c>
      <c r="B19" t="s">
        <v>77</v>
      </c>
      <c r="C19" t="s">
        <v>24</v>
      </c>
      <c r="J19" t="s">
        <v>672</v>
      </c>
      <c r="K19" t="s">
        <v>76</v>
      </c>
      <c r="L19" t="s">
        <v>77</v>
      </c>
      <c r="M19" t="str">
        <f t="shared" si="0"/>
        <v>Livistona humilis - Sand palm</v>
      </c>
      <c r="S19" t="s">
        <v>888</v>
      </c>
    </row>
    <row r="20" spans="1:19">
      <c r="A20" t="s">
        <v>402</v>
      </c>
      <c r="B20" t="s">
        <v>403</v>
      </c>
      <c r="C20" t="s">
        <v>24</v>
      </c>
      <c r="F20" t="s">
        <v>334</v>
      </c>
      <c r="J20" t="s">
        <v>693</v>
      </c>
      <c r="K20" t="s">
        <v>402</v>
      </c>
      <c r="L20" t="s">
        <v>960</v>
      </c>
      <c r="M20" t="str">
        <f t="shared" si="0"/>
        <v>Maireana aphylla - Maireana, Cottonbush, Leafless bluebush</v>
      </c>
      <c r="S20" t="s">
        <v>888</v>
      </c>
    </row>
    <row r="21" spans="1:19">
      <c r="A21" t="s">
        <v>414</v>
      </c>
      <c r="B21" t="s">
        <v>414</v>
      </c>
      <c r="C21" t="s">
        <v>24</v>
      </c>
      <c r="F21" t="s">
        <v>334</v>
      </c>
      <c r="J21" t="s">
        <v>695</v>
      </c>
      <c r="K21" t="s">
        <v>414</v>
      </c>
      <c r="L21" t="s">
        <v>414</v>
      </c>
      <c r="M21" t="str">
        <f t="shared" si="0"/>
        <v>Maireana astrotricha - Maireana astrotricha</v>
      </c>
      <c r="S21" t="s">
        <v>888</v>
      </c>
    </row>
    <row r="22" spans="1:19">
      <c r="A22" t="s">
        <v>394</v>
      </c>
      <c r="B22" t="s">
        <v>405</v>
      </c>
      <c r="C22" t="s">
        <v>24</v>
      </c>
      <c r="F22" t="s">
        <v>334</v>
      </c>
      <c r="J22" t="s">
        <v>689</v>
      </c>
      <c r="K22" t="s">
        <v>394</v>
      </c>
      <c r="L22" t="s">
        <v>873</v>
      </c>
      <c r="M22" t="str">
        <f t="shared" si="0"/>
        <v>Senna artemisioides - Oval leaf Cassia</v>
      </c>
      <c r="S22" t="s">
        <v>888</v>
      </c>
    </row>
    <row r="23" spans="1:19">
      <c r="A23" t="s">
        <v>281</v>
      </c>
      <c r="B23" t="s">
        <v>228</v>
      </c>
      <c r="C23" t="s">
        <v>24</v>
      </c>
      <c r="D23" t="s">
        <v>154</v>
      </c>
      <c r="J23" t="s">
        <v>680</v>
      </c>
      <c r="K23" t="s">
        <v>281</v>
      </c>
      <c r="L23" t="s">
        <v>228</v>
      </c>
      <c r="M23" t="str">
        <f t="shared" si="0"/>
        <v>Senna artemisioides subsp. Filifolia - Desert cassia</v>
      </c>
      <c r="S23" t="s">
        <v>888</v>
      </c>
    </row>
    <row r="24" spans="1:19">
      <c r="A24" t="s">
        <v>286</v>
      </c>
      <c r="B24" t="s">
        <v>236</v>
      </c>
      <c r="C24" t="s">
        <v>24</v>
      </c>
      <c r="D24" t="s">
        <v>154</v>
      </c>
      <c r="J24" t="s">
        <v>684</v>
      </c>
      <c r="K24" t="s">
        <v>286</v>
      </c>
      <c r="L24" t="s">
        <v>962</v>
      </c>
      <c r="M24" t="str">
        <f t="shared" si="0"/>
        <v>Senna artemisioides subsp. Helmsii - Crinkled cassia</v>
      </c>
      <c r="S24" t="s">
        <v>888</v>
      </c>
    </row>
    <row r="25" spans="1:19">
      <c r="A25" t="s">
        <v>287</v>
      </c>
      <c r="B25" t="s">
        <v>237</v>
      </c>
      <c r="C25" t="s">
        <v>24</v>
      </c>
      <c r="D25" t="s">
        <v>154</v>
      </c>
      <c r="J25" t="s">
        <v>685</v>
      </c>
      <c r="K25" t="s">
        <v>287</v>
      </c>
      <c r="L25" t="s">
        <v>963</v>
      </c>
      <c r="M25" t="str">
        <f t="shared" si="0"/>
        <v>Senna artemisioides subsp. Oligophylla - Oval leaf cassia</v>
      </c>
      <c r="S25" t="s">
        <v>888</v>
      </c>
    </row>
    <row r="26" spans="1:19">
      <c r="A26" t="s">
        <v>280</v>
      </c>
      <c r="B26" t="s">
        <v>283</v>
      </c>
      <c r="C26" t="s">
        <v>24</v>
      </c>
      <c r="D26" t="s">
        <v>154</v>
      </c>
      <c r="J26" t="s">
        <v>679</v>
      </c>
      <c r="K26" t="s">
        <v>280</v>
      </c>
      <c r="L26" t="s">
        <v>961</v>
      </c>
      <c r="M26" t="str">
        <f t="shared" si="0"/>
        <v>Senna glutinosa subsp. Pruinosa - Silver cassia</v>
      </c>
      <c r="S26" t="s">
        <v>888</v>
      </c>
    </row>
    <row r="27" spans="1:19">
      <c r="A27" t="s">
        <v>282</v>
      </c>
      <c r="B27" t="s">
        <v>284</v>
      </c>
      <c r="C27" t="s">
        <v>24</v>
      </c>
      <c r="D27" t="s">
        <v>154</v>
      </c>
      <c r="J27" t="s">
        <v>682</v>
      </c>
      <c r="K27" t="s">
        <v>282</v>
      </c>
      <c r="L27" t="s">
        <v>961</v>
      </c>
      <c r="M27" t="str">
        <f t="shared" si="0"/>
        <v>Senna phyllodinea - Silver cassia</v>
      </c>
      <c r="S27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9"/>
  <sheetViews>
    <sheetView tabSelected="1" topLeftCell="J1" workbookViewId="0">
      <selection activeCell="O26" sqref="O26:P26"/>
    </sheetView>
  </sheetViews>
  <sheetFormatPr defaultRowHeight="15"/>
  <cols>
    <col min="1" max="1" width="36.28515625" customWidth="1"/>
    <col min="2" max="2" width="38.85546875" customWidth="1"/>
    <col min="3" max="3" width="25.5703125" customWidth="1"/>
    <col min="14" max="16" width="29.5703125" customWidth="1"/>
    <col min="17" max="17" width="47.42578125" customWidth="1"/>
  </cols>
  <sheetData>
    <row r="1" spans="1:23">
      <c r="A1" t="s">
        <v>856</v>
      </c>
      <c r="B1" t="s">
        <v>857</v>
      </c>
      <c r="N1" t="s">
        <v>1001</v>
      </c>
      <c r="O1" t="s">
        <v>1002</v>
      </c>
      <c r="P1" t="s">
        <v>489</v>
      </c>
      <c r="Q1" t="str">
        <f>O1&amp;" - "&amp;P1</f>
        <v>copyBotanical2 - copyCommon</v>
      </c>
    </row>
    <row r="2" spans="1:23">
      <c r="A2" t="s">
        <v>331</v>
      </c>
      <c r="B2" t="s">
        <v>37</v>
      </c>
      <c r="C2" t="s">
        <v>15</v>
      </c>
      <c r="H2" t="s">
        <v>11</v>
      </c>
      <c r="L2" t="s">
        <v>256</v>
      </c>
      <c r="N2" t="s">
        <v>662</v>
      </c>
      <c r="O2" t="s">
        <v>331</v>
      </c>
      <c r="Q2" t="str">
        <f>O2</f>
        <v>Acacia sp.</v>
      </c>
    </row>
    <row r="3" spans="1:23">
      <c r="A3" t="s">
        <v>267</v>
      </c>
      <c r="B3" t="s">
        <v>235</v>
      </c>
      <c r="C3" t="s">
        <v>15</v>
      </c>
      <c r="D3" t="s">
        <v>154</v>
      </c>
      <c r="F3" t="s">
        <v>334</v>
      </c>
      <c r="N3" t="s">
        <v>630</v>
      </c>
      <c r="O3" t="s">
        <v>267</v>
      </c>
      <c r="P3" t="s">
        <v>235</v>
      </c>
      <c r="Q3" t="str">
        <f t="shared" ref="Q3:Q14" si="0">O3&amp;" - "&amp;P3</f>
        <v>Acacia aneura - Mulga</v>
      </c>
    </row>
    <row r="4" spans="1:23">
      <c r="A4" t="s">
        <v>268</v>
      </c>
      <c r="B4" t="s">
        <v>269</v>
      </c>
      <c r="C4" t="s">
        <v>15</v>
      </c>
      <c r="D4" t="s">
        <v>154</v>
      </c>
      <c r="N4" t="s">
        <v>631</v>
      </c>
      <c r="O4" t="s">
        <v>268</v>
      </c>
      <c r="P4" t="s">
        <v>269</v>
      </c>
      <c r="Q4" t="str">
        <f t="shared" si="0"/>
        <v>Acacia estrophiolata - Southern Ironwood</v>
      </c>
    </row>
    <row r="5" spans="1:23">
      <c r="A5" t="s">
        <v>271</v>
      </c>
      <c r="B5" t="s">
        <v>218</v>
      </c>
      <c r="C5" t="s">
        <v>15</v>
      </c>
      <c r="D5" t="s">
        <v>154</v>
      </c>
      <c r="N5" t="s">
        <v>632</v>
      </c>
      <c r="O5" t="s">
        <v>271</v>
      </c>
      <c r="P5" t="s">
        <v>867</v>
      </c>
      <c r="Q5" t="str">
        <f t="shared" si="0"/>
        <v>Acacia georginae - Georgina gidgee</v>
      </c>
    </row>
    <row r="6" spans="1:23">
      <c r="A6" t="s">
        <v>278</v>
      </c>
      <c r="B6" t="s">
        <v>410</v>
      </c>
      <c r="C6" t="s">
        <v>15</v>
      </c>
      <c r="E6" t="s">
        <v>334</v>
      </c>
      <c r="N6" t="s">
        <v>633</v>
      </c>
      <c r="O6" t="s">
        <v>278</v>
      </c>
      <c r="P6" t="s">
        <v>906</v>
      </c>
      <c r="Q6" t="str">
        <f t="shared" si="0"/>
        <v>Acacia sibirica - Desert witchetty bush, Bastard mulga</v>
      </c>
    </row>
    <row r="7" spans="1:23">
      <c r="A7" t="s">
        <v>247</v>
      </c>
      <c r="B7" t="s">
        <v>483</v>
      </c>
      <c r="C7" t="s">
        <v>15</v>
      </c>
      <c r="D7" t="s">
        <v>154</v>
      </c>
      <c r="E7" t="s">
        <v>334</v>
      </c>
      <c r="N7" t="s">
        <v>634</v>
      </c>
      <c r="O7" t="s">
        <v>247</v>
      </c>
      <c r="P7" t="s">
        <v>907</v>
      </c>
      <c r="Q7" t="str">
        <f t="shared" si="0"/>
        <v>Acacia tetragonophylla - Dead finish, Kurara</v>
      </c>
    </row>
    <row r="8" spans="1:23">
      <c r="A8" s="81" t="s">
        <v>878</v>
      </c>
      <c r="B8" s="81" t="s">
        <v>881</v>
      </c>
      <c r="D8" t="s">
        <v>154</v>
      </c>
      <c r="H8" t="s">
        <v>11</v>
      </c>
      <c r="N8" s="81" t="s">
        <v>878</v>
      </c>
      <c r="O8" s="81" t="s">
        <v>878</v>
      </c>
      <c r="P8" s="81" t="s">
        <v>881</v>
      </c>
      <c r="Q8" t="str">
        <f t="shared" si="0"/>
        <v>Acacia shirleyi - Lancewood</v>
      </c>
    </row>
    <row r="9" spans="1:23">
      <c r="A9" t="s">
        <v>270</v>
      </c>
      <c r="B9" t="s">
        <v>201</v>
      </c>
      <c r="C9" t="s">
        <v>15</v>
      </c>
      <c r="K9" t="s">
        <v>176</v>
      </c>
      <c r="N9" t="s">
        <v>635</v>
      </c>
      <c r="O9" t="s">
        <v>270</v>
      </c>
      <c r="P9" t="s">
        <v>201</v>
      </c>
      <c r="Q9" t="str">
        <f t="shared" si="0"/>
        <v>Adansonia gregorii - Boab</v>
      </c>
    </row>
    <row r="10" spans="1:23">
      <c r="A10" t="s">
        <v>982</v>
      </c>
      <c r="B10" t="s">
        <v>983</v>
      </c>
      <c r="H10" t="s">
        <v>11</v>
      </c>
      <c r="N10" t="s">
        <v>982</v>
      </c>
      <c r="O10" t="s">
        <v>982</v>
      </c>
      <c r="P10" t="s">
        <v>983</v>
      </c>
      <c r="Q10" t="str">
        <f t="shared" si="0"/>
        <v>Alphitonia excelsa - Red Ash</v>
      </c>
    </row>
    <row r="11" spans="1:23">
      <c r="A11" t="s">
        <v>295</v>
      </c>
      <c r="B11" t="s">
        <v>409</v>
      </c>
      <c r="C11" t="s">
        <v>15</v>
      </c>
      <c r="E11" t="s">
        <v>334</v>
      </c>
      <c r="N11" t="s">
        <v>636</v>
      </c>
      <c r="O11" t="s">
        <v>295</v>
      </c>
      <c r="P11" t="s">
        <v>899</v>
      </c>
      <c r="Q11" t="str">
        <f t="shared" si="0"/>
        <v>Atalaya hemiglauca - Whitewood</v>
      </c>
    </row>
    <row r="12" spans="1:23">
      <c r="A12" t="s">
        <v>484</v>
      </c>
      <c r="B12" t="s">
        <v>116</v>
      </c>
      <c r="C12" t="s">
        <v>15</v>
      </c>
      <c r="H12" t="s">
        <v>11</v>
      </c>
      <c r="J12" t="s">
        <v>102</v>
      </c>
      <c r="K12" t="s">
        <v>176</v>
      </c>
      <c r="L12" t="s">
        <v>256</v>
      </c>
      <c r="N12" t="s">
        <v>858</v>
      </c>
      <c r="O12" t="s">
        <v>987</v>
      </c>
      <c r="P12" t="s">
        <v>116</v>
      </c>
      <c r="Q12" t="str">
        <f t="shared" si="0"/>
        <v>Bauhinia cunninghamii - Bauhinia</v>
      </c>
    </row>
    <row r="13" spans="1:23">
      <c r="A13" t="s">
        <v>144</v>
      </c>
      <c r="B13" t="s">
        <v>145</v>
      </c>
      <c r="C13" t="s">
        <v>15</v>
      </c>
      <c r="H13" t="s">
        <v>11</v>
      </c>
      <c r="N13" t="s">
        <v>638</v>
      </c>
      <c r="O13" t="s">
        <v>144</v>
      </c>
      <c r="P13" t="s">
        <v>865</v>
      </c>
      <c r="Q13" t="str">
        <f t="shared" si="0"/>
        <v>Brachychiton diversifolia - Northern Kurrajong</v>
      </c>
    </row>
    <row r="14" spans="1:23">
      <c r="A14" t="s">
        <v>69</v>
      </c>
      <c r="B14" t="s">
        <v>70</v>
      </c>
      <c r="C14" t="s">
        <v>15</v>
      </c>
      <c r="H14" t="s">
        <v>11</v>
      </c>
      <c r="N14" t="s">
        <v>868</v>
      </c>
      <c r="O14" t="s">
        <v>988</v>
      </c>
      <c r="P14" t="s">
        <v>871</v>
      </c>
      <c r="Q14" t="str">
        <f t="shared" si="0"/>
        <v>Cochlospermum gillivrael - Kapok Currajong</v>
      </c>
      <c r="W14" t="s">
        <v>887</v>
      </c>
    </row>
    <row r="15" spans="1:23">
      <c r="A15" t="s">
        <v>918</v>
      </c>
      <c r="N15" t="s">
        <v>918</v>
      </c>
      <c r="O15" t="s">
        <v>989</v>
      </c>
      <c r="P15" t="s">
        <v>989</v>
      </c>
      <c r="Q15" t="str">
        <f>O15</f>
        <v>Corymbia sp.</v>
      </c>
    </row>
    <row r="16" spans="1:23">
      <c r="A16" t="s">
        <v>54</v>
      </c>
      <c r="B16" t="s">
        <v>55</v>
      </c>
      <c r="C16" t="s">
        <v>15</v>
      </c>
      <c r="H16" t="s">
        <v>11</v>
      </c>
      <c r="K16" t="s">
        <v>176</v>
      </c>
      <c r="N16" t="s">
        <v>859</v>
      </c>
      <c r="O16" t="s">
        <v>990</v>
      </c>
      <c r="P16" t="s">
        <v>55</v>
      </c>
      <c r="Q16" t="str">
        <f>O16&amp;" - "&amp;P16</f>
        <v>Corymbia bella - Ghost gum</v>
      </c>
    </row>
    <row r="17" spans="1:17">
      <c r="A17" t="s">
        <v>130</v>
      </c>
      <c r="B17" t="s">
        <v>131</v>
      </c>
      <c r="C17" t="s">
        <v>15</v>
      </c>
      <c r="K17" t="s">
        <v>176</v>
      </c>
      <c r="N17" t="s">
        <v>640</v>
      </c>
      <c r="O17" t="s">
        <v>130</v>
      </c>
      <c r="P17" t="s">
        <v>909</v>
      </c>
      <c r="Q17" t="str">
        <f>O17&amp;" - "&amp;P17</f>
        <v>Corymbia dichromophloia - Variable barked bloodwood</v>
      </c>
    </row>
    <row r="18" spans="1:17">
      <c r="A18" t="s">
        <v>38</v>
      </c>
      <c r="B18" t="s">
        <v>39</v>
      </c>
      <c r="C18" t="s">
        <v>15</v>
      </c>
      <c r="H18" t="s">
        <v>11</v>
      </c>
      <c r="L18" t="s">
        <v>256</v>
      </c>
      <c r="N18" t="s">
        <v>641</v>
      </c>
      <c r="O18" t="s">
        <v>38</v>
      </c>
      <c r="P18" t="s">
        <v>39</v>
      </c>
      <c r="Q18" t="str">
        <f>O18&amp;" - "&amp;P18</f>
        <v>Corymbia ferruginea - Rusty Bloodwood</v>
      </c>
    </row>
    <row r="19" spans="1:17">
      <c r="A19" t="s">
        <v>895</v>
      </c>
      <c r="B19" t="s">
        <v>896</v>
      </c>
      <c r="C19" t="s">
        <v>15</v>
      </c>
      <c r="N19" t="s">
        <v>895</v>
      </c>
      <c r="O19" t="s">
        <v>895</v>
      </c>
      <c r="P19" t="s">
        <v>910</v>
      </c>
      <c r="Q19" t="s">
        <v>1000</v>
      </c>
    </row>
    <row r="20" spans="1:17">
      <c r="A20" t="s">
        <v>49</v>
      </c>
      <c r="B20" t="s">
        <v>48</v>
      </c>
      <c r="C20" t="s">
        <v>15</v>
      </c>
      <c r="H20" t="s">
        <v>11</v>
      </c>
      <c r="L20" t="s">
        <v>256</v>
      </c>
      <c r="N20" t="s">
        <v>642</v>
      </c>
      <c r="O20" t="s">
        <v>49</v>
      </c>
      <c r="P20" t="s">
        <v>48</v>
      </c>
      <c r="Q20" t="str">
        <f t="shared" ref="Q20:Q25" si="1">O20&amp;" - "&amp;P20</f>
        <v>Corymbia grandifolia - Large leafed cabbage gum</v>
      </c>
    </row>
    <row r="21" spans="1:17">
      <c r="A21" t="s">
        <v>897</v>
      </c>
      <c r="B21" t="s">
        <v>898</v>
      </c>
      <c r="C21" t="s">
        <v>15</v>
      </c>
      <c r="N21" t="s">
        <v>897</v>
      </c>
      <c r="O21" t="s">
        <v>897</v>
      </c>
      <c r="P21" t="s">
        <v>905</v>
      </c>
      <c r="Q21" t="str">
        <f t="shared" si="1"/>
        <v>Corymbia latifolia - Round leaf bloodwood</v>
      </c>
    </row>
    <row r="22" spans="1:17">
      <c r="A22" t="s">
        <v>261</v>
      </c>
      <c r="B22" t="s">
        <v>262</v>
      </c>
      <c r="C22" t="s">
        <v>15</v>
      </c>
      <c r="L22" t="s">
        <v>256</v>
      </c>
      <c r="N22" t="s">
        <v>860</v>
      </c>
      <c r="O22" t="s">
        <v>991</v>
      </c>
      <c r="P22" t="s">
        <v>262</v>
      </c>
      <c r="Q22" t="str">
        <f t="shared" si="1"/>
        <v>Corymbia terminalis - Inland bloodwood</v>
      </c>
    </row>
    <row r="23" spans="1:17">
      <c r="A23" t="s">
        <v>406</v>
      </c>
      <c r="B23" t="s">
        <v>481</v>
      </c>
      <c r="C23" t="s">
        <v>15</v>
      </c>
      <c r="E23" t="s">
        <v>334</v>
      </c>
      <c r="N23" t="s">
        <v>644</v>
      </c>
      <c r="O23" t="s">
        <v>406</v>
      </c>
      <c r="P23" t="s">
        <v>917</v>
      </c>
      <c r="Q23" t="str">
        <f t="shared" si="1"/>
        <v>Eremophila longifolia - Weeping emu bush, Dogwood</v>
      </c>
    </row>
    <row r="24" spans="1:17">
      <c r="A24" t="s">
        <v>411</v>
      </c>
      <c r="B24" t="s">
        <v>412</v>
      </c>
      <c r="C24" t="s">
        <v>15</v>
      </c>
      <c r="E24" t="s">
        <v>334</v>
      </c>
      <c r="N24" t="s">
        <v>645</v>
      </c>
      <c r="O24" t="s">
        <v>411</v>
      </c>
      <c r="P24" t="s">
        <v>412</v>
      </c>
      <c r="Q24" t="str">
        <f t="shared" si="1"/>
        <v>Eremophila sp. - Fuchsia bush</v>
      </c>
    </row>
    <row r="25" spans="1:17">
      <c r="A25" t="s">
        <v>133</v>
      </c>
      <c r="B25" t="s">
        <v>134</v>
      </c>
      <c r="C25" t="s">
        <v>15</v>
      </c>
      <c r="H25" t="s">
        <v>11</v>
      </c>
      <c r="J25" t="s">
        <v>102</v>
      </c>
      <c r="L25" t="s">
        <v>256</v>
      </c>
      <c r="N25" t="s">
        <v>646</v>
      </c>
      <c r="O25" t="s">
        <v>133</v>
      </c>
      <c r="P25" t="s">
        <v>134</v>
      </c>
      <c r="Q25" t="str">
        <f t="shared" si="1"/>
        <v>Erythrophleum chlorostachys - Ironwood</v>
      </c>
    </row>
    <row r="26" spans="1:17">
      <c r="A26" t="s">
        <v>920</v>
      </c>
      <c r="N26" t="s">
        <v>920</v>
      </c>
      <c r="O26" t="s">
        <v>919</v>
      </c>
      <c r="P26" t="s">
        <v>919</v>
      </c>
      <c r="Q26" t="str">
        <f>O26</f>
        <v>Eucalyptus sp.</v>
      </c>
    </row>
    <row r="27" spans="1:17">
      <c r="A27" t="s">
        <v>67</v>
      </c>
      <c r="B27" t="s">
        <v>68</v>
      </c>
      <c r="C27" t="s">
        <v>15</v>
      </c>
      <c r="H27" t="s">
        <v>11</v>
      </c>
      <c r="N27" t="s">
        <v>866</v>
      </c>
      <c r="O27" t="s">
        <v>992</v>
      </c>
      <c r="P27" t="s">
        <v>68</v>
      </c>
      <c r="Q27" t="str">
        <f t="shared" ref="Q27:Q33" si="2">O27&amp;" - "&amp;P27</f>
        <v>Eucalyptus leucophloia - Snappy gum</v>
      </c>
    </row>
    <row r="28" spans="1:17">
      <c r="A28" t="s">
        <v>35</v>
      </c>
      <c r="B28" t="s">
        <v>36</v>
      </c>
      <c r="C28" t="s">
        <v>15</v>
      </c>
      <c r="H28" t="s">
        <v>11</v>
      </c>
      <c r="N28" t="s">
        <v>648</v>
      </c>
      <c r="O28" t="s">
        <v>35</v>
      </c>
      <c r="P28" t="s">
        <v>904</v>
      </c>
      <c r="Q28" t="str">
        <f t="shared" si="2"/>
        <v>Eucalyptus miniata - Darwin woolybutt</v>
      </c>
    </row>
    <row r="29" spans="1:17">
      <c r="A29" t="s">
        <v>292</v>
      </c>
      <c r="B29" t="s">
        <v>291</v>
      </c>
      <c r="C29" t="s">
        <v>15</v>
      </c>
      <c r="H29" t="s">
        <v>11</v>
      </c>
      <c r="N29" t="s">
        <v>649</v>
      </c>
      <c r="O29" t="s">
        <v>292</v>
      </c>
      <c r="P29" t="s">
        <v>903</v>
      </c>
      <c r="Q29" t="str">
        <f t="shared" si="2"/>
        <v>Eucalyptus patellaris - Weeping box</v>
      </c>
    </row>
    <row r="30" spans="1:17">
      <c r="A30" t="s">
        <v>114</v>
      </c>
      <c r="B30" t="s">
        <v>181</v>
      </c>
      <c r="C30" t="s">
        <v>15</v>
      </c>
      <c r="J30" t="s">
        <v>102</v>
      </c>
      <c r="K30" t="s">
        <v>176</v>
      </c>
      <c r="N30" t="s">
        <v>861</v>
      </c>
      <c r="O30" t="s">
        <v>993</v>
      </c>
      <c r="P30" t="s">
        <v>902</v>
      </c>
      <c r="Q30" t="str">
        <f t="shared" si="2"/>
        <v>Eucalyptus pruinosa - Silver Box, Silver leaf box</v>
      </c>
    </row>
    <row r="31" spans="1:17">
      <c r="A31" t="s">
        <v>56</v>
      </c>
      <c r="B31" t="s">
        <v>137</v>
      </c>
      <c r="C31" t="s">
        <v>15</v>
      </c>
      <c r="H31" t="s">
        <v>11</v>
      </c>
      <c r="J31" t="s">
        <v>102</v>
      </c>
      <c r="L31" t="s">
        <v>256</v>
      </c>
      <c r="N31" t="s">
        <v>862</v>
      </c>
      <c r="O31" t="s">
        <v>994</v>
      </c>
      <c r="P31" t="s">
        <v>901</v>
      </c>
      <c r="Q31" t="str">
        <f t="shared" si="2"/>
        <v>Eucalyptus tectifica - Darwin box, Grey box</v>
      </c>
    </row>
    <row r="32" spans="1:17">
      <c r="A32" t="s">
        <v>33</v>
      </c>
      <c r="B32" t="s">
        <v>34</v>
      </c>
      <c r="C32" t="s">
        <v>15</v>
      </c>
      <c r="H32" t="s">
        <v>11</v>
      </c>
      <c r="L32" t="s">
        <v>256</v>
      </c>
      <c r="N32" t="s">
        <v>652</v>
      </c>
      <c r="O32" t="s">
        <v>33</v>
      </c>
      <c r="P32" t="s">
        <v>34</v>
      </c>
      <c r="Q32" t="str">
        <f t="shared" si="2"/>
        <v>Eucalyptus tetrodonta - Darwin stringybark</v>
      </c>
    </row>
    <row r="33" spans="1:23">
      <c r="A33" t="s">
        <v>146</v>
      </c>
      <c r="B33" t="s">
        <v>146</v>
      </c>
      <c r="C33" t="s">
        <v>15</v>
      </c>
      <c r="J33" t="s">
        <v>102</v>
      </c>
      <c r="L33" t="s">
        <v>256</v>
      </c>
      <c r="N33" t="s">
        <v>653</v>
      </c>
      <c r="O33" t="s">
        <v>146</v>
      </c>
      <c r="P33" t="s">
        <v>146</v>
      </c>
      <c r="Q33" t="str">
        <f t="shared" si="2"/>
        <v>Gardenia megasperma - Gardenia megasperma</v>
      </c>
    </row>
    <row r="34" spans="1:23">
      <c r="A34" t="s">
        <v>31</v>
      </c>
      <c r="B34" t="s">
        <v>32</v>
      </c>
      <c r="C34" t="s">
        <v>15</v>
      </c>
      <c r="H34" t="s">
        <v>11</v>
      </c>
      <c r="N34" t="s">
        <v>665</v>
      </c>
      <c r="O34" t="s">
        <v>31</v>
      </c>
      <c r="P34" t="s">
        <v>32</v>
      </c>
      <c r="Q34" t="s">
        <v>984</v>
      </c>
      <c r="W34" t="s">
        <v>889</v>
      </c>
    </row>
    <row r="35" spans="1:23">
      <c r="A35" t="s">
        <v>266</v>
      </c>
      <c r="B35" t="s">
        <v>234</v>
      </c>
      <c r="C35" t="s">
        <v>15</v>
      </c>
      <c r="D35" t="s">
        <v>154</v>
      </c>
      <c r="N35" t="s">
        <v>654</v>
      </c>
      <c r="O35" t="s">
        <v>266</v>
      </c>
      <c r="P35" t="s">
        <v>911</v>
      </c>
      <c r="Q35" t="s">
        <v>985</v>
      </c>
      <c r="W35" t="s">
        <v>889</v>
      </c>
    </row>
    <row r="36" spans="1:23">
      <c r="A36" t="s">
        <v>182</v>
      </c>
      <c r="B36" t="s">
        <v>183</v>
      </c>
      <c r="C36" t="s">
        <v>15</v>
      </c>
      <c r="K36" t="s">
        <v>176</v>
      </c>
      <c r="N36" t="s">
        <v>666</v>
      </c>
      <c r="O36" t="s">
        <v>182</v>
      </c>
      <c r="P36" t="s">
        <v>872</v>
      </c>
      <c r="Q36" t="s">
        <v>986</v>
      </c>
      <c r="W36" t="s">
        <v>889</v>
      </c>
    </row>
    <row r="37" spans="1:23">
      <c r="A37" t="s">
        <v>266</v>
      </c>
      <c r="B37" t="s">
        <v>234</v>
      </c>
      <c r="C37" t="s">
        <v>15</v>
      </c>
      <c r="D37" t="s">
        <v>154</v>
      </c>
      <c r="N37" t="s">
        <v>654</v>
      </c>
      <c r="O37" t="s">
        <v>266</v>
      </c>
      <c r="P37" t="s">
        <v>911</v>
      </c>
      <c r="Q37" t="str">
        <f t="shared" ref="Q37:Q49" si="3">O37&amp;" - "&amp;P37</f>
        <v>Hakea divaricata - Fork leaved corkwood</v>
      </c>
    </row>
    <row r="38" spans="1:23">
      <c r="A38" t="s">
        <v>293</v>
      </c>
      <c r="B38" t="s">
        <v>80</v>
      </c>
      <c r="C38" t="s">
        <v>15</v>
      </c>
      <c r="H38" t="s">
        <v>11</v>
      </c>
      <c r="N38" t="s">
        <v>655</v>
      </c>
      <c r="O38" t="s">
        <v>293</v>
      </c>
      <c r="P38" t="s">
        <v>80</v>
      </c>
      <c r="Q38" t="str">
        <f t="shared" si="3"/>
        <v>Lophostemon grandiflorus - Freshwater mangrove</v>
      </c>
    </row>
    <row r="39" spans="1:23">
      <c r="A39" t="s">
        <v>118</v>
      </c>
      <c r="B39" t="s">
        <v>117</v>
      </c>
      <c r="C39" t="s">
        <v>15</v>
      </c>
      <c r="J39" t="s">
        <v>102</v>
      </c>
      <c r="N39" t="s">
        <v>869</v>
      </c>
      <c r="O39" t="s">
        <v>995</v>
      </c>
      <c r="P39" t="s">
        <v>912</v>
      </c>
      <c r="Q39" t="str">
        <f t="shared" si="3"/>
        <v>Melaleuca citrolens - Narrow leaved paperbark</v>
      </c>
      <c r="W39" t="s">
        <v>887</v>
      </c>
    </row>
    <row r="40" spans="1:23">
      <c r="A40" t="s">
        <v>135</v>
      </c>
      <c r="B40" t="s">
        <v>136</v>
      </c>
      <c r="C40" t="s">
        <v>15</v>
      </c>
      <c r="H40" t="s">
        <v>11</v>
      </c>
      <c r="J40" t="s">
        <v>102</v>
      </c>
      <c r="N40" t="s">
        <v>656</v>
      </c>
      <c r="O40" t="s">
        <v>135</v>
      </c>
      <c r="P40" t="s">
        <v>913</v>
      </c>
      <c r="Q40" t="str">
        <f t="shared" si="3"/>
        <v>Melaleuca viridiflora - Broadleaf paperbark</v>
      </c>
    </row>
    <row r="41" spans="1:23">
      <c r="A41" t="s">
        <v>274</v>
      </c>
      <c r="B41" t="s">
        <v>275</v>
      </c>
      <c r="C41" t="s">
        <v>15</v>
      </c>
      <c r="K41" t="s">
        <v>176</v>
      </c>
      <c r="N41" t="s">
        <v>677</v>
      </c>
      <c r="O41" t="s">
        <v>274</v>
      </c>
      <c r="P41" t="s">
        <v>914</v>
      </c>
      <c r="Q41" t="str">
        <f t="shared" si="3"/>
        <v>Owenia acidula - Emu apple, Sour plum</v>
      </c>
      <c r="W41" t="s">
        <v>887</v>
      </c>
    </row>
    <row r="42" spans="1:23">
      <c r="A42" t="s">
        <v>276</v>
      </c>
      <c r="B42" t="s">
        <v>277</v>
      </c>
      <c r="C42" t="s">
        <v>15</v>
      </c>
      <c r="N42" t="s">
        <v>678</v>
      </c>
      <c r="O42" t="s">
        <v>276</v>
      </c>
      <c r="P42" t="s">
        <v>915</v>
      </c>
      <c r="Q42" t="str">
        <f t="shared" si="3"/>
        <v>Owenia reticulata - Emu apple, Desert walnut</v>
      </c>
      <c r="W42" t="s">
        <v>887</v>
      </c>
    </row>
    <row r="43" spans="1:23">
      <c r="A43" t="s">
        <v>51</v>
      </c>
      <c r="B43" t="s">
        <v>50</v>
      </c>
      <c r="C43" t="s">
        <v>15</v>
      </c>
      <c r="H43" t="s">
        <v>11</v>
      </c>
      <c r="N43" t="s">
        <v>863</v>
      </c>
      <c r="O43" t="s">
        <v>996</v>
      </c>
      <c r="P43" t="s">
        <v>50</v>
      </c>
      <c r="Q43" t="str">
        <f t="shared" si="3"/>
        <v>Owenia vernicosa - Emu apple</v>
      </c>
    </row>
    <row r="44" spans="1:23">
      <c r="A44" t="s">
        <v>57</v>
      </c>
      <c r="B44" t="s">
        <v>58</v>
      </c>
      <c r="C44" t="s">
        <v>15</v>
      </c>
      <c r="H44" t="s">
        <v>11</v>
      </c>
      <c r="N44" t="s">
        <v>864</v>
      </c>
      <c r="O44" t="s">
        <v>997</v>
      </c>
      <c r="P44" t="s">
        <v>58</v>
      </c>
      <c r="Q44" t="str">
        <f t="shared" si="3"/>
        <v>Pandanus spiralis - Pandanus</v>
      </c>
    </row>
    <row r="45" spans="1:23">
      <c r="A45" t="s">
        <v>141</v>
      </c>
      <c r="B45" t="s">
        <v>142</v>
      </c>
      <c r="C45" t="s">
        <v>15</v>
      </c>
      <c r="H45" t="s">
        <v>11</v>
      </c>
      <c r="J45" t="s">
        <v>102</v>
      </c>
      <c r="K45" t="s">
        <v>176</v>
      </c>
      <c r="N45" t="s">
        <v>673</v>
      </c>
      <c r="O45" t="s">
        <v>141</v>
      </c>
      <c r="P45" t="s">
        <v>900</v>
      </c>
      <c r="Q45" t="str">
        <f t="shared" si="3"/>
        <v xml:space="preserve">Petalostigma pubescens - Quinine tree </v>
      </c>
      <c r="W45" t="s">
        <v>887</v>
      </c>
    </row>
    <row r="46" spans="1:23">
      <c r="A46" t="s">
        <v>193</v>
      </c>
      <c r="B46" t="s">
        <v>194</v>
      </c>
      <c r="C46" t="s">
        <v>15</v>
      </c>
      <c r="K46" t="s">
        <v>176</v>
      </c>
      <c r="L46" t="s">
        <v>256</v>
      </c>
      <c r="N46" t="s">
        <v>660</v>
      </c>
      <c r="O46" t="s">
        <v>132</v>
      </c>
      <c r="P46" t="s">
        <v>23</v>
      </c>
      <c r="Q46" t="str">
        <f t="shared" si="3"/>
        <v>Terminalia canescens - Winged nut tree</v>
      </c>
    </row>
    <row r="47" spans="1:23">
      <c r="A47" t="s">
        <v>132</v>
      </c>
      <c r="B47" t="s">
        <v>132</v>
      </c>
      <c r="C47" t="s">
        <v>15</v>
      </c>
      <c r="J47" t="s">
        <v>102</v>
      </c>
      <c r="N47" t="s">
        <v>890</v>
      </c>
      <c r="O47" t="s">
        <v>890</v>
      </c>
      <c r="P47" t="s">
        <v>891</v>
      </c>
      <c r="Q47" t="str">
        <f t="shared" si="3"/>
        <v>Terminalia grandiflora - Terminalia</v>
      </c>
    </row>
    <row r="48" spans="1:23">
      <c r="A48" t="s">
        <v>78</v>
      </c>
      <c r="B48" t="s">
        <v>78</v>
      </c>
      <c r="C48" t="s">
        <v>15</v>
      </c>
      <c r="H48" t="s">
        <v>11</v>
      </c>
      <c r="J48" t="s">
        <v>102</v>
      </c>
      <c r="N48" t="s">
        <v>29</v>
      </c>
      <c r="O48" t="s">
        <v>29</v>
      </c>
      <c r="P48" t="s">
        <v>916</v>
      </c>
      <c r="Q48" t="str">
        <f t="shared" si="3"/>
        <v>Terminalia ferdinandiana - Billy goat plum, Kakadu plum</v>
      </c>
    </row>
    <row r="49" spans="14:17">
      <c r="N49" t="s">
        <v>870</v>
      </c>
      <c r="O49" t="s">
        <v>998</v>
      </c>
      <c r="P49" t="s">
        <v>119</v>
      </c>
      <c r="Q49" t="str">
        <f t="shared" si="3"/>
        <v>Terminalia volucris - Rosewood</v>
      </c>
    </row>
  </sheetData>
  <sortState xmlns:xlrd2="http://schemas.microsoft.com/office/spreadsheetml/2017/richdata2" ref="A1:L130">
    <sortCondition ref="A1:A1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workbookViewId="0">
      <selection activeCell="H2" sqref="H2:H18"/>
    </sheetView>
  </sheetViews>
  <sheetFormatPr defaultRowHeight="15"/>
  <cols>
    <col min="1" max="1" width="35.85546875" customWidth="1"/>
    <col min="2" max="2" width="21.42578125" customWidth="1"/>
    <col min="9" max="11" width="20.42578125" customWidth="1"/>
  </cols>
  <sheetData>
    <row r="1" spans="1:11">
      <c r="A1" t="s">
        <v>856</v>
      </c>
      <c r="B1" t="s">
        <v>857</v>
      </c>
      <c r="H1" t="s">
        <v>488</v>
      </c>
      <c r="I1" t="s">
        <v>488</v>
      </c>
      <c r="J1" t="s">
        <v>489</v>
      </c>
      <c r="K1" t="s">
        <v>921</v>
      </c>
    </row>
    <row r="2" spans="1:11">
      <c r="A2" t="s">
        <v>331</v>
      </c>
      <c r="B2" t="s">
        <v>37</v>
      </c>
      <c r="C2" t="s">
        <v>15</v>
      </c>
      <c r="H2" t="s">
        <v>662</v>
      </c>
      <c r="I2" t="s">
        <v>331</v>
      </c>
      <c r="K2" t="s">
        <v>662</v>
      </c>
    </row>
    <row r="3" spans="1:11">
      <c r="A3" t="s">
        <v>267</v>
      </c>
      <c r="B3" t="s">
        <v>235</v>
      </c>
      <c r="C3" t="s">
        <v>15</v>
      </c>
      <c r="D3" t="s">
        <v>154</v>
      </c>
      <c r="F3" t="s">
        <v>334</v>
      </c>
      <c r="H3" t="s">
        <v>630</v>
      </c>
      <c r="I3" t="s">
        <v>267</v>
      </c>
      <c r="J3" t="s">
        <v>235</v>
      </c>
      <c r="K3" t="s">
        <v>922</v>
      </c>
    </row>
    <row r="4" spans="1:11">
      <c r="A4" t="s">
        <v>268</v>
      </c>
      <c r="B4" t="s">
        <v>269</v>
      </c>
      <c r="C4" t="s">
        <v>15</v>
      </c>
      <c r="D4" t="s">
        <v>154</v>
      </c>
      <c r="H4" t="s">
        <v>631</v>
      </c>
      <c r="I4" t="s">
        <v>268</v>
      </c>
      <c r="J4" t="s">
        <v>269</v>
      </c>
      <c r="K4" t="s">
        <v>923</v>
      </c>
    </row>
    <row r="5" spans="1:11">
      <c r="A5" t="s">
        <v>271</v>
      </c>
      <c r="B5" t="s">
        <v>218</v>
      </c>
      <c r="C5" t="s">
        <v>15</v>
      </c>
      <c r="D5" t="s">
        <v>154</v>
      </c>
      <c r="H5" t="s">
        <v>632</v>
      </c>
      <c r="I5" t="s">
        <v>271</v>
      </c>
      <c r="J5" t="s">
        <v>867</v>
      </c>
      <c r="K5" t="s">
        <v>924</v>
      </c>
    </row>
    <row r="6" spans="1:11">
      <c r="A6" t="s">
        <v>278</v>
      </c>
      <c r="B6" t="s">
        <v>410</v>
      </c>
      <c r="C6" t="s">
        <v>15</v>
      </c>
      <c r="E6" t="s">
        <v>334</v>
      </c>
      <c r="H6" t="s">
        <v>633</v>
      </c>
      <c r="I6" t="s">
        <v>278</v>
      </c>
      <c r="J6" t="s">
        <v>906</v>
      </c>
      <c r="K6" t="s">
        <v>925</v>
      </c>
    </row>
    <row r="7" spans="1:11">
      <c r="A7" t="s">
        <v>247</v>
      </c>
      <c r="B7" t="s">
        <v>483</v>
      </c>
      <c r="C7" t="s">
        <v>15</v>
      </c>
      <c r="D7" t="s">
        <v>154</v>
      </c>
      <c r="E7" t="s">
        <v>334</v>
      </c>
      <c r="H7" t="s">
        <v>634</v>
      </c>
      <c r="I7" t="s">
        <v>247</v>
      </c>
      <c r="J7" t="s">
        <v>907</v>
      </c>
      <c r="K7" t="s">
        <v>926</v>
      </c>
    </row>
    <row r="8" spans="1:11">
      <c r="A8" t="s">
        <v>878</v>
      </c>
      <c r="B8" t="s">
        <v>881</v>
      </c>
      <c r="D8" t="s">
        <v>154</v>
      </c>
      <c r="H8" t="s">
        <v>878</v>
      </c>
      <c r="I8" t="s">
        <v>878</v>
      </c>
      <c r="J8" t="s">
        <v>881</v>
      </c>
      <c r="K8" t="s">
        <v>927</v>
      </c>
    </row>
    <row r="9" spans="1:11">
      <c r="A9" t="s">
        <v>295</v>
      </c>
      <c r="B9" t="s">
        <v>409</v>
      </c>
      <c r="C9" t="s">
        <v>15</v>
      </c>
      <c r="E9" t="s">
        <v>334</v>
      </c>
      <c r="H9" t="s">
        <v>636</v>
      </c>
      <c r="I9" t="s">
        <v>295</v>
      </c>
      <c r="J9" t="s">
        <v>899</v>
      </c>
      <c r="K9" t="s">
        <v>928</v>
      </c>
    </row>
    <row r="10" spans="1:11">
      <c r="A10" t="s">
        <v>918</v>
      </c>
      <c r="H10" t="s">
        <v>918</v>
      </c>
      <c r="I10" t="s">
        <v>989</v>
      </c>
      <c r="K10" t="s">
        <v>918</v>
      </c>
    </row>
    <row r="11" spans="1:11">
      <c r="A11" t="s">
        <v>54</v>
      </c>
      <c r="B11" t="s">
        <v>55</v>
      </c>
      <c r="C11" t="s">
        <v>15</v>
      </c>
      <c r="H11" t="s">
        <v>859</v>
      </c>
      <c r="I11" t="s">
        <v>990</v>
      </c>
      <c r="J11" t="s">
        <v>55</v>
      </c>
      <c r="K11" t="s">
        <v>932</v>
      </c>
    </row>
    <row r="12" spans="1:11">
      <c r="A12" t="s">
        <v>130</v>
      </c>
      <c r="B12" t="s">
        <v>131</v>
      </c>
      <c r="C12" t="s">
        <v>15</v>
      </c>
      <c r="H12" t="s">
        <v>640</v>
      </c>
      <c r="I12" t="s">
        <v>130</v>
      </c>
      <c r="J12" t="s">
        <v>909</v>
      </c>
      <c r="K12" t="s">
        <v>933</v>
      </c>
    </row>
    <row r="13" spans="1:11">
      <c r="A13" t="s">
        <v>406</v>
      </c>
      <c r="B13" t="s">
        <v>481</v>
      </c>
      <c r="C13" t="s">
        <v>15</v>
      </c>
      <c r="E13" t="s">
        <v>334</v>
      </c>
      <c r="H13" t="s">
        <v>644</v>
      </c>
      <c r="I13" t="s">
        <v>406</v>
      </c>
      <c r="J13" t="s">
        <v>917</v>
      </c>
      <c r="K13" t="s">
        <v>938</v>
      </c>
    </row>
    <row r="14" spans="1:11">
      <c r="A14" t="s">
        <v>411</v>
      </c>
      <c r="B14" t="s">
        <v>412</v>
      </c>
      <c r="C14" t="s">
        <v>15</v>
      </c>
      <c r="E14" t="s">
        <v>334</v>
      </c>
      <c r="H14" t="s">
        <v>645</v>
      </c>
      <c r="I14" t="s">
        <v>411</v>
      </c>
      <c r="J14" t="s">
        <v>412</v>
      </c>
      <c r="K14" t="s">
        <v>939</v>
      </c>
    </row>
    <row r="15" spans="1:11">
      <c r="A15" t="s">
        <v>920</v>
      </c>
      <c r="H15" t="s">
        <v>920</v>
      </c>
      <c r="I15" t="s">
        <v>919</v>
      </c>
      <c r="K15" t="s">
        <v>920</v>
      </c>
    </row>
    <row r="16" spans="1:11">
      <c r="A16" t="s">
        <v>266</v>
      </c>
      <c r="B16" t="s">
        <v>234</v>
      </c>
      <c r="C16" t="s">
        <v>15</v>
      </c>
      <c r="D16" t="s">
        <v>154</v>
      </c>
      <c r="H16" t="s">
        <v>654</v>
      </c>
      <c r="I16" t="s">
        <v>266</v>
      </c>
      <c r="J16" t="s">
        <v>911</v>
      </c>
      <c r="K16" t="s">
        <v>893</v>
      </c>
    </row>
    <row r="17" spans="1:11">
      <c r="A17" t="s">
        <v>266</v>
      </c>
      <c r="B17" t="s">
        <v>234</v>
      </c>
      <c r="C17" t="s">
        <v>15</v>
      </c>
      <c r="D17" t="s">
        <v>154</v>
      </c>
      <c r="H17" t="s">
        <v>654</v>
      </c>
      <c r="I17" t="s">
        <v>266</v>
      </c>
      <c r="J17" t="s">
        <v>911</v>
      </c>
      <c r="K17" t="s">
        <v>948</v>
      </c>
    </row>
    <row r="18" spans="1:11">
      <c r="H18" t="s">
        <v>870</v>
      </c>
      <c r="I18" t="s">
        <v>998</v>
      </c>
      <c r="J18" t="s">
        <v>119</v>
      </c>
      <c r="K18" t="s">
        <v>959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7"/>
  <sheetViews>
    <sheetView topLeftCell="E1" workbookViewId="0">
      <selection activeCell="J1" sqref="J1:M1048576"/>
    </sheetView>
  </sheetViews>
  <sheetFormatPr defaultRowHeight="15"/>
  <cols>
    <col min="1" max="1" width="36.28515625" customWidth="1"/>
    <col min="2" max="2" width="38.85546875" customWidth="1"/>
    <col min="3" max="3" width="25.5703125" customWidth="1"/>
    <col min="4" max="4" width="47.42578125" customWidth="1"/>
    <col min="11" max="13" width="22.7109375" customWidth="1"/>
  </cols>
  <sheetData>
    <row r="1" spans="1:19">
      <c r="A1" t="s">
        <v>856</v>
      </c>
      <c r="B1" t="s">
        <v>857</v>
      </c>
      <c r="J1" t="s">
        <v>488</v>
      </c>
      <c r="K1" t="s">
        <v>488</v>
      </c>
      <c r="L1" t="s">
        <v>489</v>
      </c>
      <c r="M1" t="s">
        <v>921</v>
      </c>
    </row>
    <row r="2" spans="1:19">
      <c r="A2" t="s">
        <v>331</v>
      </c>
      <c r="B2" t="s">
        <v>37</v>
      </c>
      <c r="C2" t="s">
        <v>15</v>
      </c>
      <c r="D2" t="s">
        <v>11</v>
      </c>
      <c r="H2" t="s">
        <v>256</v>
      </c>
      <c r="J2" t="s">
        <v>662</v>
      </c>
      <c r="K2" t="s">
        <v>331</v>
      </c>
      <c r="M2" t="s">
        <v>662</v>
      </c>
    </row>
    <row r="3" spans="1:19">
      <c r="A3" t="s">
        <v>878</v>
      </c>
      <c r="B3" t="s">
        <v>881</v>
      </c>
      <c r="D3" t="s">
        <v>11</v>
      </c>
      <c r="J3" t="s">
        <v>878</v>
      </c>
      <c r="K3" t="s">
        <v>878</v>
      </c>
      <c r="L3" t="s">
        <v>881</v>
      </c>
      <c r="M3" t="s">
        <v>927</v>
      </c>
    </row>
    <row r="4" spans="1:19">
      <c r="J4" t="s">
        <v>982</v>
      </c>
      <c r="K4" t="s">
        <v>982</v>
      </c>
      <c r="L4" t="s">
        <v>983</v>
      </c>
      <c r="M4" t="str">
        <f>K4&amp;" - "&amp;L4</f>
        <v>Alphitonia excelsa - Red Ash</v>
      </c>
    </row>
    <row r="5" spans="1:19">
      <c r="A5" t="s">
        <v>484</v>
      </c>
      <c r="B5" t="s">
        <v>116</v>
      </c>
      <c r="C5" t="s">
        <v>15</v>
      </c>
      <c r="D5" t="s">
        <v>11</v>
      </c>
      <c r="F5" t="s">
        <v>102</v>
      </c>
      <c r="G5" t="s">
        <v>176</v>
      </c>
      <c r="H5" t="s">
        <v>256</v>
      </c>
      <c r="J5" t="s">
        <v>858</v>
      </c>
      <c r="K5" t="s">
        <v>987</v>
      </c>
      <c r="L5" t="s">
        <v>116</v>
      </c>
      <c r="M5" t="s">
        <v>929</v>
      </c>
    </row>
    <row r="6" spans="1:19">
      <c r="A6" t="s">
        <v>144</v>
      </c>
      <c r="B6" t="s">
        <v>145</v>
      </c>
      <c r="C6" t="s">
        <v>15</v>
      </c>
      <c r="D6" t="s">
        <v>11</v>
      </c>
      <c r="J6" t="s">
        <v>638</v>
      </c>
      <c r="K6" t="s">
        <v>144</v>
      </c>
      <c r="L6" t="s">
        <v>865</v>
      </c>
      <c r="M6" t="s">
        <v>930</v>
      </c>
    </row>
    <row r="7" spans="1:19">
      <c r="A7" t="s">
        <v>69</v>
      </c>
      <c r="B7" t="s">
        <v>70</v>
      </c>
      <c r="C7" t="s">
        <v>15</v>
      </c>
      <c r="D7" t="s">
        <v>11</v>
      </c>
      <c r="J7" t="s">
        <v>868</v>
      </c>
      <c r="K7" t="s">
        <v>988</v>
      </c>
      <c r="L7" t="s">
        <v>871</v>
      </c>
      <c r="M7" t="s">
        <v>931</v>
      </c>
      <c r="S7" t="s">
        <v>887</v>
      </c>
    </row>
    <row r="8" spans="1:19">
      <c r="A8" t="s">
        <v>918</v>
      </c>
      <c r="J8" t="s">
        <v>918</v>
      </c>
      <c r="K8" t="s">
        <v>989</v>
      </c>
      <c r="M8" t="s">
        <v>918</v>
      </c>
    </row>
    <row r="9" spans="1:19">
      <c r="A9" t="s">
        <v>54</v>
      </c>
      <c r="B9" t="s">
        <v>55</v>
      </c>
      <c r="C9" t="s">
        <v>15</v>
      </c>
      <c r="D9" t="s">
        <v>11</v>
      </c>
      <c r="G9" t="s">
        <v>176</v>
      </c>
      <c r="J9" t="s">
        <v>859</v>
      </c>
      <c r="K9" t="s">
        <v>990</v>
      </c>
      <c r="L9" t="s">
        <v>55</v>
      </c>
      <c r="M9" t="s">
        <v>932</v>
      </c>
    </row>
    <row r="10" spans="1:19">
      <c r="A10" t="s">
        <v>130</v>
      </c>
      <c r="B10" t="s">
        <v>131</v>
      </c>
      <c r="C10" t="s">
        <v>15</v>
      </c>
      <c r="G10" t="s">
        <v>176</v>
      </c>
      <c r="J10" t="s">
        <v>640</v>
      </c>
      <c r="K10" t="s">
        <v>130</v>
      </c>
      <c r="L10" t="s">
        <v>909</v>
      </c>
      <c r="M10" t="s">
        <v>933</v>
      </c>
    </row>
    <row r="11" spans="1:19">
      <c r="A11" t="s">
        <v>38</v>
      </c>
      <c r="B11" t="s">
        <v>39</v>
      </c>
      <c r="C11" t="s">
        <v>15</v>
      </c>
      <c r="D11" t="s">
        <v>11</v>
      </c>
      <c r="H11" t="s">
        <v>256</v>
      </c>
      <c r="J11" t="s">
        <v>641</v>
      </c>
      <c r="K11" t="s">
        <v>38</v>
      </c>
      <c r="L11" t="s">
        <v>39</v>
      </c>
      <c r="M11" t="s">
        <v>934</v>
      </c>
    </row>
    <row r="12" spans="1:19">
      <c r="A12" t="s">
        <v>895</v>
      </c>
      <c r="B12" t="s">
        <v>896</v>
      </c>
      <c r="C12" t="s">
        <v>15</v>
      </c>
      <c r="J12" t="s">
        <v>895</v>
      </c>
      <c r="K12" t="s">
        <v>895</v>
      </c>
      <c r="L12" t="s">
        <v>910</v>
      </c>
      <c r="M12" t="s">
        <v>1000</v>
      </c>
    </row>
    <row r="13" spans="1:19">
      <c r="A13" t="s">
        <v>49</v>
      </c>
      <c r="B13" t="s">
        <v>48</v>
      </c>
      <c r="C13" t="s">
        <v>15</v>
      </c>
      <c r="D13" t="s">
        <v>11</v>
      </c>
      <c r="H13" t="s">
        <v>256</v>
      </c>
      <c r="J13" t="s">
        <v>642</v>
      </c>
      <c r="K13" t="s">
        <v>49</v>
      </c>
      <c r="L13" t="s">
        <v>48</v>
      </c>
      <c r="M13" t="s">
        <v>935</v>
      </c>
    </row>
    <row r="14" spans="1:19">
      <c r="A14" t="s">
        <v>897</v>
      </c>
      <c r="B14" t="s">
        <v>898</v>
      </c>
      <c r="C14" t="s">
        <v>15</v>
      </c>
      <c r="J14" t="s">
        <v>897</v>
      </c>
      <c r="K14" t="s">
        <v>897</v>
      </c>
      <c r="L14" t="s">
        <v>905</v>
      </c>
      <c r="M14" t="s">
        <v>936</v>
      </c>
    </row>
    <row r="15" spans="1:19">
      <c r="A15" t="s">
        <v>261</v>
      </c>
      <c r="B15" t="s">
        <v>262</v>
      </c>
      <c r="C15" t="s">
        <v>15</v>
      </c>
      <c r="H15" t="s">
        <v>256</v>
      </c>
      <c r="J15" t="s">
        <v>860</v>
      </c>
      <c r="K15" t="s">
        <v>991</v>
      </c>
      <c r="L15" t="s">
        <v>262</v>
      </c>
      <c r="M15" t="s">
        <v>937</v>
      </c>
    </row>
    <row r="16" spans="1:19">
      <c r="A16" t="s">
        <v>133</v>
      </c>
      <c r="B16" t="s">
        <v>134</v>
      </c>
      <c r="C16" t="s">
        <v>15</v>
      </c>
      <c r="D16" t="s">
        <v>11</v>
      </c>
      <c r="F16" t="s">
        <v>102</v>
      </c>
      <c r="H16" t="s">
        <v>256</v>
      </c>
      <c r="J16" t="s">
        <v>646</v>
      </c>
      <c r="K16" t="s">
        <v>133</v>
      </c>
      <c r="L16" t="s">
        <v>134</v>
      </c>
      <c r="M16" t="s">
        <v>940</v>
      </c>
    </row>
    <row r="17" spans="1:19">
      <c r="A17" t="s">
        <v>920</v>
      </c>
      <c r="J17" t="s">
        <v>920</v>
      </c>
      <c r="K17" t="s">
        <v>919</v>
      </c>
      <c r="M17" t="s">
        <v>920</v>
      </c>
    </row>
    <row r="18" spans="1:19">
      <c r="A18" t="s">
        <v>67</v>
      </c>
      <c r="B18" t="s">
        <v>68</v>
      </c>
      <c r="C18" t="s">
        <v>15</v>
      </c>
      <c r="D18" t="s">
        <v>11</v>
      </c>
      <c r="J18" t="s">
        <v>866</v>
      </c>
      <c r="K18" t="s">
        <v>992</v>
      </c>
      <c r="L18" t="s">
        <v>68</v>
      </c>
      <c r="M18" t="s">
        <v>941</v>
      </c>
    </row>
    <row r="19" spans="1:19">
      <c r="A19" t="s">
        <v>35</v>
      </c>
      <c r="B19" t="s">
        <v>36</v>
      </c>
      <c r="C19" t="s">
        <v>15</v>
      </c>
      <c r="D19" t="s">
        <v>11</v>
      </c>
      <c r="J19" t="s">
        <v>648</v>
      </c>
      <c r="K19" t="s">
        <v>35</v>
      </c>
      <c r="L19" t="s">
        <v>904</v>
      </c>
      <c r="M19" t="s">
        <v>942</v>
      </c>
    </row>
    <row r="20" spans="1:19">
      <c r="A20" t="s">
        <v>292</v>
      </c>
      <c r="B20" t="s">
        <v>291</v>
      </c>
      <c r="C20" t="s">
        <v>15</v>
      </c>
      <c r="D20" t="s">
        <v>11</v>
      </c>
      <c r="J20" t="s">
        <v>649</v>
      </c>
      <c r="K20" t="s">
        <v>292</v>
      </c>
      <c r="L20" t="s">
        <v>903</v>
      </c>
      <c r="M20" t="s">
        <v>943</v>
      </c>
    </row>
    <row r="21" spans="1:19">
      <c r="A21" t="s">
        <v>114</v>
      </c>
      <c r="B21" t="s">
        <v>181</v>
      </c>
      <c r="C21" t="s">
        <v>15</v>
      </c>
      <c r="F21" t="s">
        <v>102</v>
      </c>
      <c r="G21" t="s">
        <v>176</v>
      </c>
      <c r="J21" t="s">
        <v>861</v>
      </c>
      <c r="K21" t="s">
        <v>993</v>
      </c>
      <c r="L21" t="s">
        <v>902</v>
      </c>
      <c r="M21" t="s">
        <v>944</v>
      </c>
    </row>
    <row r="22" spans="1:19">
      <c r="A22" t="s">
        <v>56</v>
      </c>
      <c r="B22" t="s">
        <v>137</v>
      </c>
      <c r="C22" t="s">
        <v>15</v>
      </c>
      <c r="D22" t="s">
        <v>11</v>
      </c>
      <c r="F22" t="s">
        <v>102</v>
      </c>
      <c r="H22" t="s">
        <v>256</v>
      </c>
      <c r="J22" t="s">
        <v>862</v>
      </c>
      <c r="K22" t="s">
        <v>994</v>
      </c>
      <c r="L22" t="s">
        <v>901</v>
      </c>
      <c r="M22" t="s">
        <v>945</v>
      </c>
    </row>
    <row r="23" spans="1:19">
      <c r="A23" t="s">
        <v>33</v>
      </c>
      <c r="B23" t="s">
        <v>34</v>
      </c>
      <c r="C23" t="s">
        <v>15</v>
      </c>
      <c r="D23" t="s">
        <v>11</v>
      </c>
      <c r="H23" t="s">
        <v>256</v>
      </c>
      <c r="J23" t="s">
        <v>652</v>
      </c>
      <c r="K23" t="s">
        <v>33</v>
      </c>
      <c r="L23" t="s">
        <v>34</v>
      </c>
      <c r="M23" t="s">
        <v>946</v>
      </c>
    </row>
    <row r="24" spans="1:19">
      <c r="A24" t="s">
        <v>146</v>
      </c>
      <c r="B24" t="s">
        <v>146</v>
      </c>
      <c r="C24" t="s">
        <v>15</v>
      </c>
      <c r="F24" t="s">
        <v>102</v>
      </c>
      <c r="H24" t="s">
        <v>256</v>
      </c>
      <c r="J24" t="s">
        <v>653</v>
      </c>
      <c r="K24" t="s">
        <v>146</v>
      </c>
      <c r="L24" t="s">
        <v>146</v>
      </c>
      <c r="M24" t="s">
        <v>947</v>
      </c>
    </row>
    <row r="25" spans="1:19">
      <c r="A25" t="s">
        <v>31</v>
      </c>
      <c r="B25" t="s">
        <v>32</v>
      </c>
      <c r="C25" t="s">
        <v>15</v>
      </c>
      <c r="D25" t="s">
        <v>11</v>
      </c>
      <c r="J25" t="s">
        <v>665</v>
      </c>
      <c r="K25" t="s">
        <v>31</v>
      </c>
      <c r="L25" t="s">
        <v>32</v>
      </c>
      <c r="M25" t="s">
        <v>892</v>
      </c>
      <c r="S25" t="s">
        <v>889</v>
      </c>
    </row>
    <row r="26" spans="1:19">
      <c r="A26" t="s">
        <v>182</v>
      </c>
      <c r="B26" t="s">
        <v>183</v>
      </c>
      <c r="C26" t="s">
        <v>15</v>
      </c>
      <c r="G26" t="s">
        <v>176</v>
      </c>
      <c r="J26" t="s">
        <v>666</v>
      </c>
      <c r="K26" t="s">
        <v>182</v>
      </c>
      <c r="L26" t="s">
        <v>872</v>
      </c>
      <c r="M26" t="s">
        <v>894</v>
      </c>
      <c r="S26" t="s">
        <v>889</v>
      </c>
    </row>
    <row r="27" spans="1:19">
      <c r="A27" t="s">
        <v>293</v>
      </c>
      <c r="B27" t="s">
        <v>80</v>
      </c>
      <c r="C27" t="s">
        <v>15</v>
      </c>
      <c r="D27" t="s">
        <v>11</v>
      </c>
      <c r="J27" t="s">
        <v>655</v>
      </c>
      <c r="K27" t="s">
        <v>293</v>
      </c>
      <c r="L27" t="s">
        <v>80</v>
      </c>
      <c r="M27" t="s">
        <v>949</v>
      </c>
    </row>
    <row r="28" spans="1:19">
      <c r="A28" t="s">
        <v>118</v>
      </c>
      <c r="B28" t="s">
        <v>117</v>
      </c>
      <c r="C28" t="s">
        <v>15</v>
      </c>
      <c r="F28" t="s">
        <v>102</v>
      </c>
      <c r="J28" t="s">
        <v>869</v>
      </c>
      <c r="K28" t="s">
        <v>995</v>
      </c>
      <c r="L28" t="s">
        <v>912</v>
      </c>
      <c r="M28" t="s">
        <v>950</v>
      </c>
      <c r="S28" t="s">
        <v>887</v>
      </c>
    </row>
    <row r="29" spans="1:19">
      <c r="A29" t="s">
        <v>135</v>
      </c>
      <c r="B29" t="s">
        <v>136</v>
      </c>
      <c r="C29" t="s">
        <v>15</v>
      </c>
      <c r="D29" t="s">
        <v>11</v>
      </c>
      <c r="F29" t="s">
        <v>102</v>
      </c>
      <c r="J29" t="s">
        <v>656</v>
      </c>
      <c r="K29" t="s">
        <v>135</v>
      </c>
      <c r="L29" t="s">
        <v>913</v>
      </c>
      <c r="M29" t="s">
        <v>951</v>
      </c>
    </row>
    <row r="30" spans="1:19">
      <c r="A30" t="s">
        <v>274</v>
      </c>
      <c r="B30" t="s">
        <v>275</v>
      </c>
      <c r="C30" t="s">
        <v>15</v>
      </c>
      <c r="G30" t="s">
        <v>176</v>
      </c>
      <c r="J30" t="s">
        <v>677</v>
      </c>
      <c r="K30" t="s">
        <v>274</v>
      </c>
      <c r="L30" t="s">
        <v>914</v>
      </c>
      <c r="M30" t="s">
        <v>952</v>
      </c>
      <c r="S30" t="s">
        <v>887</v>
      </c>
    </row>
    <row r="31" spans="1:19">
      <c r="A31" t="s">
        <v>51</v>
      </c>
      <c r="B31" t="s">
        <v>50</v>
      </c>
      <c r="C31" t="s">
        <v>15</v>
      </c>
      <c r="D31" t="s">
        <v>11</v>
      </c>
      <c r="J31" t="s">
        <v>863</v>
      </c>
      <c r="K31" t="s">
        <v>996</v>
      </c>
      <c r="L31" t="s">
        <v>50</v>
      </c>
      <c r="M31" t="s">
        <v>953</v>
      </c>
    </row>
    <row r="32" spans="1:19">
      <c r="A32" t="s">
        <v>57</v>
      </c>
      <c r="B32" t="s">
        <v>58</v>
      </c>
      <c r="C32" t="s">
        <v>15</v>
      </c>
      <c r="D32" t="s">
        <v>11</v>
      </c>
      <c r="J32" t="s">
        <v>864</v>
      </c>
      <c r="K32" t="s">
        <v>997</v>
      </c>
      <c r="L32" t="s">
        <v>58</v>
      </c>
      <c r="M32" t="s">
        <v>954</v>
      </c>
    </row>
    <row r="33" spans="1:19">
      <c r="A33" t="s">
        <v>141</v>
      </c>
      <c r="B33" t="s">
        <v>142</v>
      </c>
      <c r="C33" t="s">
        <v>15</v>
      </c>
      <c r="D33" t="s">
        <v>11</v>
      </c>
      <c r="F33" t="s">
        <v>102</v>
      </c>
      <c r="G33" t="s">
        <v>176</v>
      </c>
      <c r="J33" t="s">
        <v>673</v>
      </c>
      <c r="K33" t="s">
        <v>141</v>
      </c>
      <c r="L33" t="s">
        <v>900</v>
      </c>
      <c r="M33" t="s">
        <v>955</v>
      </c>
      <c r="S33" t="s">
        <v>887</v>
      </c>
    </row>
    <row r="34" spans="1:19">
      <c r="A34" t="s">
        <v>193</v>
      </c>
      <c r="B34" t="s">
        <v>194</v>
      </c>
      <c r="C34" t="s">
        <v>15</v>
      </c>
      <c r="G34" t="s">
        <v>176</v>
      </c>
      <c r="H34" t="s">
        <v>256</v>
      </c>
      <c r="J34" t="s">
        <v>660</v>
      </c>
      <c r="K34" t="s">
        <v>132</v>
      </c>
      <c r="L34" t="s">
        <v>23</v>
      </c>
      <c r="M34" t="s">
        <v>956</v>
      </c>
    </row>
    <row r="35" spans="1:19">
      <c r="A35" t="s">
        <v>132</v>
      </c>
      <c r="B35" t="s">
        <v>132</v>
      </c>
      <c r="C35" t="s">
        <v>15</v>
      </c>
      <c r="F35" t="s">
        <v>102</v>
      </c>
      <c r="J35" t="s">
        <v>890</v>
      </c>
      <c r="K35" t="s">
        <v>890</v>
      </c>
      <c r="L35" t="s">
        <v>891</v>
      </c>
      <c r="M35" t="s">
        <v>957</v>
      </c>
    </row>
    <row r="36" spans="1:19">
      <c r="A36" t="s">
        <v>78</v>
      </c>
      <c r="B36" t="s">
        <v>78</v>
      </c>
      <c r="C36" t="s">
        <v>15</v>
      </c>
      <c r="D36" t="s">
        <v>11</v>
      </c>
      <c r="F36" t="s">
        <v>102</v>
      </c>
      <c r="J36" t="s">
        <v>29</v>
      </c>
      <c r="K36" t="s">
        <v>29</v>
      </c>
      <c r="L36" t="s">
        <v>916</v>
      </c>
      <c r="M36" t="s">
        <v>958</v>
      </c>
    </row>
    <row r="37" spans="1:19">
      <c r="J37" t="s">
        <v>870</v>
      </c>
      <c r="K37" t="s">
        <v>998</v>
      </c>
      <c r="L37" t="s">
        <v>119</v>
      </c>
      <c r="M37" t="s">
        <v>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052"/>
  <sheetViews>
    <sheetView topLeftCell="H1" workbookViewId="0">
      <selection activeCell="O1" sqref="O1"/>
    </sheetView>
  </sheetViews>
  <sheetFormatPr defaultRowHeight="15"/>
  <cols>
    <col min="3" max="3" width="24" customWidth="1"/>
    <col min="14" max="15" width="29.7109375" customWidth="1"/>
    <col min="16" max="16" width="21.28515625" customWidth="1"/>
    <col min="17" max="17" width="37" customWidth="1"/>
    <col min="18" max="18" width="30.28515625" customWidth="1"/>
  </cols>
  <sheetData>
    <row r="1" spans="1:19">
      <c r="A1" t="s">
        <v>0</v>
      </c>
      <c r="B1" t="s">
        <v>1</v>
      </c>
      <c r="C1" t="s">
        <v>2</v>
      </c>
      <c r="D1" t="s">
        <v>154</v>
      </c>
      <c r="E1" t="s">
        <v>334</v>
      </c>
      <c r="F1" t="s">
        <v>367</v>
      </c>
      <c r="G1" t="s">
        <v>363</v>
      </c>
      <c r="H1" t="s">
        <v>11</v>
      </c>
      <c r="I1" t="s">
        <v>341</v>
      </c>
      <c r="J1" t="s">
        <v>102</v>
      </c>
      <c r="K1" t="s">
        <v>176</v>
      </c>
      <c r="L1" t="s">
        <v>256</v>
      </c>
      <c r="N1" t="s">
        <v>488</v>
      </c>
      <c r="O1" t="s">
        <v>1002</v>
      </c>
      <c r="P1" t="s">
        <v>489</v>
      </c>
      <c r="Q1" t="s">
        <v>704</v>
      </c>
      <c r="R1" t="s">
        <v>706</v>
      </c>
      <c r="S1" t="s">
        <v>775</v>
      </c>
    </row>
    <row r="2" spans="1:19" ht="15.6" customHeight="1">
      <c r="A2" t="s">
        <v>177</v>
      </c>
      <c r="B2" t="s">
        <v>433</v>
      </c>
      <c r="C2" t="s">
        <v>16</v>
      </c>
      <c r="F2" t="s">
        <v>367</v>
      </c>
      <c r="K2" t="s">
        <v>176</v>
      </c>
      <c r="N2" t="s">
        <v>490</v>
      </c>
      <c r="O2" t="s">
        <v>177</v>
      </c>
      <c r="P2" t="s">
        <v>433</v>
      </c>
      <c r="Q2" t="str">
        <f t="shared" ref="Q2:Q37" si="0">N2&amp;" - "&amp;P2</f>
        <v>Aristida-holathera - Erect kerosene grass</v>
      </c>
      <c r="R2" t="s">
        <v>490</v>
      </c>
      <c r="S2" t="s">
        <v>707</v>
      </c>
    </row>
    <row r="3" spans="1:19">
      <c r="A3" t="s">
        <v>43</v>
      </c>
      <c r="B3" t="s">
        <v>44</v>
      </c>
      <c r="C3" t="s">
        <v>16</v>
      </c>
      <c r="H3" t="s">
        <v>11</v>
      </c>
      <c r="J3" t="s">
        <v>102</v>
      </c>
      <c r="N3" t="s">
        <v>491</v>
      </c>
      <c r="O3" t="s">
        <v>43</v>
      </c>
      <c r="P3" t="s">
        <v>44</v>
      </c>
      <c r="Q3" t="str">
        <f t="shared" si="0"/>
        <v>Aristida-hygrometrica - Three-awn, Wiregrass</v>
      </c>
      <c r="R3" t="s">
        <v>491</v>
      </c>
      <c r="S3" t="s">
        <v>776</v>
      </c>
    </row>
    <row r="4" spans="1:19">
      <c r="A4" t="s">
        <v>265</v>
      </c>
      <c r="B4" t="s">
        <v>427</v>
      </c>
      <c r="C4" t="s">
        <v>16</v>
      </c>
      <c r="L4" t="s">
        <v>256</v>
      </c>
      <c r="N4" t="s">
        <v>492</v>
      </c>
      <c r="O4" t="s">
        <v>265</v>
      </c>
      <c r="P4" t="s">
        <v>427</v>
      </c>
      <c r="Q4" t="str">
        <f t="shared" si="0"/>
        <v>Aristida-inaequeglumis - Unequal three-awn</v>
      </c>
      <c r="R4" t="s">
        <v>492</v>
      </c>
      <c r="S4" t="s">
        <v>777</v>
      </c>
    </row>
    <row r="5" spans="1:19">
      <c r="A5" t="s">
        <v>368</v>
      </c>
      <c r="B5" t="s">
        <v>434</v>
      </c>
      <c r="C5" t="s">
        <v>16</v>
      </c>
      <c r="F5" t="s">
        <v>367</v>
      </c>
      <c r="N5" t="s">
        <v>493</v>
      </c>
      <c r="O5" t="s">
        <v>368</v>
      </c>
      <c r="P5" t="s">
        <v>434</v>
      </c>
      <c r="Q5" t="str">
        <f t="shared" si="0"/>
        <v>Aristida-inaequiglumis - Curly wiregrass</v>
      </c>
      <c r="R5" t="s">
        <v>493</v>
      </c>
      <c r="S5" t="s">
        <v>708</v>
      </c>
    </row>
    <row r="6" spans="1:19">
      <c r="A6" t="s">
        <v>125</v>
      </c>
      <c r="B6" t="s">
        <v>435</v>
      </c>
      <c r="C6" t="s">
        <v>16</v>
      </c>
      <c r="H6" t="s">
        <v>11</v>
      </c>
      <c r="J6" t="s">
        <v>102</v>
      </c>
      <c r="N6" t="s">
        <v>494</v>
      </c>
      <c r="O6" t="s">
        <v>125</v>
      </c>
      <c r="P6" t="s">
        <v>435</v>
      </c>
      <c r="Q6" t="str">
        <f t="shared" si="0"/>
        <v>Aristida-ingrata - Equal three-awn</v>
      </c>
      <c r="R6" t="s">
        <v>494</v>
      </c>
      <c r="S6" t="s">
        <v>778</v>
      </c>
    </row>
    <row r="7" spans="1:19">
      <c r="A7" t="s">
        <v>105</v>
      </c>
      <c r="B7" t="s">
        <v>432</v>
      </c>
      <c r="C7" t="s">
        <v>16</v>
      </c>
      <c r="H7" t="s">
        <v>11</v>
      </c>
      <c r="I7" t="s">
        <v>341</v>
      </c>
      <c r="J7" t="s">
        <v>102</v>
      </c>
      <c r="K7" t="s">
        <v>176</v>
      </c>
      <c r="L7" t="s">
        <v>256</v>
      </c>
      <c r="N7" t="s">
        <v>495</v>
      </c>
      <c r="O7" t="s">
        <v>1004</v>
      </c>
      <c r="P7" t="s">
        <v>432</v>
      </c>
      <c r="Q7" t="str">
        <f t="shared" si="0"/>
        <v>Aristida-latifolia - Feathertop wiregrass</v>
      </c>
      <c r="R7" t="s">
        <v>495</v>
      </c>
      <c r="S7" t="s">
        <v>779</v>
      </c>
    </row>
    <row r="8" spans="1:19">
      <c r="A8" t="s">
        <v>342</v>
      </c>
      <c r="B8" t="s">
        <v>431</v>
      </c>
      <c r="C8" t="s">
        <v>16</v>
      </c>
      <c r="I8" t="s">
        <v>341</v>
      </c>
      <c r="N8" t="s">
        <v>496</v>
      </c>
      <c r="O8" t="s">
        <v>342</v>
      </c>
      <c r="P8" t="s">
        <v>431</v>
      </c>
      <c r="Q8" t="str">
        <f t="shared" si="0"/>
        <v>Astrebla-elymoides - Hoop Mitchell grass</v>
      </c>
      <c r="R8" t="s">
        <v>496</v>
      </c>
      <c r="S8" t="s">
        <v>780</v>
      </c>
    </row>
    <row r="9" spans="1:19">
      <c r="A9" t="s">
        <v>148</v>
      </c>
      <c r="B9" t="s">
        <v>149</v>
      </c>
      <c r="C9" t="s">
        <v>16</v>
      </c>
      <c r="D9" t="s">
        <v>154</v>
      </c>
      <c r="F9" t="s">
        <v>367</v>
      </c>
      <c r="I9" t="s">
        <v>341</v>
      </c>
      <c r="K9" t="s">
        <v>176</v>
      </c>
      <c r="N9" t="s">
        <v>497</v>
      </c>
      <c r="O9" t="s">
        <v>148</v>
      </c>
      <c r="P9" t="s">
        <v>149</v>
      </c>
      <c r="Q9" t="str">
        <f t="shared" si="0"/>
        <v>Astrebla-pectinata - Barley Mitchell grass</v>
      </c>
      <c r="R9" t="s">
        <v>497</v>
      </c>
      <c r="S9" t="s">
        <v>709</v>
      </c>
    </row>
    <row r="10" spans="1:19">
      <c r="A10" t="s">
        <v>103</v>
      </c>
      <c r="B10" t="s">
        <v>418</v>
      </c>
      <c r="C10" t="s">
        <v>16</v>
      </c>
      <c r="I10" t="s">
        <v>341</v>
      </c>
      <c r="J10" t="s">
        <v>102</v>
      </c>
      <c r="N10" t="s">
        <v>498</v>
      </c>
      <c r="O10" t="s">
        <v>1005</v>
      </c>
      <c r="P10" t="s">
        <v>418</v>
      </c>
      <c r="Q10" t="str">
        <f t="shared" si="0"/>
        <v>Astrebla-squarrosa - Bull Mitchell grass</v>
      </c>
      <c r="R10" t="s">
        <v>498</v>
      </c>
      <c r="S10" t="s">
        <v>781</v>
      </c>
    </row>
    <row r="11" spans="1:19">
      <c r="A11" t="s">
        <v>164</v>
      </c>
      <c r="B11" t="s">
        <v>163</v>
      </c>
      <c r="C11" t="s">
        <v>16</v>
      </c>
      <c r="N11" t="s">
        <v>499</v>
      </c>
      <c r="O11" t="s">
        <v>164</v>
      </c>
      <c r="P11" t="s">
        <v>163</v>
      </c>
      <c r="Q11" t="str">
        <f t="shared" si="0"/>
        <v>Bandicoot-grass - Monachather paradoxus</v>
      </c>
      <c r="R11" t="s">
        <v>499</v>
      </c>
      <c r="S11" t="s">
        <v>840</v>
      </c>
    </row>
    <row r="12" spans="1:19">
      <c r="A12" t="s">
        <v>371</v>
      </c>
      <c r="B12" t="s">
        <v>430</v>
      </c>
      <c r="C12" t="s">
        <v>16</v>
      </c>
      <c r="F12" t="s">
        <v>367</v>
      </c>
      <c r="N12" t="s">
        <v>500</v>
      </c>
      <c r="O12" t="s">
        <v>371</v>
      </c>
      <c r="P12" t="s">
        <v>430</v>
      </c>
      <c r="Q12" t="str">
        <f t="shared" si="0"/>
        <v>Bothriochloa-ewartiana - Desert bluegrass</v>
      </c>
      <c r="R12" t="s">
        <v>500</v>
      </c>
      <c r="S12" t="s">
        <v>710</v>
      </c>
    </row>
    <row r="13" spans="1:19">
      <c r="A13" t="s">
        <v>83</v>
      </c>
      <c r="B13" t="s">
        <v>84</v>
      </c>
      <c r="C13" t="s">
        <v>16</v>
      </c>
      <c r="H13" t="s">
        <v>11</v>
      </c>
      <c r="N13" t="s">
        <v>501</v>
      </c>
      <c r="O13" t="s">
        <v>83</v>
      </c>
      <c r="P13" t="s">
        <v>84</v>
      </c>
      <c r="Q13" t="str">
        <f t="shared" si="0"/>
        <v>Brachiaria-mutica - Para grass</v>
      </c>
      <c r="R13" t="s">
        <v>501</v>
      </c>
      <c r="S13" t="s">
        <v>782</v>
      </c>
    </row>
    <row r="14" spans="1:19">
      <c r="A14" t="s">
        <v>122</v>
      </c>
      <c r="B14" t="s">
        <v>436</v>
      </c>
      <c r="C14" t="s">
        <v>16</v>
      </c>
      <c r="H14" t="s">
        <v>11</v>
      </c>
      <c r="K14" t="s">
        <v>176</v>
      </c>
      <c r="N14" t="s">
        <v>502</v>
      </c>
      <c r="O14" t="s">
        <v>122</v>
      </c>
      <c r="P14" t="s">
        <v>436</v>
      </c>
      <c r="Q14" t="str">
        <f t="shared" si="0"/>
        <v>Brachyachne-convergens - Native couch</v>
      </c>
      <c r="R14" t="s">
        <v>502</v>
      </c>
      <c r="S14" t="s">
        <v>783</v>
      </c>
    </row>
    <row r="15" spans="1:19">
      <c r="A15" t="s">
        <v>205</v>
      </c>
      <c r="B15" t="s">
        <v>206</v>
      </c>
      <c r="C15" t="s">
        <v>16</v>
      </c>
      <c r="D15" t="s">
        <v>154</v>
      </c>
      <c r="E15" t="s">
        <v>334</v>
      </c>
      <c r="F15" t="s">
        <v>367</v>
      </c>
      <c r="G15" t="s">
        <v>363</v>
      </c>
      <c r="N15" t="s">
        <v>503</v>
      </c>
      <c r="O15" t="s">
        <v>205</v>
      </c>
      <c r="P15" t="s">
        <v>206</v>
      </c>
      <c r="Q15" t="str">
        <f t="shared" si="0"/>
        <v>Cenchrus-ciliaris - Buffel grass</v>
      </c>
      <c r="R15" t="s">
        <v>503</v>
      </c>
      <c r="S15" t="s">
        <v>711</v>
      </c>
    </row>
    <row r="16" spans="1:19">
      <c r="A16" t="s">
        <v>45</v>
      </c>
      <c r="B16" t="s">
        <v>420</v>
      </c>
      <c r="C16" t="s">
        <v>16</v>
      </c>
      <c r="H16" t="s">
        <v>11</v>
      </c>
      <c r="N16" t="s">
        <v>504</v>
      </c>
      <c r="O16" t="s">
        <v>45</v>
      </c>
      <c r="P16" t="s">
        <v>420</v>
      </c>
      <c r="Q16" t="str">
        <f t="shared" si="0"/>
        <v>Chionachne-cyathopoda - River grass, Cane grass</v>
      </c>
      <c r="R16" t="s">
        <v>504</v>
      </c>
      <c r="S16" t="s">
        <v>784</v>
      </c>
    </row>
    <row r="17" spans="1:19">
      <c r="A17" t="s">
        <v>3</v>
      </c>
      <c r="B17" t="s">
        <v>6</v>
      </c>
      <c r="C17" t="s">
        <v>16</v>
      </c>
      <c r="F17" t="s">
        <v>367</v>
      </c>
      <c r="H17" t="s">
        <v>11</v>
      </c>
      <c r="I17" t="s">
        <v>341</v>
      </c>
      <c r="J17" t="s">
        <v>102</v>
      </c>
      <c r="K17" t="s">
        <v>176</v>
      </c>
      <c r="L17" t="s">
        <v>256</v>
      </c>
      <c r="N17" t="s">
        <v>505</v>
      </c>
      <c r="O17" t="s">
        <v>3</v>
      </c>
      <c r="P17" t="s">
        <v>6</v>
      </c>
      <c r="Q17" t="str">
        <f t="shared" si="0"/>
        <v>Chrysopogon-fallax - Golden beard grass</v>
      </c>
      <c r="R17" t="s">
        <v>505</v>
      </c>
      <c r="S17" t="s">
        <v>712</v>
      </c>
    </row>
    <row r="18" spans="1:19">
      <c r="A18" t="s">
        <v>12</v>
      </c>
      <c r="B18" t="s">
        <v>13</v>
      </c>
      <c r="C18" t="s">
        <v>16</v>
      </c>
      <c r="H18" t="s">
        <v>11</v>
      </c>
      <c r="K18" t="s">
        <v>176</v>
      </c>
      <c r="N18" t="s">
        <v>506</v>
      </c>
      <c r="O18" t="s">
        <v>12</v>
      </c>
      <c r="P18" t="s">
        <v>13</v>
      </c>
      <c r="Q18" t="str">
        <f t="shared" si="0"/>
        <v>Chrysopogon-latifolius - ribbon grass</v>
      </c>
      <c r="R18" t="s">
        <v>506</v>
      </c>
      <c r="S18" t="s">
        <v>785</v>
      </c>
    </row>
    <row r="19" spans="1:19">
      <c r="A19" t="s">
        <v>109</v>
      </c>
      <c r="B19" t="s">
        <v>104</v>
      </c>
      <c r="C19" t="s">
        <v>16</v>
      </c>
      <c r="J19" t="s">
        <v>102</v>
      </c>
      <c r="N19" t="s">
        <v>507</v>
      </c>
      <c r="O19" t="s">
        <v>109</v>
      </c>
      <c r="P19" t="s">
        <v>104</v>
      </c>
      <c r="Q19" t="str">
        <f t="shared" si="0"/>
        <v>Dichanthium-fecundum - Curly Bluegrass</v>
      </c>
      <c r="R19" t="s">
        <v>507</v>
      </c>
      <c r="S19" t="s">
        <v>786</v>
      </c>
    </row>
    <row r="20" spans="1:19">
      <c r="A20" t="s">
        <v>197</v>
      </c>
      <c r="B20" t="s">
        <v>257</v>
      </c>
      <c r="C20" t="s">
        <v>16</v>
      </c>
      <c r="L20" t="s">
        <v>256</v>
      </c>
      <c r="N20" t="s">
        <v>508</v>
      </c>
      <c r="O20" t="s">
        <v>197</v>
      </c>
      <c r="P20" t="s">
        <v>257</v>
      </c>
      <c r="Q20" t="str">
        <f t="shared" si="0"/>
        <v>Dichanthium-sericeum - Queensland bluegrass</v>
      </c>
      <c r="R20" t="s">
        <v>508</v>
      </c>
      <c r="S20" t="s">
        <v>787</v>
      </c>
    </row>
    <row r="21" spans="1:19">
      <c r="A21" t="s">
        <v>161</v>
      </c>
      <c r="B21" t="s">
        <v>162</v>
      </c>
      <c r="C21" t="s">
        <v>16</v>
      </c>
      <c r="D21" t="s">
        <v>154</v>
      </c>
      <c r="E21" t="s">
        <v>334</v>
      </c>
      <c r="G21" t="s">
        <v>363</v>
      </c>
      <c r="N21" t="s">
        <v>509</v>
      </c>
      <c r="O21" t="s">
        <v>161</v>
      </c>
      <c r="P21" t="s">
        <v>162</v>
      </c>
      <c r="Q21" t="str">
        <f t="shared" si="0"/>
        <v>Digitaria-brownii - Cotton panic grass</v>
      </c>
      <c r="R21" t="s">
        <v>509</v>
      </c>
      <c r="S21" t="s">
        <v>713</v>
      </c>
    </row>
    <row r="22" spans="1:19">
      <c r="A22" t="s">
        <v>364</v>
      </c>
      <c r="B22" t="s">
        <v>429</v>
      </c>
      <c r="C22" t="s">
        <v>16</v>
      </c>
      <c r="E22" t="s">
        <v>334</v>
      </c>
      <c r="G22" t="s">
        <v>363</v>
      </c>
      <c r="N22" t="s">
        <v>510</v>
      </c>
      <c r="O22" t="s">
        <v>364</v>
      </c>
      <c r="P22" t="s">
        <v>429</v>
      </c>
      <c r="Q22" t="str">
        <f t="shared" si="0"/>
        <v>Digitaria-coenicola - Finger panic grass</v>
      </c>
      <c r="R22" t="s">
        <v>510</v>
      </c>
      <c r="S22" t="s">
        <v>714</v>
      </c>
    </row>
    <row r="23" spans="1:19">
      <c r="A23" t="s">
        <v>219</v>
      </c>
      <c r="B23" t="s">
        <v>220</v>
      </c>
      <c r="C23" t="s">
        <v>16</v>
      </c>
      <c r="D23" t="s">
        <v>154</v>
      </c>
      <c r="E23" t="s">
        <v>334</v>
      </c>
      <c r="F23" t="s">
        <v>367</v>
      </c>
      <c r="N23" t="s">
        <v>511</v>
      </c>
      <c r="O23" t="s">
        <v>1006</v>
      </c>
      <c r="P23" t="s">
        <v>220</v>
      </c>
      <c r="Q23" t="str">
        <f t="shared" si="0"/>
        <v>Enteropogon-acicularis - Curly windmill grass</v>
      </c>
      <c r="R23" t="s">
        <v>511</v>
      </c>
      <c r="S23" t="s">
        <v>715</v>
      </c>
    </row>
    <row r="24" spans="1:19">
      <c r="A24" t="s">
        <v>360</v>
      </c>
      <c r="B24" t="s">
        <v>437</v>
      </c>
      <c r="C24" t="s">
        <v>16</v>
      </c>
      <c r="I24" t="s">
        <v>341</v>
      </c>
      <c r="N24" t="s">
        <v>512</v>
      </c>
      <c r="O24" t="s">
        <v>1007</v>
      </c>
      <c r="P24" t="s">
        <v>437</v>
      </c>
      <c r="Q24" t="str">
        <f t="shared" si="0"/>
        <v>Eragrostis-basedowii - Neat lovegrass</v>
      </c>
      <c r="R24" t="s">
        <v>512</v>
      </c>
      <c r="S24" t="s">
        <v>788</v>
      </c>
    </row>
    <row r="25" spans="1:19">
      <c r="A25" t="s">
        <v>140</v>
      </c>
      <c r="B25" t="s">
        <v>426</v>
      </c>
      <c r="C25" t="s">
        <v>16</v>
      </c>
      <c r="J25" t="s">
        <v>102</v>
      </c>
      <c r="N25" t="s">
        <v>513</v>
      </c>
      <c r="O25" t="s">
        <v>140</v>
      </c>
      <c r="P25" t="s">
        <v>426</v>
      </c>
      <c r="Q25" t="str">
        <f t="shared" si="0"/>
        <v>Eragrostis-elongata - Clustered lovegrass</v>
      </c>
      <c r="R25" t="s">
        <v>513</v>
      </c>
      <c r="S25" t="s">
        <v>789</v>
      </c>
    </row>
    <row r="26" spans="1:19">
      <c r="A26" t="s">
        <v>165</v>
      </c>
      <c r="B26" t="s">
        <v>166</v>
      </c>
      <c r="C26" t="s">
        <v>16</v>
      </c>
      <c r="D26" t="s">
        <v>154</v>
      </c>
      <c r="E26" t="s">
        <v>334</v>
      </c>
      <c r="F26" t="s">
        <v>367</v>
      </c>
      <c r="N26" t="s">
        <v>514</v>
      </c>
      <c r="O26" t="s">
        <v>165</v>
      </c>
      <c r="P26" t="s">
        <v>166</v>
      </c>
      <c r="Q26" t="str">
        <f t="shared" si="0"/>
        <v>Eragrostis-eriopoda - Woollybutt grass</v>
      </c>
      <c r="R26" t="s">
        <v>514</v>
      </c>
      <c r="S26" t="s">
        <v>716</v>
      </c>
    </row>
    <row r="27" spans="1:19">
      <c r="A27" t="s">
        <v>150</v>
      </c>
      <c r="B27" t="s">
        <v>151</v>
      </c>
      <c r="C27" t="s">
        <v>16</v>
      </c>
      <c r="D27" t="s">
        <v>154</v>
      </c>
      <c r="E27" t="s">
        <v>334</v>
      </c>
      <c r="N27" t="s">
        <v>515</v>
      </c>
      <c r="O27" t="s">
        <v>150</v>
      </c>
      <c r="P27" t="s">
        <v>151</v>
      </c>
      <c r="Q27" t="str">
        <f t="shared" si="0"/>
        <v>Eragrostis-setifolia - Narrow leaf neverfail</v>
      </c>
      <c r="R27" t="s">
        <v>515</v>
      </c>
      <c r="S27" t="s">
        <v>717</v>
      </c>
    </row>
    <row r="28" spans="1:19">
      <c r="A28" t="s">
        <v>106</v>
      </c>
      <c r="B28" t="s">
        <v>425</v>
      </c>
      <c r="C28" t="s">
        <v>16</v>
      </c>
      <c r="H28" t="s">
        <v>11</v>
      </c>
      <c r="N28" t="s">
        <v>516</v>
      </c>
      <c r="O28" t="s">
        <v>106</v>
      </c>
      <c r="P28" t="s">
        <v>425</v>
      </c>
      <c r="Q28" t="str">
        <f t="shared" si="0"/>
        <v>Eragrostis-tenellula - Delicate lovegrass</v>
      </c>
      <c r="R28" t="s">
        <v>516</v>
      </c>
      <c r="S28" t="s">
        <v>790</v>
      </c>
    </row>
    <row r="29" spans="1:19">
      <c r="A29" t="s">
        <v>106</v>
      </c>
      <c r="B29" t="s">
        <v>423</v>
      </c>
      <c r="C29" t="s">
        <v>16</v>
      </c>
      <c r="J29" t="s">
        <v>102</v>
      </c>
      <c r="N29" t="s">
        <v>516</v>
      </c>
      <c r="O29" t="s">
        <v>106</v>
      </c>
      <c r="P29" t="s">
        <v>423</v>
      </c>
      <c r="Q29" t="str">
        <f t="shared" si="0"/>
        <v>Eragrostis-tenellula - Delicate love grass</v>
      </c>
      <c r="R29" t="s">
        <v>516</v>
      </c>
      <c r="S29" t="s">
        <v>841</v>
      </c>
    </row>
    <row r="30" spans="1:19">
      <c r="A30" t="s">
        <v>248</v>
      </c>
      <c r="B30" t="s">
        <v>438</v>
      </c>
      <c r="C30" t="s">
        <v>16</v>
      </c>
      <c r="D30" t="s">
        <v>154</v>
      </c>
      <c r="F30" t="s">
        <v>367</v>
      </c>
      <c r="N30" t="s">
        <v>517</v>
      </c>
      <c r="O30" t="s">
        <v>248</v>
      </c>
      <c r="P30" t="s">
        <v>438</v>
      </c>
      <c r="Q30" t="str">
        <f t="shared" si="0"/>
        <v>Eragrostis-xerophila - Broad leaf neverfail</v>
      </c>
      <c r="R30" t="s">
        <v>517</v>
      </c>
      <c r="S30" t="s">
        <v>718</v>
      </c>
    </row>
    <row r="31" spans="1:19">
      <c r="A31" t="s">
        <v>85</v>
      </c>
      <c r="B31" t="s">
        <v>86</v>
      </c>
      <c r="C31" t="s">
        <v>16</v>
      </c>
      <c r="H31" t="s">
        <v>11</v>
      </c>
      <c r="N31" t="s">
        <v>518</v>
      </c>
      <c r="O31" t="s">
        <v>85</v>
      </c>
      <c r="P31" t="s">
        <v>86</v>
      </c>
      <c r="Q31" t="str">
        <f t="shared" si="0"/>
        <v>Eriachne-armitii - Long awn wanderrie</v>
      </c>
      <c r="R31" t="s">
        <v>518</v>
      </c>
      <c r="S31" t="s">
        <v>791</v>
      </c>
    </row>
    <row r="32" spans="1:19">
      <c r="A32" t="s">
        <v>8</v>
      </c>
      <c r="B32" t="s">
        <v>421</v>
      </c>
      <c r="C32" t="s">
        <v>16</v>
      </c>
      <c r="K32" t="s">
        <v>176</v>
      </c>
      <c r="N32" t="s">
        <v>519</v>
      </c>
      <c r="O32" t="s">
        <v>8</v>
      </c>
      <c r="P32" t="s">
        <v>421</v>
      </c>
      <c r="Q32" t="str">
        <f t="shared" si="0"/>
        <v>Eriachne-glauca - Pan wanderrie</v>
      </c>
      <c r="R32" t="s">
        <v>519</v>
      </c>
      <c r="S32" t="s">
        <v>792</v>
      </c>
    </row>
    <row r="33" spans="1:19">
      <c r="A33" t="s">
        <v>41</v>
      </c>
      <c r="B33" t="s">
        <v>40</v>
      </c>
      <c r="C33" t="s">
        <v>16</v>
      </c>
      <c r="H33" t="s">
        <v>11</v>
      </c>
      <c r="J33" t="s">
        <v>102</v>
      </c>
      <c r="K33" t="s">
        <v>176</v>
      </c>
      <c r="N33" t="s">
        <v>520</v>
      </c>
      <c r="O33" t="s">
        <v>41</v>
      </c>
      <c r="P33" t="s">
        <v>40</v>
      </c>
      <c r="Q33" t="str">
        <f t="shared" si="0"/>
        <v>Eriachne-obtusa - Northern wanderrie</v>
      </c>
      <c r="R33" t="s">
        <v>520</v>
      </c>
      <c r="S33" t="s">
        <v>793</v>
      </c>
    </row>
    <row r="34" spans="1:19">
      <c r="A34" t="s">
        <v>101</v>
      </c>
      <c r="B34" t="s">
        <v>100</v>
      </c>
      <c r="C34" t="s">
        <v>16</v>
      </c>
      <c r="D34" t="s">
        <v>154</v>
      </c>
      <c r="F34" t="s">
        <v>367</v>
      </c>
      <c r="H34" t="s">
        <v>11</v>
      </c>
      <c r="I34" t="s">
        <v>341</v>
      </c>
      <c r="J34" t="s">
        <v>102</v>
      </c>
      <c r="K34" t="s">
        <v>176</v>
      </c>
      <c r="L34" t="s">
        <v>256</v>
      </c>
      <c r="N34" t="s">
        <v>521</v>
      </c>
      <c r="O34" t="s">
        <v>1008</v>
      </c>
      <c r="P34" t="s">
        <v>100</v>
      </c>
      <c r="Q34" t="str">
        <f t="shared" si="0"/>
        <v>Eulalia-aurea - Silky Browntop</v>
      </c>
      <c r="R34" t="s">
        <v>521</v>
      </c>
      <c r="S34" t="s">
        <v>719</v>
      </c>
    </row>
    <row r="35" spans="1:19">
      <c r="A35" t="s">
        <v>191</v>
      </c>
      <c r="B35" t="s">
        <v>202</v>
      </c>
      <c r="C35" t="s">
        <v>16</v>
      </c>
      <c r="D35" t="s">
        <v>154</v>
      </c>
      <c r="E35" t="s">
        <v>339</v>
      </c>
      <c r="F35" t="s">
        <v>367</v>
      </c>
      <c r="G35" t="s">
        <v>363</v>
      </c>
      <c r="I35" t="s">
        <v>341</v>
      </c>
      <c r="N35" t="s">
        <v>522</v>
      </c>
      <c r="O35" t="s">
        <v>191</v>
      </c>
      <c r="P35" t="s">
        <v>202</v>
      </c>
      <c r="Q35" t="str">
        <f t="shared" si="0"/>
        <v>Fimbristylis-dichotoma - Eight-day grass</v>
      </c>
      <c r="R35" t="s">
        <v>522</v>
      </c>
      <c r="S35" t="s">
        <v>720</v>
      </c>
    </row>
    <row r="36" spans="1:19">
      <c r="A36" t="s">
        <v>53</v>
      </c>
      <c r="B36" t="s">
        <v>52</v>
      </c>
      <c r="C36" t="s">
        <v>16</v>
      </c>
      <c r="H36" t="s">
        <v>11</v>
      </c>
      <c r="J36" t="s">
        <v>102</v>
      </c>
      <c r="K36" t="s">
        <v>176</v>
      </c>
      <c r="N36" t="s">
        <v>523</v>
      </c>
      <c r="O36" t="s">
        <v>53</v>
      </c>
      <c r="P36" t="s">
        <v>52</v>
      </c>
      <c r="Q36" t="str">
        <f t="shared" si="0"/>
        <v>Heteropogon-contortus - Black spear grass</v>
      </c>
      <c r="R36" t="s">
        <v>523</v>
      </c>
      <c r="S36" t="s">
        <v>794</v>
      </c>
    </row>
    <row r="37" spans="1:19">
      <c r="A37" t="s">
        <v>90</v>
      </c>
      <c r="B37" t="s">
        <v>91</v>
      </c>
      <c r="C37" t="s">
        <v>16</v>
      </c>
      <c r="H37" t="s">
        <v>11</v>
      </c>
      <c r="K37" t="s">
        <v>176</v>
      </c>
      <c r="N37" t="s">
        <v>524</v>
      </c>
      <c r="O37" t="s">
        <v>90</v>
      </c>
      <c r="P37" t="s">
        <v>91</v>
      </c>
      <c r="Q37" t="str">
        <f t="shared" si="0"/>
        <v>Heteropogon-triticius - Giant speargrass</v>
      </c>
      <c r="R37" t="s">
        <v>524</v>
      </c>
      <c r="S37" t="s">
        <v>795</v>
      </c>
    </row>
    <row r="38" spans="1:19">
      <c r="A38" t="s">
        <v>10</v>
      </c>
      <c r="B38" t="s">
        <v>428</v>
      </c>
      <c r="C38" t="s">
        <v>16</v>
      </c>
      <c r="H38" t="s">
        <v>11</v>
      </c>
      <c r="N38" t="s">
        <v>525</v>
      </c>
      <c r="O38" t="s">
        <v>10</v>
      </c>
      <c r="P38" t="s">
        <v>428</v>
      </c>
      <c r="Q38" t="str">
        <f>N38&amp;" - "&amp;P38</f>
        <v>Mnesithea-rottboellioides - Northern cane grass</v>
      </c>
      <c r="R38" t="s">
        <v>525</v>
      </c>
      <c r="S38" t="s">
        <v>796</v>
      </c>
    </row>
    <row r="39" spans="1:19">
      <c r="A39" t="s">
        <v>258</v>
      </c>
      <c r="B39" t="s">
        <v>259</v>
      </c>
      <c r="C39" t="s">
        <v>16</v>
      </c>
      <c r="L39" t="s">
        <v>256</v>
      </c>
      <c r="N39" t="s">
        <v>526</v>
      </c>
      <c r="O39" t="s">
        <v>258</v>
      </c>
      <c r="P39" t="s">
        <v>259</v>
      </c>
      <c r="Q39" t="str">
        <f t="shared" ref="Q39:Q98" si="1">N39&amp;" - "&amp;P39</f>
        <v>Ophiuros-exalatus - Cane grass</v>
      </c>
      <c r="R39" t="s">
        <v>526</v>
      </c>
      <c r="S39" t="s">
        <v>797</v>
      </c>
    </row>
    <row r="40" spans="1:19">
      <c r="A40" t="s">
        <v>98</v>
      </c>
      <c r="B40" t="s">
        <v>99</v>
      </c>
      <c r="C40" t="s">
        <v>16</v>
      </c>
      <c r="D40" t="s">
        <v>154</v>
      </c>
      <c r="H40" t="s">
        <v>11</v>
      </c>
      <c r="I40" t="s">
        <v>341</v>
      </c>
      <c r="J40" t="s">
        <v>102</v>
      </c>
      <c r="L40" t="s">
        <v>256</v>
      </c>
      <c r="N40" t="s">
        <v>527</v>
      </c>
      <c r="O40" t="s">
        <v>98</v>
      </c>
      <c r="P40" t="s">
        <v>99</v>
      </c>
      <c r="Q40" t="str">
        <f t="shared" si="1"/>
        <v>Panicum-decompositum - Native Millet</v>
      </c>
      <c r="R40" t="s">
        <v>527</v>
      </c>
      <c r="S40" t="s">
        <v>721</v>
      </c>
    </row>
    <row r="41" spans="1:19">
      <c r="A41" t="s">
        <v>374</v>
      </c>
      <c r="B41" t="s">
        <v>375</v>
      </c>
      <c r="C41" t="s">
        <v>16</v>
      </c>
      <c r="F41" t="s">
        <v>367</v>
      </c>
      <c r="N41" t="s">
        <v>528</v>
      </c>
      <c r="O41" t="s">
        <v>374</v>
      </c>
      <c r="P41" t="s">
        <v>375</v>
      </c>
      <c r="Q41" t="str">
        <f t="shared" si="1"/>
        <v>Paraneurachne-muelleri - Northern mulga grass</v>
      </c>
      <c r="R41" t="s">
        <v>528</v>
      </c>
      <c r="S41" t="s">
        <v>722</v>
      </c>
    </row>
    <row r="42" spans="1:19">
      <c r="A42" t="s">
        <v>71</v>
      </c>
      <c r="B42" t="s">
        <v>290</v>
      </c>
      <c r="C42" t="s">
        <v>16</v>
      </c>
      <c r="H42" t="s">
        <v>11</v>
      </c>
      <c r="N42" t="s">
        <v>529</v>
      </c>
      <c r="O42" t="s">
        <v>71</v>
      </c>
      <c r="P42" t="s">
        <v>290</v>
      </c>
      <c r="Q42" t="str">
        <f t="shared" si="1"/>
        <v>Pseudoraphis-spinescens - Spiny mud grass</v>
      </c>
      <c r="R42" t="s">
        <v>529</v>
      </c>
      <c r="S42" t="s">
        <v>798</v>
      </c>
    </row>
    <row r="43" spans="1:19">
      <c r="A43" t="s">
        <v>47</v>
      </c>
      <c r="B43" t="s">
        <v>419</v>
      </c>
      <c r="C43" t="s">
        <v>16</v>
      </c>
      <c r="L43" t="s">
        <v>256</v>
      </c>
      <c r="N43" t="s">
        <v>530</v>
      </c>
      <c r="O43" t="s">
        <v>47</v>
      </c>
      <c r="P43" t="s">
        <v>419</v>
      </c>
      <c r="Q43" t="str">
        <f t="shared" si="1"/>
        <v>Sehima-nervosum - White grass</v>
      </c>
      <c r="R43" t="s">
        <v>530</v>
      </c>
      <c r="S43" t="s">
        <v>842</v>
      </c>
    </row>
    <row r="44" spans="1:19">
      <c r="A44" t="s">
        <v>47</v>
      </c>
      <c r="B44" t="s">
        <v>46</v>
      </c>
      <c r="C44" t="s">
        <v>16</v>
      </c>
      <c r="H44" t="s">
        <v>11</v>
      </c>
      <c r="J44" t="s">
        <v>102</v>
      </c>
      <c r="N44" t="s">
        <v>530</v>
      </c>
      <c r="O44" t="s">
        <v>47</v>
      </c>
      <c r="P44" t="s">
        <v>46</v>
      </c>
      <c r="Q44" t="str">
        <f t="shared" si="1"/>
        <v>Sehima-nervosum - Whitegrass</v>
      </c>
      <c r="R44" t="s">
        <v>530</v>
      </c>
      <c r="S44" t="s">
        <v>799</v>
      </c>
    </row>
    <row r="45" spans="1:19">
      <c r="A45" t="s">
        <v>27</v>
      </c>
      <c r="B45" t="s">
        <v>28</v>
      </c>
      <c r="C45" t="s">
        <v>16</v>
      </c>
      <c r="H45" t="s">
        <v>11</v>
      </c>
      <c r="K45" t="s">
        <v>176</v>
      </c>
      <c r="N45" t="s">
        <v>531</v>
      </c>
      <c r="O45" t="s">
        <v>27</v>
      </c>
      <c r="P45" t="s">
        <v>28</v>
      </c>
      <c r="Q45" t="str">
        <f t="shared" si="1"/>
        <v>Sorghum-plumosum - Plume sorghum</v>
      </c>
      <c r="R45" t="s">
        <v>531</v>
      </c>
      <c r="S45" t="s">
        <v>800</v>
      </c>
    </row>
    <row r="46" spans="1:19">
      <c r="A46" t="s">
        <v>195</v>
      </c>
      <c r="B46" t="s">
        <v>422</v>
      </c>
      <c r="C46" t="s">
        <v>16</v>
      </c>
      <c r="K46" t="s">
        <v>176</v>
      </c>
      <c r="N46" t="s">
        <v>532</v>
      </c>
      <c r="O46" t="s">
        <v>195</v>
      </c>
      <c r="P46" t="s">
        <v>422</v>
      </c>
      <c r="Q46" t="str">
        <f t="shared" si="1"/>
        <v>Sporobolus-viginicus - Marine couch</v>
      </c>
      <c r="R46" t="s">
        <v>532</v>
      </c>
      <c r="S46" t="s">
        <v>801</v>
      </c>
    </row>
    <row r="47" spans="1:19">
      <c r="A47" t="s">
        <v>4</v>
      </c>
      <c r="B47" t="s">
        <v>5</v>
      </c>
      <c r="C47" t="s">
        <v>16</v>
      </c>
      <c r="H47" t="s">
        <v>11</v>
      </c>
      <c r="J47" t="s">
        <v>102</v>
      </c>
      <c r="L47" t="s">
        <v>256</v>
      </c>
      <c r="N47" t="s">
        <v>533</v>
      </c>
      <c r="O47" t="s">
        <v>4</v>
      </c>
      <c r="P47" t="s">
        <v>5</v>
      </c>
      <c r="Q47" t="str">
        <f t="shared" si="1"/>
        <v>Themeda-triandra - Kangaroo grass</v>
      </c>
      <c r="R47" t="s">
        <v>533</v>
      </c>
      <c r="S47" t="s">
        <v>802</v>
      </c>
    </row>
    <row r="48" spans="1:19">
      <c r="A48" t="s">
        <v>167</v>
      </c>
      <c r="B48" t="s">
        <v>168</v>
      </c>
      <c r="C48" t="s">
        <v>16</v>
      </c>
      <c r="D48" t="s">
        <v>154</v>
      </c>
      <c r="N48" t="s">
        <v>534</v>
      </c>
      <c r="O48" t="s">
        <v>167</v>
      </c>
      <c r="P48" t="s">
        <v>168</v>
      </c>
      <c r="Q48" t="str">
        <f t="shared" si="1"/>
        <v>Thyridolepis-mitchelliana - Mulga Mitchell grass</v>
      </c>
      <c r="R48" t="s">
        <v>534</v>
      </c>
      <c r="S48" t="s">
        <v>723</v>
      </c>
    </row>
    <row r="49" spans="1:19">
      <c r="A49" t="s">
        <v>415</v>
      </c>
      <c r="B49" t="s">
        <v>439</v>
      </c>
      <c r="C49" t="s">
        <v>16</v>
      </c>
      <c r="E49" t="s">
        <v>334</v>
      </c>
      <c r="N49" t="s">
        <v>535</v>
      </c>
      <c r="O49" t="s">
        <v>415</v>
      </c>
      <c r="P49" t="s">
        <v>439</v>
      </c>
      <c r="Q49" t="str">
        <f t="shared" si="1"/>
        <v>Triodia-basedowii - Hard spinifex</v>
      </c>
      <c r="R49" t="s">
        <v>535</v>
      </c>
      <c r="S49" t="s">
        <v>724</v>
      </c>
    </row>
    <row r="50" spans="1:19">
      <c r="A50" t="s">
        <v>17</v>
      </c>
      <c r="B50" t="s">
        <v>18</v>
      </c>
      <c r="C50" t="s">
        <v>16</v>
      </c>
      <c r="F50" t="s">
        <v>367</v>
      </c>
      <c r="H50" t="s">
        <v>11</v>
      </c>
      <c r="J50" t="s">
        <v>102</v>
      </c>
      <c r="K50" t="s">
        <v>176</v>
      </c>
      <c r="L50" t="s">
        <v>256</v>
      </c>
      <c r="N50" t="s">
        <v>536</v>
      </c>
      <c r="O50" t="s">
        <v>17</v>
      </c>
      <c r="P50" t="s">
        <v>18</v>
      </c>
      <c r="Q50" t="str">
        <f t="shared" si="1"/>
        <v>Triodia-pungens - soft spinifex</v>
      </c>
      <c r="R50" t="s">
        <v>536</v>
      </c>
      <c r="S50" t="s">
        <v>725</v>
      </c>
    </row>
    <row r="51" spans="1:19">
      <c r="A51" t="s">
        <v>203</v>
      </c>
      <c r="B51" t="s">
        <v>204</v>
      </c>
      <c r="C51" t="s">
        <v>16</v>
      </c>
      <c r="D51" t="s">
        <v>154</v>
      </c>
      <c r="E51" t="s">
        <v>334</v>
      </c>
      <c r="F51" t="s">
        <v>367</v>
      </c>
      <c r="G51" t="s">
        <v>363</v>
      </c>
      <c r="N51" t="s">
        <v>537</v>
      </c>
      <c r="O51" t="s">
        <v>203</v>
      </c>
      <c r="P51" t="s">
        <v>204</v>
      </c>
      <c r="Q51" t="str">
        <f t="shared" si="1"/>
        <v>Tripogon-loliiformis - Five-minute grass</v>
      </c>
      <c r="R51" t="s">
        <v>537</v>
      </c>
      <c r="S51" t="s">
        <v>726</v>
      </c>
    </row>
    <row r="52" spans="1:19">
      <c r="A52" t="s">
        <v>221</v>
      </c>
      <c r="B52" t="s">
        <v>222</v>
      </c>
      <c r="C52" t="s">
        <v>9</v>
      </c>
      <c r="D52" t="s">
        <v>154</v>
      </c>
      <c r="E52" t="s">
        <v>339</v>
      </c>
      <c r="F52" t="s">
        <v>367</v>
      </c>
      <c r="G52" t="s">
        <v>363</v>
      </c>
      <c r="N52" t="s">
        <v>701</v>
      </c>
      <c r="O52" t="s">
        <v>1009</v>
      </c>
      <c r="P52" t="s">
        <v>222</v>
      </c>
      <c r="Q52" t="str">
        <f t="shared" si="1"/>
        <v>Aristida-contorta - Bunched kerosene grass</v>
      </c>
      <c r="R52" t="s">
        <v>701</v>
      </c>
      <c r="S52" t="s">
        <v>727</v>
      </c>
    </row>
    <row r="53" spans="1:19">
      <c r="A53" t="s">
        <v>177</v>
      </c>
      <c r="B53" t="s">
        <v>440</v>
      </c>
      <c r="C53" t="s">
        <v>9</v>
      </c>
      <c r="D53" t="s">
        <v>154</v>
      </c>
      <c r="E53" t="s">
        <v>339</v>
      </c>
      <c r="F53" t="s">
        <v>367</v>
      </c>
      <c r="G53" t="s">
        <v>363</v>
      </c>
      <c r="N53" t="s">
        <v>490</v>
      </c>
      <c r="O53" t="s">
        <v>177</v>
      </c>
      <c r="P53" t="s">
        <v>440</v>
      </c>
      <c r="Q53" t="str">
        <f t="shared" si="1"/>
        <v>Aristida-holathera - Erect kerosene Grass</v>
      </c>
      <c r="R53" t="s">
        <v>490</v>
      </c>
      <c r="S53" t="s">
        <v>728</v>
      </c>
    </row>
    <row r="54" spans="1:19">
      <c r="A54" t="s">
        <v>122</v>
      </c>
      <c r="B54" t="s">
        <v>436</v>
      </c>
      <c r="C54" t="s">
        <v>9</v>
      </c>
      <c r="I54" t="s">
        <v>341</v>
      </c>
      <c r="K54" t="s">
        <v>176</v>
      </c>
      <c r="L54" t="s">
        <v>256</v>
      </c>
      <c r="N54" t="s">
        <v>502</v>
      </c>
      <c r="O54" t="s">
        <v>122</v>
      </c>
      <c r="P54" t="s">
        <v>436</v>
      </c>
      <c r="Q54" t="str">
        <f t="shared" si="1"/>
        <v>Brachyachne-convergens - Native couch</v>
      </c>
      <c r="R54" t="s">
        <v>502</v>
      </c>
      <c r="S54" t="s">
        <v>783</v>
      </c>
    </row>
    <row r="55" spans="1:19">
      <c r="A55" t="s">
        <v>359</v>
      </c>
      <c r="B55" t="s">
        <v>441</v>
      </c>
      <c r="C55" t="s">
        <v>9</v>
      </c>
      <c r="I55" t="s">
        <v>341</v>
      </c>
      <c r="N55" t="s">
        <v>538</v>
      </c>
      <c r="O55" t="s">
        <v>359</v>
      </c>
      <c r="P55" t="s">
        <v>441</v>
      </c>
      <c r="Q55" t="str">
        <f t="shared" si="1"/>
        <v>Cenchrus-basedowii - Asbestos grass</v>
      </c>
      <c r="R55" t="s">
        <v>538</v>
      </c>
      <c r="S55" t="s">
        <v>803</v>
      </c>
    </row>
    <row r="56" spans="1:19">
      <c r="A56" t="s">
        <v>358</v>
      </c>
      <c r="B56" t="s">
        <v>442</v>
      </c>
      <c r="C56" t="s">
        <v>9</v>
      </c>
      <c r="I56" t="s">
        <v>352</v>
      </c>
      <c r="N56" t="s">
        <v>539</v>
      </c>
      <c r="O56" t="s">
        <v>358</v>
      </c>
      <c r="P56" t="s">
        <v>442</v>
      </c>
      <c r="Q56" t="str">
        <f t="shared" si="1"/>
        <v>Chionachne-hubbardiana - River grass</v>
      </c>
      <c r="R56" t="s">
        <v>539</v>
      </c>
      <c r="S56" t="s">
        <v>804</v>
      </c>
    </row>
    <row r="57" spans="1:19">
      <c r="A57" t="s">
        <v>370</v>
      </c>
      <c r="B57" t="s">
        <v>443</v>
      </c>
      <c r="C57" t="s">
        <v>9</v>
      </c>
      <c r="F57" t="s">
        <v>367</v>
      </c>
      <c r="N57" t="s">
        <v>540</v>
      </c>
      <c r="O57" t="s">
        <v>370</v>
      </c>
      <c r="P57" t="s">
        <v>443</v>
      </c>
      <c r="Q57" t="str">
        <f t="shared" si="1"/>
        <v>Chloris-pectinata - Comb chloris</v>
      </c>
      <c r="R57" t="s">
        <v>540</v>
      </c>
      <c r="S57" t="s">
        <v>729</v>
      </c>
    </row>
    <row r="58" spans="1:19">
      <c r="A58" t="s">
        <v>159</v>
      </c>
      <c r="B58" t="s">
        <v>160</v>
      </c>
      <c r="C58" t="s">
        <v>9</v>
      </c>
      <c r="D58" t="s">
        <v>154</v>
      </c>
      <c r="E58" t="s">
        <v>334</v>
      </c>
      <c r="F58" t="s">
        <v>367</v>
      </c>
      <c r="G58" t="s">
        <v>363</v>
      </c>
      <c r="N58" t="s">
        <v>541</v>
      </c>
      <c r="O58" t="s">
        <v>159</v>
      </c>
      <c r="P58" t="s">
        <v>160</v>
      </c>
      <c r="Q58" t="str">
        <f t="shared" si="1"/>
        <v>Dactyloctenium-radulans - Button grass</v>
      </c>
      <c r="R58" t="s">
        <v>541</v>
      </c>
      <c r="S58" t="s">
        <v>730</v>
      </c>
    </row>
    <row r="59" spans="1:19">
      <c r="A59" t="s">
        <v>197</v>
      </c>
      <c r="B59" t="s">
        <v>444</v>
      </c>
      <c r="C59" t="s">
        <v>9</v>
      </c>
      <c r="I59" t="s">
        <v>341</v>
      </c>
      <c r="K59" t="s">
        <v>176</v>
      </c>
      <c r="N59" t="s">
        <v>508</v>
      </c>
      <c r="O59" t="s">
        <v>197</v>
      </c>
      <c r="P59" t="s">
        <v>444</v>
      </c>
      <c r="Q59" t="str">
        <f t="shared" si="1"/>
        <v>Dichanthium-sericeum - Annual Bluegrass, Queensland blue</v>
      </c>
      <c r="R59" t="s">
        <v>508</v>
      </c>
      <c r="S59" t="s">
        <v>805</v>
      </c>
    </row>
    <row r="60" spans="1:19">
      <c r="A60" t="s">
        <v>196</v>
      </c>
      <c r="B60" t="s">
        <v>447</v>
      </c>
      <c r="C60" t="s">
        <v>9</v>
      </c>
      <c r="K60" t="s">
        <v>176</v>
      </c>
      <c r="N60" t="s">
        <v>542</v>
      </c>
      <c r="O60" t="s">
        <v>196</v>
      </c>
      <c r="P60" t="s">
        <v>447</v>
      </c>
      <c r="Q60" t="str">
        <f t="shared" si="1"/>
        <v>Echinochloa-colona - Awnless barnyard grass</v>
      </c>
      <c r="R60" t="s">
        <v>542</v>
      </c>
      <c r="S60" t="s">
        <v>806</v>
      </c>
    </row>
    <row r="61" spans="1:19">
      <c r="A61" t="s">
        <v>343</v>
      </c>
      <c r="B61" t="s">
        <v>344</v>
      </c>
      <c r="C61" t="s">
        <v>9</v>
      </c>
      <c r="I61" t="s">
        <v>341</v>
      </c>
      <c r="N61" t="s">
        <v>543</v>
      </c>
      <c r="O61" t="s">
        <v>343</v>
      </c>
      <c r="P61" t="s">
        <v>344</v>
      </c>
      <c r="Q61" t="str">
        <f t="shared" si="1"/>
        <v>Elytrophorus-spicatus - Spikegrass</v>
      </c>
      <c r="R61" t="s">
        <v>543</v>
      </c>
      <c r="S61" t="s">
        <v>807</v>
      </c>
    </row>
    <row r="62" spans="1:19">
      <c r="A62" t="s">
        <v>207</v>
      </c>
      <c r="B62" t="s">
        <v>210</v>
      </c>
      <c r="C62" t="s">
        <v>9</v>
      </c>
      <c r="D62" t="s">
        <v>154</v>
      </c>
      <c r="E62" t="s">
        <v>334</v>
      </c>
      <c r="G62" t="s">
        <v>363</v>
      </c>
      <c r="N62" t="s">
        <v>544</v>
      </c>
      <c r="O62" t="s">
        <v>1010</v>
      </c>
      <c r="P62" t="s">
        <v>210</v>
      </c>
      <c r="Q62" t="str">
        <f t="shared" si="1"/>
        <v>Enneapogon-avenaceus - Oatgrass</v>
      </c>
      <c r="R62" t="s">
        <v>544</v>
      </c>
      <c r="S62" t="s">
        <v>731</v>
      </c>
    </row>
    <row r="63" spans="1:19">
      <c r="A63" t="s">
        <v>208</v>
      </c>
      <c r="B63" t="s">
        <v>209</v>
      </c>
      <c r="C63" t="s">
        <v>9</v>
      </c>
      <c r="D63" t="s">
        <v>154</v>
      </c>
      <c r="E63" t="s">
        <v>334</v>
      </c>
      <c r="F63" t="s">
        <v>367</v>
      </c>
      <c r="G63" t="s">
        <v>363</v>
      </c>
      <c r="N63" t="s">
        <v>545</v>
      </c>
      <c r="O63" t="s">
        <v>1011</v>
      </c>
      <c r="P63" t="s">
        <v>209</v>
      </c>
      <c r="Q63" t="str">
        <f t="shared" si="1"/>
        <v>Enneapogon-cylindricus - Limestone oatgrass</v>
      </c>
      <c r="R63" t="s">
        <v>545</v>
      </c>
      <c r="S63" t="s">
        <v>732</v>
      </c>
    </row>
    <row r="64" spans="1:19">
      <c r="A64" t="s">
        <v>230</v>
      </c>
      <c r="B64" t="s">
        <v>448</v>
      </c>
      <c r="C64" t="s">
        <v>9</v>
      </c>
      <c r="D64" t="s">
        <v>154</v>
      </c>
      <c r="E64" t="s">
        <v>334</v>
      </c>
      <c r="F64" t="s">
        <v>367</v>
      </c>
      <c r="G64" t="s">
        <v>363</v>
      </c>
      <c r="N64" t="s">
        <v>546</v>
      </c>
      <c r="O64" t="s">
        <v>230</v>
      </c>
      <c r="P64" t="s">
        <v>448</v>
      </c>
      <c r="Q64" t="str">
        <f t="shared" si="1"/>
        <v>Enneapogon-polyphyllus - Woollyoat grass</v>
      </c>
      <c r="R64" t="s">
        <v>546</v>
      </c>
      <c r="S64" t="s">
        <v>733</v>
      </c>
    </row>
    <row r="65" spans="1:19">
      <c r="A65" t="s">
        <v>140</v>
      </c>
      <c r="B65" t="s">
        <v>426</v>
      </c>
      <c r="C65" t="s">
        <v>9</v>
      </c>
      <c r="J65" t="s">
        <v>102</v>
      </c>
      <c r="N65" t="s">
        <v>513</v>
      </c>
      <c r="O65" t="s">
        <v>140</v>
      </c>
      <c r="P65" t="s">
        <v>426</v>
      </c>
      <c r="Q65" t="str">
        <f t="shared" si="1"/>
        <v>Eragrostis-elongata - Clustered lovegrass</v>
      </c>
      <c r="R65" t="s">
        <v>513</v>
      </c>
      <c r="S65" t="s">
        <v>789</v>
      </c>
    </row>
    <row r="66" spans="1:19">
      <c r="A66" t="s">
        <v>106</v>
      </c>
      <c r="B66" t="s">
        <v>425</v>
      </c>
      <c r="C66" t="s">
        <v>9</v>
      </c>
      <c r="I66" t="s">
        <v>341</v>
      </c>
      <c r="J66" t="s">
        <v>102</v>
      </c>
      <c r="N66" t="s">
        <v>516</v>
      </c>
      <c r="O66" t="s">
        <v>106</v>
      </c>
      <c r="P66" t="s">
        <v>425</v>
      </c>
      <c r="Q66" t="str">
        <f t="shared" si="1"/>
        <v>Eragrostis-tenellula - Delicate lovegrass</v>
      </c>
      <c r="R66" t="s">
        <v>516</v>
      </c>
      <c r="S66" t="s">
        <v>790</v>
      </c>
    </row>
    <row r="67" spans="1:19">
      <c r="A67" t="s">
        <v>85</v>
      </c>
      <c r="B67" t="s">
        <v>169</v>
      </c>
      <c r="C67" t="s">
        <v>9</v>
      </c>
      <c r="D67" t="s">
        <v>154</v>
      </c>
      <c r="N67" t="s">
        <v>518</v>
      </c>
      <c r="O67" t="s">
        <v>85</v>
      </c>
      <c r="P67" t="s">
        <v>169</v>
      </c>
      <c r="Q67" t="str">
        <f t="shared" si="1"/>
        <v>Eriachne-armitii - Longawn wanderrie</v>
      </c>
      <c r="R67" t="s">
        <v>518</v>
      </c>
      <c r="S67" t="s">
        <v>808</v>
      </c>
    </row>
    <row r="68" spans="1:19">
      <c r="A68" t="s">
        <v>126</v>
      </c>
      <c r="B68" t="s">
        <v>445</v>
      </c>
      <c r="C68" t="s">
        <v>9</v>
      </c>
      <c r="H68" t="s">
        <v>11</v>
      </c>
      <c r="J68" t="s">
        <v>102</v>
      </c>
      <c r="N68" t="s">
        <v>547</v>
      </c>
      <c r="O68" t="s">
        <v>126</v>
      </c>
      <c r="P68" t="s">
        <v>445</v>
      </c>
      <c r="Q68" t="str">
        <f t="shared" si="1"/>
        <v>Eriachne-ciliata - Slender wanderrie grass</v>
      </c>
      <c r="R68" t="s">
        <v>547</v>
      </c>
      <c r="S68" t="s">
        <v>809</v>
      </c>
    </row>
    <row r="69" spans="1:19">
      <c r="A69" t="s">
        <v>8</v>
      </c>
      <c r="B69" t="s">
        <v>7</v>
      </c>
      <c r="C69" t="s">
        <v>9</v>
      </c>
      <c r="H69" t="s">
        <v>11</v>
      </c>
      <c r="N69" t="s">
        <v>519</v>
      </c>
      <c r="O69" t="s">
        <v>8</v>
      </c>
      <c r="P69" t="s">
        <v>7</v>
      </c>
      <c r="Q69" t="str">
        <f t="shared" si="1"/>
        <v>Eriachne-glauca - Pan wanderrie grass</v>
      </c>
      <c r="R69" t="s">
        <v>519</v>
      </c>
      <c r="S69" t="s">
        <v>843</v>
      </c>
    </row>
    <row r="70" spans="1:19">
      <c r="A70" t="s">
        <v>365</v>
      </c>
      <c r="B70" t="s">
        <v>446</v>
      </c>
      <c r="C70" t="s">
        <v>9</v>
      </c>
      <c r="G70" t="s">
        <v>363</v>
      </c>
      <c r="N70" t="s">
        <v>548</v>
      </c>
      <c r="O70" t="s">
        <v>365</v>
      </c>
      <c r="P70" t="s">
        <v>446</v>
      </c>
      <c r="Q70" t="str">
        <f t="shared" si="1"/>
        <v xml:space="preserve">Eriachne-helmsii - Wanderrie grass                              </v>
      </c>
      <c r="R70" t="s">
        <v>548</v>
      </c>
      <c r="S70" t="s">
        <v>844</v>
      </c>
    </row>
    <row r="71" spans="1:19">
      <c r="A71" t="s">
        <v>249</v>
      </c>
      <c r="B71" t="s">
        <v>449</v>
      </c>
      <c r="C71" t="s">
        <v>9</v>
      </c>
      <c r="D71" t="s">
        <v>154</v>
      </c>
      <c r="F71" t="s">
        <v>367</v>
      </c>
      <c r="I71" t="s">
        <v>341</v>
      </c>
      <c r="N71" t="s">
        <v>549</v>
      </c>
      <c r="O71" t="s">
        <v>249</v>
      </c>
      <c r="P71" t="s">
        <v>449</v>
      </c>
      <c r="Q71" t="str">
        <f t="shared" si="1"/>
        <v>Iseilema-sp. - Flinders grass</v>
      </c>
      <c r="R71" t="s">
        <v>549</v>
      </c>
      <c r="S71" t="s">
        <v>735</v>
      </c>
    </row>
    <row r="72" spans="1:19">
      <c r="A72" t="s">
        <v>65</v>
      </c>
      <c r="B72" t="s">
        <v>64</v>
      </c>
      <c r="C72" t="s">
        <v>9</v>
      </c>
      <c r="H72" t="s">
        <v>11</v>
      </c>
      <c r="I72" t="s">
        <v>341</v>
      </c>
      <c r="N72" t="s">
        <v>550</v>
      </c>
      <c r="O72" t="s">
        <v>1012</v>
      </c>
      <c r="P72" t="s">
        <v>64</v>
      </c>
      <c r="Q72" t="str">
        <f t="shared" si="1"/>
        <v>Iseilema-vaginiflorum - Red flinders grass</v>
      </c>
      <c r="R72" t="s">
        <v>550</v>
      </c>
      <c r="S72" t="s">
        <v>810</v>
      </c>
    </row>
    <row r="73" spans="1:19">
      <c r="A73" t="s">
        <v>356</v>
      </c>
      <c r="B73" t="s">
        <v>357</v>
      </c>
      <c r="C73" t="s">
        <v>9</v>
      </c>
      <c r="I73" t="s">
        <v>341</v>
      </c>
      <c r="N73" t="s">
        <v>551</v>
      </c>
      <c r="O73" t="s">
        <v>356</v>
      </c>
      <c r="P73" t="s">
        <v>357</v>
      </c>
      <c r="Q73" t="str">
        <f t="shared" si="1"/>
        <v>Paspalidium-retiglume - Paspalidium</v>
      </c>
      <c r="R73" t="s">
        <v>551</v>
      </c>
      <c r="S73" t="s">
        <v>811</v>
      </c>
    </row>
    <row r="74" spans="1:19">
      <c r="A74" t="s">
        <v>111</v>
      </c>
      <c r="B74" t="s">
        <v>450</v>
      </c>
      <c r="C74" t="s">
        <v>9</v>
      </c>
      <c r="J74" t="s">
        <v>102</v>
      </c>
      <c r="K74" t="s">
        <v>176</v>
      </c>
      <c r="L74" t="s">
        <v>256</v>
      </c>
      <c r="N74" t="s">
        <v>552</v>
      </c>
      <c r="O74" t="s">
        <v>111</v>
      </c>
      <c r="P74" t="s">
        <v>450</v>
      </c>
      <c r="Q74" t="str">
        <f t="shared" si="1"/>
        <v>Schizachyrium-fragile - Fire grass</v>
      </c>
      <c r="R74" t="s">
        <v>552</v>
      </c>
      <c r="S74" t="s">
        <v>812</v>
      </c>
    </row>
    <row r="75" spans="1:19">
      <c r="A75" t="s">
        <v>93</v>
      </c>
      <c r="B75" t="s">
        <v>94</v>
      </c>
      <c r="C75" t="s">
        <v>9</v>
      </c>
      <c r="H75" t="s">
        <v>11</v>
      </c>
      <c r="N75" t="s">
        <v>553</v>
      </c>
      <c r="O75" t="s">
        <v>93</v>
      </c>
      <c r="P75" t="s">
        <v>94</v>
      </c>
      <c r="Q75" t="str">
        <f t="shared" si="1"/>
        <v>Setaria-apiculata - Pigeon grass</v>
      </c>
      <c r="R75" t="s">
        <v>553</v>
      </c>
      <c r="S75" t="s">
        <v>845</v>
      </c>
    </row>
    <row r="76" spans="1:19">
      <c r="A76" t="s">
        <v>127</v>
      </c>
      <c r="B76" t="s">
        <v>19</v>
      </c>
      <c r="C76" t="s">
        <v>9</v>
      </c>
      <c r="H76" t="s">
        <v>11</v>
      </c>
      <c r="N76" t="s">
        <v>705</v>
      </c>
      <c r="O76" t="s">
        <v>1013</v>
      </c>
      <c r="P76" t="s">
        <v>19</v>
      </c>
      <c r="Q76" t="str">
        <f t="shared" si="1"/>
        <v>Sorghum-sp. - Annual speargrass</v>
      </c>
      <c r="R76" t="s">
        <v>705</v>
      </c>
      <c r="S76" t="s">
        <v>846</v>
      </c>
    </row>
    <row r="77" spans="1:19">
      <c r="A77" t="s">
        <v>92</v>
      </c>
      <c r="B77" t="s">
        <v>91</v>
      </c>
      <c r="C77" t="s">
        <v>9</v>
      </c>
      <c r="H77" t="s">
        <v>11</v>
      </c>
      <c r="I77" t="s">
        <v>341</v>
      </c>
      <c r="K77" t="s">
        <v>176</v>
      </c>
      <c r="L77" t="s">
        <v>256</v>
      </c>
      <c r="N77" t="s">
        <v>554</v>
      </c>
      <c r="O77" t="s">
        <v>92</v>
      </c>
      <c r="P77" t="s">
        <v>91</v>
      </c>
      <c r="Q77" t="str">
        <f t="shared" si="1"/>
        <v>Sorghum-timorense - Giant speargrass</v>
      </c>
      <c r="R77" t="s">
        <v>554</v>
      </c>
      <c r="S77" t="s">
        <v>813</v>
      </c>
    </row>
    <row r="78" spans="1:19">
      <c r="A78" t="s">
        <v>66</v>
      </c>
      <c r="B78" t="s">
        <v>451</v>
      </c>
      <c r="C78" t="s">
        <v>9</v>
      </c>
      <c r="H78" t="s">
        <v>11</v>
      </c>
      <c r="I78" t="s">
        <v>341</v>
      </c>
      <c r="K78" t="s">
        <v>176</v>
      </c>
      <c r="N78" t="s">
        <v>555</v>
      </c>
      <c r="O78" t="s">
        <v>1014</v>
      </c>
      <c r="P78" t="s">
        <v>451</v>
      </c>
      <c r="Q78" t="str">
        <f t="shared" si="1"/>
        <v>Sporobolus-australasicus - Fairy grass, Australian dropseed</v>
      </c>
      <c r="R78" t="s">
        <v>555</v>
      </c>
      <c r="S78" t="s">
        <v>814</v>
      </c>
    </row>
    <row r="79" spans="1:19">
      <c r="A79" t="s">
        <v>416</v>
      </c>
      <c r="B79" t="s">
        <v>417</v>
      </c>
      <c r="C79" t="s">
        <v>9</v>
      </c>
      <c r="E79" t="s">
        <v>334</v>
      </c>
      <c r="N79" t="s">
        <v>556</v>
      </c>
      <c r="O79" t="s">
        <v>416</v>
      </c>
      <c r="P79" t="s">
        <v>417</v>
      </c>
      <c r="Q79" t="str">
        <f t="shared" si="1"/>
        <v>Triraphis-mollis - Purple-plume grass</v>
      </c>
      <c r="R79" t="s">
        <v>556</v>
      </c>
      <c r="S79" t="s">
        <v>736</v>
      </c>
    </row>
    <row r="80" spans="1:19">
      <c r="A80" t="s">
        <v>178</v>
      </c>
      <c r="B80" t="s">
        <v>452</v>
      </c>
      <c r="C80" t="s">
        <v>9</v>
      </c>
      <c r="K80" t="s">
        <v>176</v>
      </c>
      <c r="N80" t="s">
        <v>557</v>
      </c>
      <c r="O80" t="s">
        <v>178</v>
      </c>
      <c r="P80" t="s">
        <v>452</v>
      </c>
      <c r="Q80" t="str">
        <f t="shared" si="1"/>
        <v>Yakirra-australiensis - Desert Flinders grass</v>
      </c>
      <c r="R80" t="s">
        <v>557</v>
      </c>
      <c r="S80" t="s">
        <v>815</v>
      </c>
    </row>
    <row r="81" spans="1:19">
      <c r="A81" t="s">
        <v>190</v>
      </c>
      <c r="B81" t="s">
        <v>453</v>
      </c>
      <c r="C81" t="s">
        <v>9</v>
      </c>
      <c r="K81" t="s">
        <v>176</v>
      </c>
      <c r="N81" t="s">
        <v>558</v>
      </c>
      <c r="O81" t="s">
        <v>190</v>
      </c>
      <c r="P81" t="s">
        <v>453</v>
      </c>
      <c r="Q81" t="str">
        <f t="shared" si="1"/>
        <v>Yakirra-majuscula - Annual panic grass</v>
      </c>
      <c r="R81" t="s">
        <v>558</v>
      </c>
      <c r="S81" t="s">
        <v>816</v>
      </c>
    </row>
    <row r="82" spans="1:19">
      <c r="A82" t="s">
        <v>200</v>
      </c>
      <c r="B82" t="s">
        <v>466</v>
      </c>
      <c r="C82" t="s">
        <v>486</v>
      </c>
      <c r="K82" t="s">
        <v>176</v>
      </c>
      <c r="N82" t="s">
        <v>559</v>
      </c>
      <c r="O82" t="s">
        <v>200</v>
      </c>
      <c r="P82" t="s">
        <v>466</v>
      </c>
      <c r="Q82" t="str">
        <f t="shared" si="1"/>
        <v>Abelmoschus-ficulneaus - Native rosella</v>
      </c>
      <c r="R82" t="s">
        <v>559</v>
      </c>
      <c r="S82" t="s">
        <v>817</v>
      </c>
    </row>
    <row r="83" spans="1:19">
      <c r="A83" t="s">
        <v>380</v>
      </c>
      <c r="B83" t="s">
        <v>467</v>
      </c>
      <c r="C83" t="s">
        <v>486</v>
      </c>
      <c r="F83" t="s">
        <v>367</v>
      </c>
      <c r="N83" t="s">
        <v>560</v>
      </c>
      <c r="O83" t="s">
        <v>380</v>
      </c>
      <c r="P83" t="s">
        <v>467</v>
      </c>
      <c r="Q83" t="str">
        <f t="shared" si="1"/>
        <v>Abutilon-otocarpum - Desert chinese lantern</v>
      </c>
      <c r="R83" t="s">
        <v>560</v>
      </c>
      <c r="S83" t="s">
        <v>737</v>
      </c>
    </row>
    <row r="84" spans="1:19">
      <c r="A84" t="s">
        <v>143</v>
      </c>
      <c r="B84" t="s">
        <v>468</v>
      </c>
      <c r="C84" t="s">
        <v>486</v>
      </c>
      <c r="J84" t="s">
        <v>102</v>
      </c>
      <c r="N84" t="s">
        <v>561</v>
      </c>
      <c r="O84" t="s">
        <v>143</v>
      </c>
      <c r="P84" t="s">
        <v>468</v>
      </c>
      <c r="Q84" t="str">
        <f t="shared" si="1"/>
        <v>Achyranthes-aspera - Chaff flower</v>
      </c>
      <c r="R84" t="s">
        <v>561</v>
      </c>
      <c r="S84" t="s">
        <v>818</v>
      </c>
    </row>
    <row r="85" spans="1:19">
      <c r="A85" t="s">
        <v>128</v>
      </c>
      <c r="B85" t="s">
        <v>454</v>
      </c>
      <c r="C85" t="s">
        <v>486</v>
      </c>
      <c r="J85" t="s">
        <v>102</v>
      </c>
      <c r="N85" t="s">
        <v>562</v>
      </c>
      <c r="O85" t="s">
        <v>128</v>
      </c>
      <c r="P85" t="s">
        <v>454</v>
      </c>
      <c r="Q85" t="str">
        <f t="shared" si="1"/>
        <v>Alternanthera-nodiflora - Common joyweed</v>
      </c>
      <c r="R85" t="s">
        <v>562</v>
      </c>
      <c r="S85" t="s">
        <v>819</v>
      </c>
    </row>
    <row r="86" spans="1:19">
      <c r="A86" t="s">
        <v>97</v>
      </c>
      <c r="B86" t="s">
        <v>455</v>
      </c>
      <c r="C86" t="s">
        <v>486</v>
      </c>
      <c r="H86" t="s">
        <v>11</v>
      </c>
      <c r="N86" t="s">
        <v>563</v>
      </c>
      <c r="O86" t="s">
        <v>97</v>
      </c>
      <c r="P86" t="s">
        <v>455</v>
      </c>
      <c r="Q86" t="str">
        <f t="shared" si="1"/>
        <v>Alysicarpus-vaginali - Buffalo clover</v>
      </c>
      <c r="R86" t="s">
        <v>563</v>
      </c>
      <c r="S86" t="s">
        <v>847</v>
      </c>
    </row>
    <row r="87" spans="1:19">
      <c r="A87" t="s">
        <v>74</v>
      </c>
      <c r="B87" t="s">
        <v>75</v>
      </c>
      <c r="C87" t="s">
        <v>486</v>
      </c>
      <c r="H87" t="s">
        <v>11</v>
      </c>
      <c r="N87" t="s">
        <v>564</v>
      </c>
      <c r="O87" t="s">
        <v>74</v>
      </c>
      <c r="P87" t="s">
        <v>75</v>
      </c>
      <c r="Q87" t="str">
        <f t="shared" si="1"/>
        <v>Atriplex-spongiosa - Pop salt bush</v>
      </c>
      <c r="R87" t="s">
        <v>564</v>
      </c>
      <c r="S87" t="s">
        <v>848</v>
      </c>
    </row>
    <row r="88" spans="1:19">
      <c r="A88" t="s">
        <v>335</v>
      </c>
      <c r="B88" t="s">
        <v>336</v>
      </c>
      <c r="C88" t="s">
        <v>486</v>
      </c>
      <c r="E88" t="s">
        <v>334</v>
      </c>
      <c r="N88" t="s">
        <v>565</v>
      </c>
      <c r="O88" t="s">
        <v>335</v>
      </c>
      <c r="P88" t="s">
        <v>336</v>
      </c>
      <c r="Q88" t="str">
        <f t="shared" si="1"/>
        <v>Boerhavia-sp - Tarvine</v>
      </c>
      <c r="R88" t="s">
        <v>565</v>
      </c>
      <c r="S88" t="s">
        <v>769</v>
      </c>
    </row>
    <row r="89" spans="1:19">
      <c r="A89" t="s">
        <v>88</v>
      </c>
      <c r="B89" t="s">
        <v>89</v>
      </c>
      <c r="C89" t="s">
        <v>486</v>
      </c>
      <c r="H89" t="s">
        <v>11</v>
      </c>
      <c r="N89" t="s">
        <v>566</v>
      </c>
      <c r="O89" t="s">
        <v>88</v>
      </c>
      <c r="P89" t="s">
        <v>89</v>
      </c>
      <c r="Q89" t="str">
        <f t="shared" si="1"/>
        <v>Calopogonium-mucunoides - Calopo</v>
      </c>
      <c r="R89" t="s">
        <v>566</v>
      </c>
      <c r="S89" t="s">
        <v>849</v>
      </c>
    </row>
    <row r="90" spans="1:19">
      <c r="A90" t="s">
        <v>87</v>
      </c>
      <c r="B90" t="s">
        <v>457</v>
      </c>
      <c r="C90" t="s">
        <v>486</v>
      </c>
      <c r="H90" t="s">
        <v>11</v>
      </c>
      <c r="N90" t="s">
        <v>567</v>
      </c>
      <c r="O90" t="s">
        <v>87</v>
      </c>
      <c r="P90" t="s">
        <v>457</v>
      </c>
      <c r="Q90" t="str">
        <f t="shared" si="1"/>
        <v>Chamaecrista-rotundifolia - Wyn cassia</v>
      </c>
      <c r="R90" t="s">
        <v>567</v>
      </c>
      <c r="S90" t="s">
        <v>850</v>
      </c>
    </row>
    <row r="91" spans="1:19">
      <c r="A91" t="s">
        <v>232</v>
      </c>
      <c r="B91" t="s">
        <v>458</v>
      </c>
      <c r="C91" t="s">
        <v>486</v>
      </c>
      <c r="D91" t="s">
        <v>154</v>
      </c>
      <c r="N91" t="s">
        <v>568</v>
      </c>
      <c r="O91" t="s">
        <v>232</v>
      </c>
      <c r="P91" t="s">
        <v>458</v>
      </c>
      <c r="Q91" t="str">
        <f t="shared" si="1"/>
        <v>Cheilanthes-seiberi - Mulga fern</v>
      </c>
      <c r="R91" t="s">
        <v>568</v>
      </c>
      <c r="S91" t="s">
        <v>739</v>
      </c>
    </row>
    <row r="92" spans="1:19">
      <c r="A92" t="s">
        <v>172</v>
      </c>
      <c r="B92" t="s">
        <v>173</v>
      </c>
      <c r="C92" t="s">
        <v>486</v>
      </c>
      <c r="D92" t="s">
        <v>154</v>
      </c>
      <c r="E92" t="s">
        <v>334</v>
      </c>
      <c r="G92" t="s">
        <v>363</v>
      </c>
      <c r="N92" t="s">
        <v>569</v>
      </c>
      <c r="O92" t="s">
        <v>172</v>
      </c>
      <c r="P92" t="s">
        <v>173</v>
      </c>
      <c r="Q92" t="str">
        <f t="shared" si="1"/>
        <v>Cleome-viscosa - Tickweed</v>
      </c>
      <c r="R92" t="s">
        <v>569</v>
      </c>
      <c r="S92" t="s">
        <v>740</v>
      </c>
    </row>
    <row r="93" spans="1:19">
      <c r="A93" t="s">
        <v>113</v>
      </c>
      <c r="B93" t="s">
        <v>112</v>
      </c>
      <c r="C93" t="s">
        <v>486</v>
      </c>
      <c r="J93" t="s">
        <v>102</v>
      </c>
      <c r="N93" t="s">
        <v>570</v>
      </c>
      <c r="O93" t="s">
        <v>113</v>
      </c>
      <c r="P93" t="s">
        <v>112</v>
      </c>
      <c r="Q93" t="str">
        <f t="shared" si="1"/>
        <v>Crotalaria-montana - Rattllepod</v>
      </c>
      <c r="R93" t="s">
        <v>570</v>
      </c>
      <c r="S93" t="s">
        <v>820</v>
      </c>
    </row>
    <row r="94" spans="1:19">
      <c r="A94" t="s">
        <v>294</v>
      </c>
      <c r="B94" t="s">
        <v>179</v>
      </c>
      <c r="C94" t="s">
        <v>486</v>
      </c>
      <c r="I94" t="s">
        <v>341</v>
      </c>
      <c r="K94" t="s">
        <v>176</v>
      </c>
      <c r="N94" t="s">
        <v>571</v>
      </c>
      <c r="O94" t="s">
        <v>294</v>
      </c>
      <c r="P94" t="s">
        <v>179</v>
      </c>
      <c r="Q94" t="str">
        <f t="shared" si="1"/>
        <v>Cyperus-sp. - Sedge</v>
      </c>
      <c r="R94" t="s">
        <v>571</v>
      </c>
      <c r="S94" t="s">
        <v>821</v>
      </c>
    </row>
    <row r="95" spans="1:19">
      <c r="A95" t="s">
        <v>223</v>
      </c>
      <c r="B95" t="s">
        <v>224</v>
      </c>
      <c r="C95" t="s">
        <v>486</v>
      </c>
      <c r="D95" t="s">
        <v>154</v>
      </c>
      <c r="E95" t="s">
        <v>334</v>
      </c>
      <c r="N95" t="s">
        <v>572</v>
      </c>
      <c r="O95" t="s">
        <v>223</v>
      </c>
      <c r="P95" t="s">
        <v>224</v>
      </c>
      <c r="Q95" t="str">
        <f t="shared" si="1"/>
        <v>Dissocarpus-paradoxus - Cannonball burr</v>
      </c>
      <c r="R95" t="s">
        <v>572</v>
      </c>
      <c r="S95" t="s">
        <v>741</v>
      </c>
    </row>
    <row r="96" spans="1:19">
      <c r="A96" t="s">
        <v>82</v>
      </c>
      <c r="B96" t="s">
        <v>81</v>
      </c>
      <c r="C96" t="s">
        <v>486</v>
      </c>
      <c r="H96" t="s">
        <v>11</v>
      </c>
      <c r="N96" t="s">
        <v>573</v>
      </c>
      <c r="O96" t="s">
        <v>82</v>
      </c>
      <c r="P96" t="s">
        <v>81</v>
      </c>
      <c r="Q96" t="str">
        <f t="shared" si="1"/>
        <v>Drosera-sp. - Sundew</v>
      </c>
      <c r="R96" t="s">
        <v>573</v>
      </c>
      <c r="S96" t="s">
        <v>851</v>
      </c>
    </row>
    <row r="97" spans="1:19">
      <c r="A97" t="s">
        <v>82</v>
      </c>
      <c r="B97" t="s">
        <v>81</v>
      </c>
      <c r="C97" t="s">
        <v>486</v>
      </c>
      <c r="H97" t="s">
        <v>11</v>
      </c>
      <c r="N97" t="s">
        <v>573</v>
      </c>
      <c r="O97" t="s">
        <v>82</v>
      </c>
      <c r="P97" t="s">
        <v>81</v>
      </c>
      <c r="Q97" t="str">
        <f t="shared" si="1"/>
        <v>Drosera-sp. - Sundew</v>
      </c>
      <c r="R97" t="s">
        <v>573</v>
      </c>
      <c r="S97" t="s">
        <v>851</v>
      </c>
    </row>
    <row r="98" spans="1:19">
      <c r="A98" t="s">
        <v>385</v>
      </c>
      <c r="B98" t="s">
        <v>459</v>
      </c>
      <c r="C98" t="s">
        <v>486</v>
      </c>
      <c r="E98" t="s">
        <v>334</v>
      </c>
      <c r="N98" t="s">
        <v>574</v>
      </c>
      <c r="O98" t="s">
        <v>385</v>
      </c>
      <c r="P98" t="s">
        <v>459</v>
      </c>
      <c r="Q98" t="str">
        <f t="shared" si="1"/>
        <v>Erodium-cygnorum - Blue crowfoot</v>
      </c>
      <c r="R98" t="s">
        <v>574</v>
      </c>
      <c r="S98" t="s">
        <v>742</v>
      </c>
    </row>
    <row r="99" spans="1:19">
      <c r="A99" t="s">
        <v>192</v>
      </c>
      <c r="B99" t="s">
        <v>460</v>
      </c>
      <c r="C99" t="s">
        <v>486</v>
      </c>
      <c r="K99" t="s">
        <v>176</v>
      </c>
      <c r="N99" t="s">
        <v>575</v>
      </c>
      <c r="O99" t="s">
        <v>192</v>
      </c>
      <c r="P99" t="s">
        <v>460</v>
      </c>
      <c r="Q99" t="str">
        <f t="shared" ref="Q99:Q162" si="2">N99&amp;" - "&amp;P99</f>
        <v>Euphorbia-tannensis - Desert spurge</v>
      </c>
      <c r="R99" t="s">
        <v>575</v>
      </c>
      <c r="S99" t="s">
        <v>822</v>
      </c>
    </row>
    <row r="100" spans="1:19">
      <c r="A100" t="s">
        <v>231</v>
      </c>
      <c r="B100" t="s">
        <v>469</v>
      </c>
      <c r="C100" t="s">
        <v>486</v>
      </c>
      <c r="D100" t="s">
        <v>154</v>
      </c>
      <c r="F100" t="s">
        <v>367</v>
      </c>
      <c r="G100" t="s">
        <v>363</v>
      </c>
      <c r="N100" t="s">
        <v>576</v>
      </c>
      <c r="O100" t="s">
        <v>231</v>
      </c>
      <c r="P100" t="s">
        <v>469</v>
      </c>
      <c r="Q100" t="str">
        <f t="shared" si="2"/>
        <v>Evolvulus-alsinoides - Dwarf morning glory</v>
      </c>
      <c r="R100" t="s">
        <v>576</v>
      </c>
      <c r="S100" t="s">
        <v>743</v>
      </c>
    </row>
    <row r="101" spans="1:19">
      <c r="A101" t="s">
        <v>191</v>
      </c>
      <c r="B101" t="s">
        <v>470</v>
      </c>
      <c r="C101" t="s">
        <v>486</v>
      </c>
      <c r="K101" t="s">
        <v>176</v>
      </c>
      <c r="N101" t="s">
        <v>522</v>
      </c>
      <c r="O101" t="s">
        <v>191</v>
      </c>
      <c r="P101" t="s">
        <v>470</v>
      </c>
      <c r="Q101" t="str">
        <f t="shared" si="2"/>
        <v>Fimbristylis-dichotoma - Eight day sedge</v>
      </c>
      <c r="R101" t="s">
        <v>522</v>
      </c>
      <c r="S101" t="s">
        <v>823</v>
      </c>
    </row>
    <row r="102" spans="1:19">
      <c r="A102" t="s">
        <v>107</v>
      </c>
      <c r="B102" t="s">
        <v>461</v>
      </c>
      <c r="C102" t="s">
        <v>486</v>
      </c>
      <c r="H102" t="s">
        <v>11</v>
      </c>
      <c r="K102" t="s">
        <v>176</v>
      </c>
      <c r="L102" t="s">
        <v>256</v>
      </c>
      <c r="N102" t="s">
        <v>577</v>
      </c>
      <c r="O102" t="s">
        <v>107</v>
      </c>
      <c r="P102" t="s">
        <v>461</v>
      </c>
      <c r="Q102" t="str">
        <f t="shared" si="2"/>
        <v>Flemingia-paucifolia - Flemings bush</v>
      </c>
      <c r="R102" t="s">
        <v>577</v>
      </c>
      <c r="S102" t="s">
        <v>824</v>
      </c>
    </row>
    <row r="103" spans="1:19">
      <c r="A103" t="s">
        <v>20</v>
      </c>
      <c r="B103" t="s">
        <v>21</v>
      </c>
      <c r="C103" t="s">
        <v>486</v>
      </c>
      <c r="H103" t="s">
        <v>11</v>
      </c>
      <c r="K103" t="s">
        <v>176</v>
      </c>
      <c r="L103" t="s">
        <v>256</v>
      </c>
      <c r="N103" t="s">
        <v>578</v>
      </c>
      <c r="O103" t="s">
        <v>20</v>
      </c>
      <c r="P103" t="s">
        <v>21</v>
      </c>
      <c r="Q103" t="str">
        <f t="shared" si="2"/>
        <v>Gomphrena-canescens - Batchlors buttons</v>
      </c>
      <c r="R103" t="s">
        <v>578</v>
      </c>
      <c r="S103" t="s">
        <v>825</v>
      </c>
    </row>
    <row r="104" spans="1:19">
      <c r="A104" t="s">
        <v>348</v>
      </c>
      <c r="B104" t="s">
        <v>349</v>
      </c>
      <c r="C104" t="s">
        <v>486</v>
      </c>
      <c r="I104" t="s">
        <v>341</v>
      </c>
      <c r="N104" t="s">
        <v>579</v>
      </c>
      <c r="O104" t="s">
        <v>348</v>
      </c>
      <c r="P104" t="s">
        <v>349</v>
      </c>
      <c r="Q104" t="str">
        <f t="shared" si="2"/>
        <v>Goodenia-ramelii - Goodenia</v>
      </c>
      <c r="R104" t="s">
        <v>579</v>
      </c>
      <c r="S104" t="s">
        <v>826</v>
      </c>
    </row>
    <row r="105" spans="1:19">
      <c r="A105" t="s">
        <v>110</v>
      </c>
      <c r="B105" t="s">
        <v>471</v>
      </c>
      <c r="C105" t="s">
        <v>486</v>
      </c>
      <c r="J105" t="s">
        <v>102</v>
      </c>
      <c r="L105" t="s">
        <v>256</v>
      </c>
      <c r="N105" t="s">
        <v>580</v>
      </c>
      <c r="O105" t="s">
        <v>110</v>
      </c>
      <c r="P105" t="s">
        <v>471</v>
      </c>
      <c r="Q105" t="str">
        <f t="shared" si="2"/>
        <v>Grewia-retusifolia - Emu bush, Dogs balls</v>
      </c>
      <c r="R105" t="s">
        <v>580</v>
      </c>
      <c r="S105" t="s">
        <v>827</v>
      </c>
    </row>
    <row r="106" spans="1:19">
      <c r="A106" t="s">
        <v>186</v>
      </c>
      <c r="B106" t="s">
        <v>187</v>
      </c>
      <c r="C106" t="s">
        <v>486</v>
      </c>
      <c r="K106" t="s">
        <v>176</v>
      </c>
      <c r="N106" t="s">
        <v>581</v>
      </c>
      <c r="O106" t="s">
        <v>186</v>
      </c>
      <c r="P106" t="s">
        <v>187</v>
      </c>
      <c r="Q106" t="str">
        <f t="shared" si="2"/>
        <v>Heliotropium-polycarpaea - Heliotrope</v>
      </c>
      <c r="R106" t="s">
        <v>581</v>
      </c>
      <c r="S106" t="s">
        <v>828</v>
      </c>
    </row>
    <row r="107" spans="1:19">
      <c r="A107" t="s">
        <v>239</v>
      </c>
      <c r="B107" t="s">
        <v>240</v>
      </c>
      <c r="C107" t="s">
        <v>486</v>
      </c>
      <c r="D107" t="s">
        <v>154</v>
      </c>
      <c r="N107" t="s">
        <v>582</v>
      </c>
      <c r="O107" t="s">
        <v>239</v>
      </c>
      <c r="P107" t="s">
        <v>240</v>
      </c>
      <c r="Q107" t="str">
        <f t="shared" si="2"/>
        <v>Indigofera-colutea - Rusty Indigo</v>
      </c>
      <c r="R107" t="s">
        <v>582</v>
      </c>
      <c r="S107" t="s">
        <v>744</v>
      </c>
    </row>
    <row r="108" spans="1:19">
      <c r="A108" t="s">
        <v>350</v>
      </c>
      <c r="B108" t="s">
        <v>351</v>
      </c>
      <c r="C108" t="s">
        <v>486</v>
      </c>
      <c r="F108" t="s">
        <v>367</v>
      </c>
      <c r="I108" t="s">
        <v>341</v>
      </c>
      <c r="N108" t="s">
        <v>583</v>
      </c>
      <c r="O108" t="s">
        <v>350</v>
      </c>
      <c r="P108" t="s">
        <v>351</v>
      </c>
      <c r="Q108" t="str">
        <f t="shared" si="2"/>
        <v>Indigofera-linifolia - Native Indigo</v>
      </c>
      <c r="R108" t="s">
        <v>583</v>
      </c>
      <c r="S108" t="s">
        <v>745</v>
      </c>
    </row>
    <row r="109" spans="1:19">
      <c r="A109" t="s">
        <v>252</v>
      </c>
      <c r="B109" t="s">
        <v>253</v>
      </c>
      <c r="C109" t="s">
        <v>486</v>
      </c>
      <c r="D109" t="s">
        <v>154</v>
      </c>
      <c r="F109" t="s">
        <v>367</v>
      </c>
      <c r="N109" t="s">
        <v>584</v>
      </c>
      <c r="O109" t="s">
        <v>252</v>
      </c>
      <c r="P109" t="s">
        <v>253</v>
      </c>
      <c r="Q109" t="str">
        <f t="shared" si="2"/>
        <v>Indigofera-linnaei - Birdsville Indigo</v>
      </c>
      <c r="R109" t="s">
        <v>584</v>
      </c>
      <c r="S109" t="s">
        <v>746</v>
      </c>
    </row>
    <row r="110" spans="1:19">
      <c r="A110" t="s">
        <v>233</v>
      </c>
      <c r="B110" t="s">
        <v>472</v>
      </c>
      <c r="C110" t="s">
        <v>486</v>
      </c>
      <c r="K110" t="s">
        <v>176</v>
      </c>
      <c r="N110" t="s">
        <v>585</v>
      </c>
      <c r="O110" t="s">
        <v>233</v>
      </c>
      <c r="P110" t="s">
        <v>472</v>
      </c>
      <c r="Q110" t="str">
        <f t="shared" si="2"/>
        <v>Maireana-villosa - Silky bluebush</v>
      </c>
      <c r="R110" t="s">
        <v>585</v>
      </c>
      <c r="S110" t="s">
        <v>829</v>
      </c>
    </row>
    <row r="111" spans="1:19">
      <c r="A111" t="s">
        <v>353</v>
      </c>
      <c r="B111" t="s">
        <v>473</v>
      </c>
      <c r="C111" t="s">
        <v>486</v>
      </c>
      <c r="I111" t="s">
        <v>352</v>
      </c>
      <c r="N111" t="s">
        <v>586</v>
      </c>
      <c r="O111" t="s">
        <v>353</v>
      </c>
      <c r="P111" t="s">
        <v>473</v>
      </c>
      <c r="Q111" t="str">
        <f t="shared" si="2"/>
        <v>Malvastrum-americanum - Spiked malvastrum</v>
      </c>
      <c r="R111" t="s">
        <v>586</v>
      </c>
      <c r="S111" t="s">
        <v>830</v>
      </c>
    </row>
    <row r="112" spans="1:19">
      <c r="A112" t="s">
        <v>346</v>
      </c>
      <c r="B112" t="s">
        <v>345</v>
      </c>
      <c r="C112" t="s">
        <v>486</v>
      </c>
      <c r="I112" t="s">
        <v>341</v>
      </c>
      <c r="N112" t="s">
        <v>587</v>
      </c>
      <c r="O112" t="s">
        <v>346</v>
      </c>
      <c r="P112" t="s">
        <v>345</v>
      </c>
      <c r="Q112" t="str">
        <f t="shared" si="2"/>
        <v>Marsilea-drummondii - Nardoo</v>
      </c>
      <c r="R112" t="s">
        <v>587</v>
      </c>
      <c r="S112" t="s">
        <v>831</v>
      </c>
    </row>
    <row r="113" spans="1:19">
      <c r="A113" t="s">
        <v>108</v>
      </c>
      <c r="B113" t="s">
        <v>474</v>
      </c>
      <c r="C113" t="s">
        <v>486</v>
      </c>
      <c r="H113" t="s">
        <v>11</v>
      </c>
      <c r="I113" t="s">
        <v>341</v>
      </c>
      <c r="K113" t="s">
        <v>176</v>
      </c>
      <c r="N113" t="s">
        <v>588</v>
      </c>
      <c r="O113" t="s">
        <v>1015</v>
      </c>
      <c r="P113" t="s">
        <v>474</v>
      </c>
      <c r="Q113" t="str">
        <f t="shared" si="2"/>
        <v>Neptunia-dimorphantha - Sensitive plant</v>
      </c>
      <c r="R113" t="s">
        <v>588</v>
      </c>
      <c r="S113" t="s">
        <v>832</v>
      </c>
    </row>
    <row r="114" spans="1:19">
      <c r="A114" t="s">
        <v>361</v>
      </c>
      <c r="B114" t="s">
        <v>475</v>
      </c>
      <c r="C114" t="s">
        <v>486</v>
      </c>
      <c r="I114" t="s">
        <v>352</v>
      </c>
      <c r="N114" t="s">
        <v>589</v>
      </c>
      <c r="O114" t="s">
        <v>1016</v>
      </c>
      <c r="P114" t="s">
        <v>475</v>
      </c>
      <c r="Q114" t="str">
        <f t="shared" si="2"/>
        <v>Polymeria-longifolia - Erect bindweed</v>
      </c>
      <c r="R114" t="s">
        <v>589</v>
      </c>
      <c r="S114" t="s">
        <v>833</v>
      </c>
    </row>
    <row r="115" spans="1:19">
      <c r="A115" t="s">
        <v>211</v>
      </c>
      <c r="B115" t="s">
        <v>212</v>
      </c>
      <c r="C115" t="s">
        <v>486</v>
      </c>
      <c r="D115" t="s">
        <v>154</v>
      </c>
      <c r="F115" t="s">
        <v>367</v>
      </c>
      <c r="N115" t="s">
        <v>590</v>
      </c>
      <c r="O115" t="s">
        <v>1017</v>
      </c>
      <c r="P115" t="s">
        <v>212</v>
      </c>
      <c r="Q115" t="str">
        <f t="shared" si="2"/>
        <v>Ptilotus-obovatus - Smoke bush</v>
      </c>
      <c r="R115" t="s">
        <v>590</v>
      </c>
      <c r="S115" t="s">
        <v>747</v>
      </c>
    </row>
    <row r="116" spans="1:19">
      <c r="A116" t="s">
        <v>398</v>
      </c>
      <c r="B116" t="s">
        <v>399</v>
      </c>
      <c r="C116" t="s">
        <v>486</v>
      </c>
      <c r="E116" t="s">
        <v>334</v>
      </c>
      <c r="N116" t="s">
        <v>591</v>
      </c>
      <c r="O116" t="s">
        <v>398</v>
      </c>
      <c r="P116" t="s">
        <v>399</v>
      </c>
      <c r="Q116" t="str">
        <f t="shared" si="2"/>
        <v>Ptilotus-polystachyus - Green mulla mulla</v>
      </c>
      <c r="R116" t="s">
        <v>591</v>
      </c>
      <c r="S116" t="s">
        <v>748</v>
      </c>
    </row>
    <row r="117" spans="1:19">
      <c r="A117" t="s">
        <v>366</v>
      </c>
      <c r="B117" t="s">
        <v>476</v>
      </c>
      <c r="C117" t="s">
        <v>486</v>
      </c>
      <c r="G117" t="s">
        <v>363</v>
      </c>
      <c r="N117" t="s">
        <v>592</v>
      </c>
      <c r="O117" t="s">
        <v>366</v>
      </c>
      <c r="P117" t="s">
        <v>476</v>
      </c>
      <c r="Q117" t="str">
        <f t="shared" si="2"/>
        <v>Ptilotus-sp. - Mulla mulla</v>
      </c>
      <c r="R117" t="s">
        <v>592</v>
      </c>
      <c r="S117" t="s">
        <v>749</v>
      </c>
    </row>
    <row r="118" spans="1:19">
      <c r="A118" t="s">
        <v>157</v>
      </c>
      <c r="B118" t="s">
        <v>158</v>
      </c>
      <c r="C118" t="s">
        <v>486</v>
      </c>
      <c r="D118" t="s">
        <v>154</v>
      </c>
      <c r="F118" t="s">
        <v>367</v>
      </c>
      <c r="I118" t="s">
        <v>341</v>
      </c>
      <c r="N118" t="s">
        <v>593</v>
      </c>
      <c r="O118" t="s">
        <v>157</v>
      </c>
      <c r="P118" t="s">
        <v>158</v>
      </c>
      <c r="Q118" t="str">
        <f t="shared" si="2"/>
        <v>Rhynchosia-minima - Native pea</v>
      </c>
      <c r="R118" t="s">
        <v>593</v>
      </c>
      <c r="S118" t="s">
        <v>750</v>
      </c>
    </row>
    <row r="119" spans="1:19">
      <c r="A119" t="s">
        <v>152</v>
      </c>
      <c r="B119" t="s">
        <v>153</v>
      </c>
      <c r="C119" t="s">
        <v>486</v>
      </c>
      <c r="D119" t="s">
        <v>154</v>
      </c>
      <c r="E119" t="s">
        <v>334</v>
      </c>
      <c r="I119" t="s">
        <v>341</v>
      </c>
      <c r="N119" t="s">
        <v>594</v>
      </c>
      <c r="O119" t="s">
        <v>152</v>
      </c>
      <c r="P119" t="s">
        <v>153</v>
      </c>
      <c r="Q119" t="str">
        <f t="shared" si="2"/>
        <v>Sclerolaena-bicornis - Goathead burr</v>
      </c>
      <c r="R119" t="s">
        <v>594</v>
      </c>
      <c r="S119" t="s">
        <v>751</v>
      </c>
    </row>
    <row r="120" spans="1:19">
      <c r="A120" t="s">
        <v>170</v>
      </c>
      <c r="B120" t="s">
        <v>171</v>
      </c>
      <c r="C120" t="s">
        <v>486</v>
      </c>
      <c r="D120" t="s">
        <v>154</v>
      </c>
      <c r="N120" t="s">
        <v>595</v>
      </c>
      <c r="O120" t="s">
        <v>170</v>
      </c>
      <c r="P120" t="s">
        <v>171</v>
      </c>
      <c r="Q120" t="str">
        <f t="shared" si="2"/>
        <v>Sclerolaena-convexula - Tall copperburr</v>
      </c>
      <c r="R120" t="s">
        <v>595</v>
      </c>
      <c r="S120" t="s">
        <v>752</v>
      </c>
    </row>
    <row r="121" spans="1:19">
      <c r="A121" t="s">
        <v>155</v>
      </c>
      <c r="B121" t="s">
        <v>156</v>
      </c>
      <c r="C121" t="s">
        <v>486</v>
      </c>
      <c r="D121" t="s">
        <v>154</v>
      </c>
      <c r="N121" t="s">
        <v>596</v>
      </c>
      <c r="O121" t="s">
        <v>155</v>
      </c>
      <c r="P121" t="s">
        <v>156</v>
      </c>
      <c r="Q121" t="str">
        <f t="shared" si="2"/>
        <v>Sclerolaena-cornishiana - Cartwheel burr</v>
      </c>
      <c r="R121" t="s">
        <v>596</v>
      </c>
      <c r="S121" t="s">
        <v>753</v>
      </c>
    </row>
    <row r="122" spans="1:19">
      <c r="A122" t="s">
        <v>242</v>
      </c>
      <c r="B122" t="s">
        <v>243</v>
      </c>
      <c r="C122" t="s">
        <v>486</v>
      </c>
      <c r="D122" t="s">
        <v>154</v>
      </c>
      <c r="N122" t="s">
        <v>597</v>
      </c>
      <c r="O122" t="s">
        <v>242</v>
      </c>
      <c r="P122" t="s">
        <v>243</v>
      </c>
      <c r="Q122" t="str">
        <f t="shared" si="2"/>
        <v>Sclerolaena-costata - Copperburr</v>
      </c>
      <c r="R122" t="s">
        <v>597</v>
      </c>
      <c r="S122" t="s">
        <v>754</v>
      </c>
    </row>
    <row r="123" spans="1:19">
      <c r="A123" t="s">
        <v>225</v>
      </c>
      <c r="B123" t="s">
        <v>226</v>
      </c>
      <c r="C123" t="s">
        <v>486</v>
      </c>
      <c r="D123" t="s">
        <v>154</v>
      </c>
      <c r="E123" t="s">
        <v>334</v>
      </c>
      <c r="N123" t="s">
        <v>598</v>
      </c>
      <c r="O123" t="s">
        <v>225</v>
      </c>
      <c r="P123" t="s">
        <v>226</v>
      </c>
      <c r="Q123" t="str">
        <f t="shared" si="2"/>
        <v>Sclerolaena-cuneata - Tangled copperburr</v>
      </c>
      <c r="R123" t="s">
        <v>598</v>
      </c>
      <c r="S123" t="s">
        <v>755</v>
      </c>
    </row>
    <row r="124" spans="1:19">
      <c r="A124" t="s">
        <v>389</v>
      </c>
      <c r="B124" t="s">
        <v>390</v>
      </c>
      <c r="C124" t="s">
        <v>486</v>
      </c>
      <c r="E124" t="s">
        <v>334</v>
      </c>
      <c r="N124" t="s">
        <v>599</v>
      </c>
      <c r="O124" t="s">
        <v>389</v>
      </c>
      <c r="P124" t="s">
        <v>390</v>
      </c>
      <c r="Q124" t="str">
        <f t="shared" si="2"/>
        <v>Sclerolaena-diacantha - Grey copperburr</v>
      </c>
      <c r="R124" t="s">
        <v>599</v>
      </c>
      <c r="S124" t="s">
        <v>756</v>
      </c>
    </row>
    <row r="125" spans="1:19">
      <c r="A125" t="s">
        <v>386</v>
      </c>
      <c r="B125" t="s">
        <v>388</v>
      </c>
      <c r="C125" t="s">
        <v>486</v>
      </c>
      <c r="E125" t="s">
        <v>334</v>
      </c>
      <c r="N125" t="s">
        <v>600</v>
      </c>
      <c r="O125" t="s">
        <v>386</v>
      </c>
      <c r="P125" t="s">
        <v>388</v>
      </c>
      <c r="Q125" t="str">
        <f t="shared" si="2"/>
        <v>Sclerolaena-lanicuspis - Woolly copperburr</v>
      </c>
      <c r="R125" t="s">
        <v>600</v>
      </c>
      <c r="S125" t="s">
        <v>758</v>
      </c>
    </row>
    <row r="126" spans="1:19">
      <c r="A126" t="s">
        <v>251</v>
      </c>
      <c r="B126" t="s">
        <v>243</v>
      </c>
      <c r="C126" t="s">
        <v>486</v>
      </c>
      <c r="D126" t="s">
        <v>154</v>
      </c>
      <c r="E126" t="s">
        <v>334</v>
      </c>
      <c r="F126" t="s">
        <v>367</v>
      </c>
      <c r="N126" t="s">
        <v>601</v>
      </c>
      <c r="O126" t="s">
        <v>251</v>
      </c>
      <c r="P126" t="s">
        <v>243</v>
      </c>
      <c r="Q126" t="str">
        <f t="shared" si="2"/>
        <v>Sclerolaena-sp. - Copperburr</v>
      </c>
      <c r="R126" t="s">
        <v>601</v>
      </c>
      <c r="S126" t="s">
        <v>759</v>
      </c>
    </row>
    <row r="127" spans="1:19">
      <c r="A127" t="s">
        <v>260</v>
      </c>
      <c r="B127" t="s">
        <v>478</v>
      </c>
      <c r="C127" t="s">
        <v>486</v>
      </c>
      <c r="L127" t="s">
        <v>256</v>
      </c>
      <c r="N127" t="s">
        <v>602</v>
      </c>
      <c r="O127" t="s">
        <v>260</v>
      </c>
      <c r="P127" t="s">
        <v>478</v>
      </c>
      <c r="Q127" t="str">
        <f t="shared" si="2"/>
        <v>Sida-cleisocalyx - Sponge sida</v>
      </c>
      <c r="R127" t="s">
        <v>602</v>
      </c>
      <c r="S127" t="s">
        <v>834</v>
      </c>
    </row>
    <row r="128" spans="1:19">
      <c r="A128" t="s">
        <v>241</v>
      </c>
      <c r="B128" t="s">
        <v>465</v>
      </c>
      <c r="C128" t="s">
        <v>486</v>
      </c>
      <c r="D128" t="s">
        <v>154</v>
      </c>
      <c r="E128" t="s">
        <v>334</v>
      </c>
      <c r="F128" t="s">
        <v>367</v>
      </c>
      <c r="I128" t="s">
        <v>341</v>
      </c>
      <c r="N128" t="s">
        <v>603</v>
      </c>
      <c r="O128" t="s">
        <v>241</v>
      </c>
      <c r="P128" t="s">
        <v>465</v>
      </c>
      <c r="Q128" t="str">
        <f t="shared" si="2"/>
        <v>Sida-fibulifera - Pin sida</v>
      </c>
      <c r="R128" t="s">
        <v>603</v>
      </c>
      <c r="S128" t="s">
        <v>760</v>
      </c>
    </row>
    <row r="129" spans="1:19">
      <c r="A129" t="s">
        <v>174</v>
      </c>
      <c r="B129" t="s">
        <v>175</v>
      </c>
      <c r="C129" t="s">
        <v>486</v>
      </c>
      <c r="D129" t="s">
        <v>154</v>
      </c>
      <c r="F129" t="s">
        <v>367</v>
      </c>
      <c r="G129" t="s">
        <v>363</v>
      </c>
      <c r="N129" t="s">
        <v>604</v>
      </c>
      <c r="O129" t="s">
        <v>174</v>
      </c>
      <c r="P129" t="s">
        <v>175</v>
      </c>
      <c r="Q129" t="str">
        <f t="shared" si="2"/>
        <v>Sida-platycalyx - Lifesaver burr</v>
      </c>
      <c r="R129" t="s">
        <v>604</v>
      </c>
      <c r="S129" t="s">
        <v>761</v>
      </c>
    </row>
    <row r="130" spans="1:19">
      <c r="A130" t="s">
        <v>369</v>
      </c>
      <c r="B130" t="s">
        <v>479</v>
      </c>
      <c r="C130" t="s">
        <v>486</v>
      </c>
      <c r="F130" t="s">
        <v>367</v>
      </c>
      <c r="N130" t="s">
        <v>605</v>
      </c>
      <c r="O130" t="s">
        <v>369</v>
      </c>
      <c r="P130" t="s">
        <v>479</v>
      </c>
      <c r="Q130" t="str">
        <f t="shared" si="2"/>
        <v>Sida-rohlenae - Shrub sida</v>
      </c>
      <c r="R130" t="s">
        <v>605</v>
      </c>
      <c r="S130" t="s">
        <v>762</v>
      </c>
    </row>
    <row r="131" spans="1:19">
      <c r="A131" t="s">
        <v>129</v>
      </c>
      <c r="B131" t="s">
        <v>129</v>
      </c>
      <c r="C131" t="s">
        <v>486</v>
      </c>
      <c r="E131" t="s">
        <v>334</v>
      </c>
      <c r="F131" t="s">
        <v>367</v>
      </c>
      <c r="I131" t="s">
        <v>341</v>
      </c>
      <c r="N131" t="s">
        <v>606</v>
      </c>
      <c r="O131" t="s">
        <v>129</v>
      </c>
      <c r="P131" t="s">
        <v>129</v>
      </c>
      <c r="Q131" t="str">
        <f t="shared" si="2"/>
        <v>Sida-sp. - Sida sp.</v>
      </c>
      <c r="R131" t="s">
        <v>606</v>
      </c>
      <c r="S131" t="s">
        <v>763</v>
      </c>
    </row>
    <row r="132" spans="1:19">
      <c r="A132" t="s">
        <v>188</v>
      </c>
      <c r="B132" t="s">
        <v>477</v>
      </c>
      <c r="C132" t="s">
        <v>486</v>
      </c>
      <c r="G132" t="s">
        <v>363</v>
      </c>
      <c r="H132" t="s">
        <v>11</v>
      </c>
      <c r="N132" t="s">
        <v>607</v>
      </c>
      <c r="O132" t="s">
        <v>188</v>
      </c>
      <c r="P132" t="s">
        <v>477</v>
      </c>
      <c r="Q132" t="str">
        <f t="shared" si="2"/>
        <v>Sida-spinosa - Spiny sida</v>
      </c>
      <c r="R132" t="s">
        <v>607</v>
      </c>
      <c r="S132" t="s">
        <v>764</v>
      </c>
    </row>
    <row r="133" spans="1:19">
      <c r="A133" t="s">
        <v>189</v>
      </c>
      <c r="B133" t="s">
        <v>480</v>
      </c>
      <c r="C133" t="s">
        <v>486</v>
      </c>
      <c r="I133" t="s">
        <v>341</v>
      </c>
      <c r="K133" t="s">
        <v>176</v>
      </c>
      <c r="N133" t="s">
        <v>608</v>
      </c>
      <c r="O133" t="s">
        <v>189</v>
      </c>
      <c r="P133" t="s">
        <v>480</v>
      </c>
      <c r="Q133" t="str">
        <f t="shared" si="2"/>
        <v>Sida-trichopoda - High sida</v>
      </c>
      <c r="R133" t="s">
        <v>608</v>
      </c>
      <c r="S133" t="s">
        <v>852</v>
      </c>
    </row>
    <row r="134" spans="1:19">
      <c r="A134" t="s">
        <v>376</v>
      </c>
      <c r="B134" t="s">
        <v>377</v>
      </c>
      <c r="C134" t="s">
        <v>486</v>
      </c>
      <c r="E134" t="s">
        <v>334</v>
      </c>
      <c r="F134" t="s">
        <v>367</v>
      </c>
      <c r="N134" t="s">
        <v>609</v>
      </c>
      <c r="O134" t="s">
        <v>376</v>
      </c>
      <c r="P134" t="s">
        <v>377</v>
      </c>
      <c r="Q134" t="str">
        <f t="shared" si="2"/>
        <v>Solanum-quadriloculatum - Wild tomato</v>
      </c>
      <c r="R134" t="s">
        <v>609</v>
      </c>
      <c r="S134" t="s">
        <v>765</v>
      </c>
    </row>
    <row r="135" spans="1:19">
      <c r="A135" t="s">
        <v>215</v>
      </c>
      <c r="B135" t="s">
        <v>216</v>
      </c>
      <c r="C135" t="s">
        <v>486</v>
      </c>
      <c r="D135" t="s">
        <v>154</v>
      </c>
      <c r="N135" t="s">
        <v>610</v>
      </c>
      <c r="O135" t="s">
        <v>215</v>
      </c>
      <c r="P135" t="s">
        <v>216</v>
      </c>
      <c r="Q135" t="str">
        <f t="shared" si="2"/>
        <v>Solanum-sp. - Solanum</v>
      </c>
      <c r="R135" t="s">
        <v>610</v>
      </c>
      <c r="S135" t="s">
        <v>766</v>
      </c>
    </row>
    <row r="136" spans="1:19">
      <c r="A136" t="s">
        <v>254</v>
      </c>
      <c r="B136" t="s">
        <v>255</v>
      </c>
      <c r="C136" t="s">
        <v>486</v>
      </c>
      <c r="D136" t="s">
        <v>154</v>
      </c>
      <c r="N136" t="s">
        <v>611</v>
      </c>
      <c r="O136" t="s">
        <v>254</v>
      </c>
      <c r="P136" t="s">
        <v>255</v>
      </c>
      <c r="Q136" t="str">
        <f t="shared" si="2"/>
        <v>Swainsona-sp. - Swainsona</v>
      </c>
      <c r="R136" t="s">
        <v>611</v>
      </c>
      <c r="S136" t="s">
        <v>767</v>
      </c>
    </row>
    <row r="137" spans="1:19">
      <c r="A137" t="s">
        <v>198</v>
      </c>
      <c r="B137" t="s">
        <v>199</v>
      </c>
      <c r="C137" t="s">
        <v>486</v>
      </c>
      <c r="K137" t="s">
        <v>176</v>
      </c>
      <c r="N137" t="s">
        <v>612</v>
      </c>
      <c r="O137" t="s">
        <v>198</v>
      </c>
      <c r="P137" t="s">
        <v>199</v>
      </c>
      <c r="Q137" t="str">
        <f t="shared" si="2"/>
        <v>Tephrosia-sp. - Tephrosia</v>
      </c>
      <c r="R137" t="s">
        <v>612</v>
      </c>
      <c r="S137" t="s">
        <v>836</v>
      </c>
    </row>
    <row r="138" spans="1:19">
      <c r="A138" t="s">
        <v>337</v>
      </c>
      <c r="B138" t="s">
        <v>338</v>
      </c>
      <c r="C138" t="s">
        <v>486</v>
      </c>
      <c r="E138" t="s">
        <v>334</v>
      </c>
      <c r="N138" t="s">
        <v>613</v>
      </c>
      <c r="O138" t="s">
        <v>337</v>
      </c>
      <c r="P138" t="s">
        <v>338</v>
      </c>
      <c r="Q138" t="str">
        <f t="shared" si="2"/>
        <v>Tribulus-sp. - Caltrop</v>
      </c>
      <c r="R138" t="s">
        <v>613</v>
      </c>
      <c r="S138" t="s">
        <v>768</v>
      </c>
    </row>
    <row r="139" spans="1:19">
      <c r="A139" t="s">
        <v>128</v>
      </c>
      <c r="B139" t="s">
        <v>454</v>
      </c>
      <c r="C139" t="s">
        <v>487</v>
      </c>
      <c r="J139" t="s">
        <v>102</v>
      </c>
      <c r="N139" t="s">
        <v>562</v>
      </c>
      <c r="O139" t="s">
        <v>128</v>
      </c>
      <c r="P139" t="s">
        <v>454</v>
      </c>
      <c r="Q139" t="str">
        <f t="shared" si="2"/>
        <v>Alternanthera-nodiflora - Common joyweed</v>
      </c>
      <c r="R139" t="s">
        <v>562</v>
      </c>
      <c r="S139" t="s">
        <v>819</v>
      </c>
    </row>
    <row r="140" spans="1:19">
      <c r="A140" t="s">
        <v>97</v>
      </c>
      <c r="B140" t="s">
        <v>455</v>
      </c>
      <c r="C140" t="s">
        <v>487</v>
      </c>
      <c r="H140" t="s">
        <v>11</v>
      </c>
      <c r="N140" t="s">
        <v>563</v>
      </c>
      <c r="O140" t="s">
        <v>97</v>
      </c>
      <c r="P140" t="s">
        <v>455</v>
      </c>
      <c r="Q140" t="str">
        <f t="shared" si="2"/>
        <v>Alysicarpus-vaginali - Buffalo clover</v>
      </c>
      <c r="R140" t="s">
        <v>563</v>
      </c>
      <c r="S140" t="s">
        <v>847</v>
      </c>
    </row>
    <row r="141" spans="1:19">
      <c r="A141" t="s">
        <v>74</v>
      </c>
      <c r="B141" t="s">
        <v>75</v>
      </c>
      <c r="C141" t="s">
        <v>487</v>
      </c>
      <c r="H141" t="s">
        <v>11</v>
      </c>
      <c r="N141" t="s">
        <v>564</v>
      </c>
      <c r="O141" t="s">
        <v>74</v>
      </c>
      <c r="P141" t="s">
        <v>75</v>
      </c>
      <c r="Q141" t="str">
        <f t="shared" si="2"/>
        <v>Atriplex-spongiosa - Pop salt bush</v>
      </c>
      <c r="R141" t="s">
        <v>564</v>
      </c>
      <c r="S141" t="s">
        <v>848</v>
      </c>
    </row>
    <row r="142" spans="1:19">
      <c r="A142" t="s">
        <v>123</v>
      </c>
      <c r="B142" t="s">
        <v>124</v>
      </c>
      <c r="C142" t="s">
        <v>487</v>
      </c>
      <c r="J142" t="s">
        <v>102</v>
      </c>
      <c r="N142" t="s">
        <v>614</v>
      </c>
      <c r="O142" t="s">
        <v>123</v>
      </c>
      <c r="P142" t="s">
        <v>124</v>
      </c>
      <c r="Q142" t="str">
        <f t="shared" si="2"/>
        <v>Blumea-diffusa - Blumea</v>
      </c>
      <c r="R142" t="s">
        <v>614</v>
      </c>
      <c r="S142" t="s">
        <v>837</v>
      </c>
    </row>
    <row r="143" spans="1:19">
      <c r="A143" t="s">
        <v>335</v>
      </c>
      <c r="B143" t="s">
        <v>336</v>
      </c>
      <c r="C143" t="s">
        <v>487</v>
      </c>
      <c r="E143" t="s">
        <v>334</v>
      </c>
      <c r="N143" t="s">
        <v>565</v>
      </c>
      <c r="O143" t="s">
        <v>335</v>
      </c>
      <c r="P143" t="s">
        <v>336</v>
      </c>
      <c r="Q143" t="str">
        <f t="shared" si="2"/>
        <v>Boerhavia-sp - Tarvine</v>
      </c>
      <c r="R143" t="s">
        <v>565</v>
      </c>
      <c r="S143" t="s">
        <v>769</v>
      </c>
    </row>
    <row r="144" spans="1:19">
      <c r="A144" t="s">
        <v>88</v>
      </c>
      <c r="B144" t="s">
        <v>89</v>
      </c>
      <c r="C144" t="s">
        <v>487</v>
      </c>
      <c r="H144" t="s">
        <v>11</v>
      </c>
      <c r="N144" t="s">
        <v>566</v>
      </c>
      <c r="O144" t="s">
        <v>88</v>
      </c>
      <c r="P144" t="s">
        <v>89</v>
      </c>
      <c r="Q144" t="str">
        <f t="shared" si="2"/>
        <v>Calopogonium-mucunoides - Calopo</v>
      </c>
      <c r="R144" t="s">
        <v>566</v>
      </c>
      <c r="S144" t="s">
        <v>849</v>
      </c>
    </row>
    <row r="145" spans="1:19">
      <c r="A145" t="s">
        <v>250</v>
      </c>
      <c r="B145" t="s">
        <v>456</v>
      </c>
      <c r="C145" t="s">
        <v>487</v>
      </c>
      <c r="D145" t="s">
        <v>154</v>
      </c>
      <c r="G145" t="s">
        <v>363</v>
      </c>
      <c r="N145" t="s">
        <v>615</v>
      </c>
      <c r="O145" t="s">
        <v>250</v>
      </c>
      <c r="P145" t="s">
        <v>456</v>
      </c>
      <c r="Q145" t="str">
        <f t="shared" si="2"/>
        <v>Calotis-hispidula - Bogan flea</v>
      </c>
      <c r="R145" t="s">
        <v>615</v>
      </c>
      <c r="S145" t="s">
        <v>770</v>
      </c>
    </row>
    <row r="146" spans="1:19">
      <c r="A146" t="s">
        <v>87</v>
      </c>
      <c r="B146" t="s">
        <v>457</v>
      </c>
      <c r="C146" t="s">
        <v>487</v>
      </c>
      <c r="H146" t="s">
        <v>11</v>
      </c>
      <c r="N146" t="s">
        <v>567</v>
      </c>
      <c r="O146" t="s">
        <v>87</v>
      </c>
      <c r="P146" t="s">
        <v>457</v>
      </c>
      <c r="Q146" t="str">
        <f t="shared" si="2"/>
        <v>Chamaecrista-rotundifolia - Wyn cassia</v>
      </c>
      <c r="R146" t="s">
        <v>567</v>
      </c>
      <c r="S146" t="s">
        <v>850</v>
      </c>
    </row>
    <row r="147" spans="1:19">
      <c r="A147" t="s">
        <v>232</v>
      </c>
      <c r="B147" t="s">
        <v>458</v>
      </c>
      <c r="C147" t="s">
        <v>487</v>
      </c>
      <c r="D147" t="s">
        <v>154</v>
      </c>
      <c r="N147" t="s">
        <v>568</v>
      </c>
      <c r="O147" t="s">
        <v>232</v>
      </c>
      <c r="P147" t="s">
        <v>458</v>
      </c>
      <c r="Q147" t="str">
        <f t="shared" si="2"/>
        <v>Cheilanthes-seiberi - Mulga fern</v>
      </c>
      <c r="R147" t="s">
        <v>568</v>
      </c>
      <c r="S147" t="s">
        <v>739</v>
      </c>
    </row>
    <row r="148" spans="1:19">
      <c r="A148" t="s">
        <v>172</v>
      </c>
      <c r="B148" t="s">
        <v>173</v>
      </c>
      <c r="C148" t="s">
        <v>487</v>
      </c>
      <c r="D148" t="s">
        <v>154</v>
      </c>
      <c r="E148" t="s">
        <v>334</v>
      </c>
      <c r="G148" t="s">
        <v>363</v>
      </c>
      <c r="N148" t="s">
        <v>569</v>
      </c>
      <c r="O148" t="s">
        <v>172</v>
      </c>
      <c r="P148" t="s">
        <v>173</v>
      </c>
      <c r="Q148" t="str">
        <f t="shared" si="2"/>
        <v>Cleome-viscosa - Tickweed</v>
      </c>
      <c r="R148" t="s">
        <v>569</v>
      </c>
      <c r="S148" t="s">
        <v>740</v>
      </c>
    </row>
    <row r="149" spans="1:19">
      <c r="A149" t="s">
        <v>113</v>
      </c>
      <c r="B149" t="s">
        <v>112</v>
      </c>
      <c r="C149" t="s">
        <v>487</v>
      </c>
      <c r="J149" t="s">
        <v>102</v>
      </c>
      <c r="N149" t="s">
        <v>570</v>
      </c>
      <c r="O149" t="s">
        <v>113</v>
      </c>
      <c r="P149" t="s">
        <v>112</v>
      </c>
      <c r="Q149" t="str">
        <f t="shared" si="2"/>
        <v>Crotalaria-montana - Rattllepod</v>
      </c>
      <c r="R149" t="s">
        <v>570</v>
      </c>
      <c r="S149" t="s">
        <v>820</v>
      </c>
    </row>
    <row r="150" spans="1:19">
      <c r="A150" t="s">
        <v>294</v>
      </c>
      <c r="B150" t="s">
        <v>179</v>
      </c>
      <c r="C150" t="s">
        <v>487</v>
      </c>
      <c r="I150" t="s">
        <v>341</v>
      </c>
      <c r="K150" t="s">
        <v>176</v>
      </c>
      <c r="N150" t="s">
        <v>571</v>
      </c>
      <c r="O150" t="s">
        <v>294</v>
      </c>
      <c r="P150" t="s">
        <v>179</v>
      </c>
      <c r="Q150" t="str">
        <f t="shared" si="2"/>
        <v>Cyperus-sp. - Sedge</v>
      </c>
      <c r="R150" t="s">
        <v>571</v>
      </c>
      <c r="S150" t="s">
        <v>821</v>
      </c>
    </row>
    <row r="151" spans="1:19">
      <c r="A151" t="s">
        <v>223</v>
      </c>
      <c r="B151" t="s">
        <v>224</v>
      </c>
      <c r="C151" t="s">
        <v>487</v>
      </c>
      <c r="D151" t="s">
        <v>154</v>
      </c>
      <c r="E151" t="s">
        <v>334</v>
      </c>
      <c r="N151" t="s">
        <v>572</v>
      </c>
      <c r="O151" t="s">
        <v>223</v>
      </c>
      <c r="P151" t="s">
        <v>224</v>
      </c>
      <c r="Q151" t="str">
        <f t="shared" si="2"/>
        <v>Dissocarpus-paradoxus - Cannonball burr</v>
      </c>
      <c r="R151" t="s">
        <v>572</v>
      </c>
      <c r="S151" t="s">
        <v>741</v>
      </c>
    </row>
    <row r="152" spans="1:19">
      <c r="A152" t="s">
        <v>82</v>
      </c>
      <c r="B152" t="s">
        <v>81</v>
      </c>
      <c r="C152" t="s">
        <v>487</v>
      </c>
      <c r="H152" t="s">
        <v>11</v>
      </c>
      <c r="N152" t="s">
        <v>573</v>
      </c>
      <c r="O152" t="s">
        <v>82</v>
      </c>
      <c r="P152" t="s">
        <v>81</v>
      </c>
      <c r="Q152" t="str">
        <f t="shared" si="2"/>
        <v>Drosera-sp. - Sundew</v>
      </c>
      <c r="R152" t="s">
        <v>573</v>
      </c>
      <c r="S152" t="s">
        <v>851</v>
      </c>
    </row>
    <row r="153" spans="1:19">
      <c r="A153" t="s">
        <v>385</v>
      </c>
      <c r="B153" t="s">
        <v>459</v>
      </c>
      <c r="C153" t="s">
        <v>487</v>
      </c>
      <c r="E153" t="s">
        <v>334</v>
      </c>
      <c r="N153" t="s">
        <v>574</v>
      </c>
      <c r="O153" t="s">
        <v>385</v>
      </c>
      <c r="P153" t="s">
        <v>459</v>
      </c>
      <c r="Q153" t="str">
        <f t="shared" si="2"/>
        <v>Erodium-cygnorum - Blue crowfoot</v>
      </c>
      <c r="R153" t="s">
        <v>574</v>
      </c>
      <c r="S153" t="s">
        <v>742</v>
      </c>
    </row>
    <row r="154" spans="1:19">
      <c r="A154" t="s">
        <v>192</v>
      </c>
      <c r="B154" t="s">
        <v>460</v>
      </c>
      <c r="C154" t="s">
        <v>487</v>
      </c>
      <c r="K154" t="s">
        <v>176</v>
      </c>
      <c r="N154" t="s">
        <v>575</v>
      </c>
      <c r="O154" t="s">
        <v>192</v>
      </c>
      <c r="P154" t="s">
        <v>460</v>
      </c>
      <c r="Q154" t="str">
        <f t="shared" si="2"/>
        <v>Euphorbia-tannensis - Desert spurge</v>
      </c>
      <c r="R154" t="s">
        <v>575</v>
      </c>
      <c r="S154" t="s">
        <v>822</v>
      </c>
    </row>
    <row r="155" spans="1:19">
      <c r="A155" t="s">
        <v>20</v>
      </c>
      <c r="B155" t="s">
        <v>21</v>
      </c>
      <c r="C155" t="s">
        <v>487</v>
      </c>
      <c r="H155" t="s">
        <v>11</v>
      </c>
      <c r="K155" t="s">
        <v>176</v>
      </c>
      <c r="L155" t="s">
        <v>256</v>
      </c>
      <c r="N155" t="s">
        <v>578</v>
      </c>
      <c r="O155" t="s">
        <v>20</v>
      </c>
      <c r="P155" t="s">
        <v>21</v>
      </c>
      <c r="Q155" t="str">
        <f t="shared" si="2"/>
        <v>Gomphrena-canescens - Batchlors buttons</v>
      </c>
      <c r="R155" t="s">
        <v>578</v>
      </c>
      <c r="S155" t="s">
        <v>825</v>
      </c>
    </row>
    <row r="156" spans="1:19">
      <c r="A156" t="s">
        <v>180</v>
      </c>
      <c r="B156" t="s">
        <v>462</v>
      </c>
      <c r="C156" t="s">
        <v>487</v>
      </c>
      <c r="K156" t="s">
        <v>176</v>
      </c>
      <c r="N156" t="s">
        <v>616</v>
      </c>
      <c r="O156" t="s">
        <v>180</v>
      </c>
      <c r="P156" t="s">
        <v>462</v>
      </c>
      <c r="Q156" t="str">
        <f t="shared" si="2"/>
        <v>Gomphrena-lanata - Husband's buttons</v>
      </c>
      <c r="R156" t="s">
        <v>616</v>
      </c>
      <c r="S156" t="s">
        <v>838</v>
      </c>
    </row>
    <row r="157" spans="1:19">
      <c r="A157" t="s">
        <v>186</v>
      </c>
      <c r="B157" t="s">
        <v>187</v>
      </c>
      <c r="C157" t="s">
        <v>487</v>
      </c>
      <c r="K157" t="s">
        <v>176</v>
      </c>
      <c r="N157" t="s">
        <v>581</v>
      </c>
      <c r="O157" t="s">
        <v>186</v>
      </c>
      <c r="P157" t="s">
        <v>187</v>
      </c>
      <c r="Q157" t="str">
        <f t="shared" si="2"/>
        <v>Heliotropium-polycarpaea - Heliotrope</v>
      </c>
      <c r="R157" t="s">
        <v>581</v>
      </c>
      <c r="S157" t="s">
        <v>828</v>
      </c>
    </row>
    <row r="158" spans="1:19">
      <c r="A158" t="s">
        <v>239</v>
      </c>
      <c r="B158" t="s">
        <v>240</v>
      </c>
      <c r="C158" t="s">
        <v>487</v>
      </c>
      <c r="D158" t="s">
        <v>154</v>
      </c>
      <c r="N158" t="s">
        <v>582</v>
      </c>
      <c r="O158" t="s">
        <v>239</v>
      </c>
      <c r="P158" t="s">
        <v>240</v>
      </c>
      <c r="Q158" t="str">
        <f t="shared" si="2"/>
        <v>Indigofera-colutea - Rusty Indigo</v>
      </c>
      <c r="R158" t="s">
        <v>582</v>
      </c>
      <c r="S158" t="s">
        <v>744</v>
      </c>
    </row>
    <row r="159" spans="1:19">
      <c r="A159" t="s">
        <v>252</v>
      </c>
      <c r="B159" t="s">
        <v>253</v>
      </c>
      <c r="C159" t="s">
        <v>487</v>
      </c>
      <c r="F159" t="s">
        <v>367</v>
      </c>
      <c r="N159" t="s">
        <v>584</v>
      </c>
      <c r="O159" t="s">
        <v>252</v>
      </c>
      <c r="P159" t="s">
        <v>253</v>
      </c>
      <c r="Q159" t="str">
        <f t="shared" si="2"/>
        <v>Indigofera-linnaei - Birdsville Indigo</v>
      </c>
      <c r="R159" t="s">
        <v>584</v>
      </c>
      <c r="S159" t="s">
        <v>746</v>
      </c>
    </row>
    <row r="160" spans="1:19">
      <c r="A160" t="s">
        <v>72</v>
      </c>
      <c r="B160" t="s">
        <v>73</v>
      </c>
      <c r="C160" t="s">
        <v>487</v>
      </c>
      <c r="H160" t="s">
        <v>11</v>
      </c>
      <c r="N160" t="s">
        <v>617</v>
      </c>
      <c r="O160" t="s">
        <v>72</v>
      </c>
      <c r="P160" t="s">
        <v>73</v>
      </c>
      <c r="Q160" t="str">
        <f t="shared" si="2"/>
        <v>Portulaca-australis - Pigweed</v>
      </c>
      <c r="R160" t="s">
        <v>617</v>
      </c>
      <c r="S160" t="s">
        <v>853</v>
      </c>
    </row>
    <row r="161" spans="1:19">
      <c r="A161" t="s">
        <v>373</v>
      </c>
      <c r="B161" t="s">
        <v>73</v>
      </c>
      <c r="C161" t="s">
        <v>487</v>
      </c>
      <c r="F161" t="s">
        <v>367</v>
      </c>
      <c r="N161" t="s">
        <v>618</v>
      </c>
      <c r="O161" t="s">
        <v>373</v>
      </c>
      <c r="P161" t="s">
        <v>73</v>
      </c>
      <c r="Q161" t="str">
        <f t="shared" si="2"/>
        <v>Portulaca-oleracea - Pigweed</v>
      </c>
      <c r="R161" t="s">
        <v>618</v>
      </c>
      <c r="S161" t="s">
        <v>771</v>
      </c>
    </row>
    <row r="162" spans="1:19">
      <c r="A162" t="s">
        <v>398</v>
      </c>
      <c r="B162" t="s">
        <v>399</v>
      </c>
      <c r="C162" t="s">
        <v>487</v>
      </c>
      <c r="E162" t="s">
        <v>334</v>
      </c>
      <c r="N162" t="s">
        <v>591</v>
      </c>
      <c r="O162" t="s">
        <v>398</v>
      </c>
      <c r="P162" t="s">
        <v>399</v>
      </c>
      <c r="Q162" t="str">
        <f t="shared" si="2"/>
        <v>Ptilotus-polystachyus - Green mulla mulla</v>
      </c>
      <c r="R162" t="s">
        <v>591</v>
      </c>
      <c r="S162" t="s">
        <v>748</v>
      </c>
    </row>
    <row r="163" spans="1:19">
      <c r="A163" t="s">
        <v>378</v>
      </c>
      <c r="B163" t="s">
        <v>379</v>
      </c>
      <c r="C163" t="s">
        <v>487</v>
      </c>
      <c r="E163" t="s">
        <v>334</v>
      </c>
      <c r="F163" t="s">
        <v>367</v>
      </c>
      <c r="N163" t="s">
        <v>619</v>
      </c>
      <c r="O163" t="s">
        <v>378</v>
      </c>
      <c r="P163" t="s">
        <v>379</v>
      </c>
      <c r="Q163" t="str">
        <f t="shared" ref="Q163:Q178" si="3">N163&amp;" - "&amp;P163</f>
        <v>Rhodanthe-floribunda - White paper daisy</v>
      </c>
      <c r="R163" t="s">
        <v>619</v>
      </c>
      <c r="S163" t="s">
        <v>772</v>
      </c>
    </row>
    <row r="164" spans="1:19">
      <c r="A164" t="s">
        <v>213</v>
      </c>
      <c r="B164" t="s">
        <v>214</v>
      </c>
      <c r="C164" t="s">
        <v>487</v>
      </c>
      <c r="D164" t="s">
        <v>154</v>
      </c>
      <c r="E164" t="s">
        <v>334</v>
      </c>
      <c r="N164" t="s">
        <v>620</v>
      </c>
      <c r="O164" t="s">
        <v>213</v>
      </c>
      <c r="P164" t="s">
        <v>214</v>
      </c>
      <c r="Q164" t="str">
        <f t="shared" si="3"/>
        <v>Salsola-tragus - Roly-poly</v>
      </c>
      <c r="R164" t="s">
        <v>620</v>
      </c>
      <c r="S164" t="s">
        <v>773</v>
      </c>
    </row>
    <row r="165" spans="1:19">
      <c r="A165" t="s">
        <v>152</v>
      </c>
      <c r="B165" t="s">
        <v>153</v>
      </c>
      <c r="C165" t="s">
        <v>487</v>
      </c>
      <c r="E165" t="s">
        <v>334</v>
      </c>
      <c r="N165" t="s">
        <v>594</v>
      </c>
      <c r="O165" t="s">
        <v>152</v>
      </c>
      <c r="P165" t="s">
        <v>153</v>
      </c>
      <c r="Q165" t="str">
        <f t="shared" si="3"/>
        <v>Sclerolaena-bicornis - Goathead burr</v>
      </c>
      <c r="R165" t="s">
        <v>594</v>
      </c>
      <c r="S165" t="s">
        <v>751</v>
      </c>
    </row>
    <row r="166" spans="1:19">
      <c r="A166" t="s">
        <v>155</v>
      </c>
      <c r="B166" t="s">
        <v>156</v>
      </c>
      <c r="C166" t="s">
        <v>487</v>
      </c>
      <c r="D166" t="s">
        <v>154</v>
      </c>
      <c r="N166" t="s">
        <v>596</v>
      </c>
      <c r="O166" t="s">
        <v>155</v>
      </c>
      <c r="P166" t="s">
        <v>156</v>
      </c>
      <c r="Q166" t="str">
        <f t="shared" si="3"/>
        <v>Sclerolaena-cornishiana - Cartwheel burr</v>
      </c>
      <c r="R166" t="s">
        <v>596</v>
      </c>
      <c r="S166" t="s">
        <v>753</v>
      </c>
    </row>
    <row r="167" spans="1:19">
      <c r="A167" t="s">
        <v>251</v>
      </c>
      <c r="B167" t="s">
        <v>243</v>
      </c>
      <c r="C167" t="s">
        <v>487</v>
      </c>
      <c r="D167" t="s">
        <v>154</v>
      </c>
      <c r="E167" t="s">
        <v>334</v>
      </c>
      <c r="F167" t="s">
        <v>367</v>
      </c>
      <c r="N167" t="s">
        <v>601</v>
      </c>
      <c r="O167" t="s">
        <v>251</v>
      </c>
      <c r="P167" t="s">
        <v>243</v>
      </c>
      <c r="Q167" t="str">
        <f t="shared" si="3"/>
        <v>Sclerolaena-sp. - Copperburr</v>
      </c>
      <c r="R167" t="s">
        <v>601</v>
      </c>
      <c r="S167" t="s">
        <v>759</v>
      </c>
    </row>
    <row r="168" spans="1:19">
      <c r="A168" t="s">
        <v>95</v>
      </c>
      <c r="B168" t="s">
        <v>96</v>
      </c>
      <c r="C168" t="s">
        <v>487</v>
      </c>
      <c r="H168" t="s">
        <v>11</v>
      </c>
      <c r="N168" t="s">
        <v>621</v>
      </c>
      <c r="O168" t="s">
        <v>95</v>
      </c>
      <c r="P168" t="s">
        <v>96</v>
      </c>
      <c r="Q168" t="str">
        <f t="shared" si="3"/>
        <v>Senna-obtusifolia - Sicklepod</v>
      </c>
      <c r="R168" t="s">
        <v>621</v>
      </c>
      <c r="S168" t="s">
        <v>854</v>
      </c>
    </row>
    <row r="169" spans="1:19">
      <c r="A169" t="s">
        <v>301</v>
      </c>
      <c r="B169" t="s">
        <v>464</v>
      </c>
      <c r="C169" t="s">
        <v>487</v>
      </c>
      <c r="N169" t="s">
        <v>622</v>
      </c>
      <c r="O169" t="s">
        <v>301</v>
      </c>
      <c r="P169" t="s">
        <v>464</v>
      </c>
      <c r="Q169" t="str">
        <f t="shared" si="3"/>
        <v>Sesbania-cannabina - Yellow sesbania pea</v>
      </c>
      <c r="R169" t="s">
        <v>622</v>
      </c>
      <c r="S169" t="s">
        <v>855</v>
      </c>
    </row>
    <row r="170" spans="1:19">
      <c r="A170" t="s">
        <v>300</v>
      </c>
      <c r="B170" t="s">
        <v>463</v>
      </c>
      <c r="C170" t="s">
        <v>487</v>
      </c>
      <c r="I170" t="s">
        <v>341</v>
      </c>
      <c r="K170" t="s">
        <v>176</v>
      </c>
      <c r="N170" t="s">
        <v>623</v>
      </c>
      <c r="O170" t="s">
        <v>300</v>
      </c>
      <c r="P170" t="s">
        <v>463</v>
      </c>
      <c r="Q170" t="str">
        <f t="shared" si="3"/>
        <v>Sesbania-sp. - Sesbania pea</v>
      </c>
      <c r="R170" t="s">
        <v>623</v>
      </c>
      <c r="S170" t="s">
        <v>839</v>
      </c>
    </row>
    <row r="171" spans="1:19">
      <c r="A171" t="s">
        <v>174</v>
      </c>
      <c r="B171" t="s">
        <v>175</v>
      </c>
      <c r="C171" t="s">
        <v>487</v>
      </c>
      <c r="D171" t="s">
        <v>154</v>
      </c>
      <c r="F171" t="s">
        <v>367</v>
      </c>
      <c r="G171" t="s">
        <v>363</v>
      </c>
      <c r="N171" t="s">
        <v>604</v>
      </c>
      <c r="O171" t="s">
        <v>174</v>
      </c>
      <c r="P171" t="s">
        <v>175</v>
      </c>
      <c r="Q171" t="str">
        <f t="shared" si="3"/>
        <v>Sida-platycalyx - Lifesaver burr</v>
      </c>
      <c r="R171" t="s">
        <v>604</v>
      </c>
      <c r="S171" t="s">
        <v>761</v>
      </c>
    </row>
    <row r="172" spans="1:19">
      <c r="A172" t="s">
        <v>369</v>
      </c>
      <c r="B172" t="s">
        <v>479</v>
      </c>
      <c r="C172" t="s">
        <v>487</v>
      </c>
      <c r="F172" t="s">
        <v>367</v>
      </c>
      <c r="N172" t="s">
        <v>605</v>
      </c>
      <c r="O172" t="s">
        <v>369</v>
      </c>
      <c r="P172" t="s">
        <v>479</v>
      </c>
      <c r="Q172" t="str">
        <f t="shared" si="3"/>
        <v>Sida-rohlenae - Shrub sida</v>
      </c>
      <c r="R172" t="s">
        <v>605</v>
      </c>
      <c r="S172" t="s">
        <v>762</v>
      </c>
    </row>
    <row r="173" spans="1:19">
      <c r="A173" t="s">
        <v>188</v>
      </c>
      <c r="B173" t="s">
        <v>477</v>
      </c>
      <c r="C173" t="s">
        <v>487</v>
      </c>
      <c r="G173" t="s">
        <v>363</v>
      </c>
      <c r="H173" t="s">
        <v>11</v>
      </c>
      <c r="N173" t="s">
        <v>607</v>
      </c>
      <c r="O173" t="s">
        <v>188</v>
      </c>
      <c r="P173" t="s">
        <v>477</v>
      </c>
      <c r="Q173" t="str">
        <f t="shared" si="3"/>
        <v>Sida-spinosa - Spiny sida</v>
      </c>
      <c r="R173" t="s">
        <v>607</v>
      </c>
      <c r="S173" t="s">
        <v>764</v>
      </c>
    </row>
    <row r="174" spans="1:19">
      <c r="A174" t="s">
        <v>376</v>
      </c>
      <c r="B174" t="s">
        <v>377</v>
      </c>
      <c r="C174" t="s">
        <v>487</v>
      </c>
      <c r="E174" t="s">
        <v>334</v>
      </c>
      <c r="F174" t="s">
        <v>367</v>
      </c>
      <c r="N174" t="s">
        <v>609</v>
      </c>
      <c r="O174" t="s">
        <v>376</v>
      </c>
      <c r="P174" t="s">
        <v>377</v>
      </c>
      <c r="Q174" t="str">
        <f t="shared" si="3"/>
        <v>Solanum-quadriloculatum - Wild tomato</v>
      </c>
      <c r="R174" t="s">
        <v>609</v>
      </c>
      <c r="S174" t="s">
        <v>765</v>
      </c>
    </row>
    <row r="175" spans="1:19">
      <c r="A175" t="s">
        <v>215</v>
      </c>
      <c r="B175" t="s">
        <v>216</v>
      </c>
      <c r="C175" t="s">
        <v>487</v>
      </c>
      <c r="D175" t="s">
        <v>154</v>
      </c>
      <c r="N175" t="s">
        <v>610</v>
      </c>
      <c r="O175" t="s">
        <v>215</v>
      </c>
      <c r="P175" t="s">
        <v>216</v>
      </c>
      <c r="Q175" t="str">
        <f t="shared" si="3"/>
        <v>Solanum-sp. - Solanum</v>
      </c>
      <c r="R175" t="s">
        <v>610</v>
      </c>
      <c r="S175" t="s">
        <v>766</v>
      </c>
    </row>
    <row r="176" spans="1:19">
      <c r="A176" t="s">
        <v>198</v>
      </c>
      <c r="B176" t="s">
        <v>199</v>
      </c>
      <c r="C176" t="s">
        <v>487</v>
      </c>
      <c r="K176" t="s">
        <v>176</v>
      </c>
      <c r="N176" t="s">
        <v>612</v>
      </c>
      <c r="O176" t="s">
        <v>198</v>
      </c>
      <c r="P176" t="s">
        <v>199</v>
      </c>
      <c r="Q176" t="str">
        <f t="shared" si="3"/>
        <v>Tephrosia-sp. - Tephrosia</v>
      </c>
      <c r="R176" t="s">
        <v>612</v>
      </c>
      <c r="S176" t="s">
        <v>836</v>
      </c>
    </row>
    <row r="177" spans="1:19">
      <c r="A177" t="s">
        <v>337</v>
      </c>
      <c r="B177" t="s">
        <v>338</v>
      </c>
      <c r="C177" t="s">
        <v>487</v>
      </c>
      <c r="E177" t="s">
        <v>334</v>
      </c>
      <c r="N177" t="s">
        <v>613</v>
      </c>
      <c r="O177" t="s">
        <v>337</v>
      </c>
      <c r="P177" t="s">
        <v>338</v>
      </c>
      <c r="Q177" t="str">
        <f t="shared" si="3"/>
        <v>Tribulus-sp. - Caltrop</v>
      </c>
      <c r="R177" t="s">
        <v>613</v>
      </c>
      <c r="S177" t="s">
        <v>768</v>
      </c>
    </row>
    <row r="178" spans="1:19">
      <c r="A178" t="s">
        <v>381</v>
      </c>
      <c r="B178" t="s">
        <v>383</v>
      </c>
      <c r="C178" t="s">
        <v>487</v>
      </c>
      <c r="E178" t="s">
        <v>334</v>
      </c>
      <c r="N178" t="s">
        <v>624</v>
      </c>
      <c r="O178" t="s">
        <v>381</v>
      </c>
      <c r="P178" t="s">
        <v>383</v>
      </c>
      <c r="Q178" t="str">
        <f t="shared" si="3"/>
        <v>Zygophyllum-prismatothecum - Twinleaf</v>
      </c>
      <c r="R178" t="s">
        <v>624</v>
      </c>
      <c r="S178" t="s">
        <v>774</v>
      </c>
    </row>
    <row r="787" spans="1:18">
      <c r="A787" t="s">
        <v>200</v>
      </c>
      <c r="B787" t="s">
        <v>466</v>
      </c>
      <c r="C787" t="s">
        <v>486</v>
      </c>
      <c r="K787" t="s">
        <v>176</v>
      </c>
      <c r="N787" t="s">
        <v>559</v>
      </c>
      <c r="O787" t="s">
        <v>200</v>
      </c>
      <c r="P787" t="s">
        <v>466</v>
      </c>
      <c r="R787" t="s">
        <v>559</v>
      </c>
    </row>
    <row r="788" spans="1:18">
      <c r="A788" t="s">
        <v>380</v>
      </c>
      <c r="B788" t="s">
        <v>467</v>
      </c>
      <c r="C788" t="s">
        <v>486</v>
      </c>
      <c r="F788" t="s">
        <v>367</v>
      </c>
      <c r="N788" t="s">
        <v>560</v>
      </c>
      <c r="O788" t="s">
        <v>380</v>
      </c>
      <c r="P788" t="s">
        <v>467</v>
      </c>
      <c r="R788" t="s">
        <v>560</v>
      </c>
    </row>
    <row r="789" spans="1:18">
      <c r="A789" t="s">
        <v>143</v>
      </c>
      <c r="B789" t="s">
        <v>468</v>
      </c>
      <c r="C789" t="s">
        <v>486</v>
      </c>
      <c r="J789" t="s">
        <v>102</v>
      </c>
      <c r="N789" t="s">
        <v>561</v>
      </c>
      <c r="O789" t="s">
        <v>143</v>
      </c>
      <c r="P789" t="s">
        <v>468</v>
      </c>
      <c r="R789" t="s">
        <v>561</v>
      </c>
    </row>
    <row r="790" spans="1:18">
      <c r="A790" t="s">
        <v>128</v>
      </c>
      <c r="B790" t="s">
        <v>454</v>
      </c>
      <c r="C790" t="s">
        <v>486</v>
      </c>
      <c r="J790" t="s">
        <v>102</v>
      </c>
      <c r="N790" t="s">
        <v>562</v>
      </c>
      <c r="O790" t="s">
        <v>128</v>
      </c>
      <c r="P790" t="s">
        <v>454</v>
      </c>
      <c r="R790" t="s">
        <v>562</v>
      </c>
    </row>
    <row r="791" spans="1:18">
      <c r="A791" t="s">
        <v>97</v>
      </c>
      <c r="B791" t="s">
        <v>455</v>
      </c>
      <c r="C791" t="s">
        <v>486</v>
      </c>
      <c r="H791" t="s">
        <v>11</v>
      </c>
      <c r="N791" t="s">
        <v>563</v>
      </c>
      <c r="O791" t="s">
        <v>97</v>
      </c>
      <c r="P791" t="s">
        <v>455</v>
      </c>
      <c r="R791" t="s">
        <v>563</v>
      </c>
    </row>
    <row r="792" spans="1:18">
      <c r="A792" t="s">
        <v>97</v>
      </c>
      <c r="B792" t="s">
        <v>455</v>
      </c>
      <c r="C792" t="s">
        <v>486</v>
      </c>
      <c r="H792" t="s">
        <v>11</v>
      </c>
      <c r="N792" t="s">
        <v>563</v>
      </c>
      <c r="O792" t="s">
        <v>97</v>
      </c>
      <c r="P792" t="s">
        <v>455</v>
      </c>
      <c r="R792" t="s">
        <v>563</v>
      </c>
    </row>
    <row r="793" spans="1:18">
      <c r="A793" t="s">
        <v>74</v>
      </c>
      <c r="B793" t="s">
        <v>75</v>
      </c>
      <c r="C793" t="s">
        <v>486</v>
      </c>
      <c r="H793" t="s">
        <v>11</v>
      </c>
      <c r="N793" t="s">
        <v>564</v>
      </c>
      <c r="O793" t="s">
        <v>74</v>
      </c>
      <c r="P793" t="s">
        <v>75</v>
      </c>
      <c r="R793" t="s">
        <v>564</v>
      </c>
    </row>
    <row r="794" spans="1:18">
      <c r="A794" t="s">
        <v>74</v>
      </c>
      <c r="B794" t="s">
        <v>75</v>
      </c>
      <c r="C794" t="s">
        <v>486</v>
      </c>
      <c r="H794" t="s">
        <v>11</v>
      </c>
      <c r="N794" t="s">
        <v>564</v>
      </c>
      <c r="O794" t="s">
        <v>74</v>
      </c>
      <c r="P794" t="s">
        <v>75</v>
      </c>
      <c r="R794" t="s">
        <v>564</v>
      </c>
    </row>
    <row r="795" spans="1:18">
      <c r="A795" t="s">
        <v>123</v>
      </c>
      <c r="B795" t="s">
        <v>124</v>
      </c>
      <c r="C795" t="s">
        <v>487</v>
      </c>
      <c r="J795" t="s">
        <v>102</v>
      </c>
      <c r="N795" t="s">
        <v>614</v>
      </c>
      <c r="O795" t="s">
        <v>123</v>
      </c>
      <c r="P795" t="s">
        <v>124</v>
      </c>
      <c r="R795" t="s">
        <v>614</v>
      </c>
    </row>
    <row r="796" spans="1:18">
      <c r="A796" t="s">
        <v>88</v>
      </c>
      <c r="B796" t="s">
        <v>89</v>
      </c>
      <c r="C796" t="s">
        <v>486</v>
      </c>
      <c r="H796" t="s">
        <v>11</v>
      </c>
      <c r="N796" t="s">
        <v>566</v>
      </c>
      <c r="O796" t="s">
        <v>88</v>
      </c>
      <c r="P796" t="s">
        <v>89</v>
      </c>
      <c r="R796" t="s">
        <v>566</v>
      </c>
    </row>
    <row r="797" spans="1:18">
      <c r="A797" t="s">
        <v>88</v>
      </c>
      <c r="B797" t="s">
        <v>89</v>
      </c>
      <c r="C797" t="s">
        <v>486</v>
      </c>
      <c r="H797" t="s">
        <v>11</v>
      </c>
      <c r="N797" t="s">
        <v>566</v>
      </c>
      <c r="O797" t="s">
        <v>88</v>
      </c>
      <c r="P797" t="s">
        <v>89</v>
      </c>
      <c r="R797" t="s">
        <v>566</v>
      </c>
    </row>
    <row r="798" spans="1:18">
      <c r="A798" t="s">
        <v>250</v>
      </c>
      <c r="B798" t="s">
        <v>456</v>
      </c>
      <c r="C798" t="s">
        <v>487</v>
      </c>
      <c r="D798" t="s">
        <v>154</v>
      </c>
      <c r="G798" t="s">
        <v>363</v>
      </c>
      <c r="N798" t="s">
        <v>615</v>
      </c>
      <c r="O798" t="s">
        <v>250</v>
      </c>
      <c r="P798" t="s">
        <v>456</v>
      </c>
      <c r="R798" t="s">
        <v>615</v>
      </c>
    </row>
    <row r="799" spans="1:18">
      <c r="A799" t="s">
        <v>87</v>
      </c>
      <c r="B799" t="s">
        <v>457</v>
      </c>
      <c r="C799" t="s">
        <v>486</v>
      </c>
      <c r="H799" t="s">
        <v>11</v>
      </c>
      <c r="N799" t="s">
        <v>567</v>
      </c>
      <c r="O799" t="s">
        <v>87</v>
      </c>
      <c r="P799" t="s">
        <v>457</v>
      </c>
      <c r="R799" t="s">
        <v>567</v>
      </c>
    </row>
    <row r="800" spans="1:18">
      <c r="A800" t="s">
        <v>87</v>
      </c>
      <c r="B800" t="s">
        <v>457</v>
      </c>
      <c r="C800" t="s">
        <v>486</v>
      </c>
      <c r="H800" t="s">
        <v>11</v>
      </c>
      <c r="N800" t="s">
        <v>567</v>
      </c>
      <c r="O800" t="s">
        <v>87</v>
      </c>
      <c r="P800" t="s">
        <v>457</v>
      </c>
      <c r="R800" t="s">
        <v>567</v>
      </c>
    </row>
    <row r="801" spans="1:18">
      <c r="A801" t="s">
        <v>232</v>
      </c>
      <c r="B801" t="s">
        <v>458</v>
      </c>
      <c r="C801" t="s">
        <v>486</v>
      </c>
      <c r="D801" t="s">
        <v>154</v>
      </c>
      <c r="N801" t="s">
        <v>568</v>
      </c>
      <c r="O801" t="s">
        <v>232</v>
      </c>
      <c r="P801" t="s">
        <v>458</v>
      </c>
      <c r="R801" t="s">
        <v>568</v>
      </c>
    </row>
    <row r="802" spans="1:18">
      <c r="A802" t="s">
        <v>232</v>
      </c>
      <c r="B802" t="s">
        <v>458</v>
      </c>
      <c r="C802" t="s">
        <v>486</v>
      </c>
      <c r="D802" t="s">
        <v>154</v>
      </c>
      <c r="N802" t="s">
        <v>568</v>
      </c>
      <c r="O802" t="s">
        <v>232</v>
      </c>
      <c r="P802" t="s">
        <v>458</v>
      </c>
      <c r="R802" t="s">
        <v>568</v>
      </c>
    </row>
    <row r="803" spans="1:18">
      <c r="A803" t="s">
        <v>172</v>
      </c>
      <c r="B803" t="s">
        <v>173</v>
      </c>
      <c r="C803" t="s">
        <v>486</v>
      </c>
      <c r="D803" t="s">
        <v>154</v>
      </c>
      <c r="N803" t="s">
        <v>569</v>
      </c>
      <c r="O803" t="s">
        <v>172</v>
      </c>
      <c r="P803" t="s">
        <v>173</v>
      </c>
      <c r="R803" t="s">
        <v>569</v>
      </c>
    </row>
    <row r="804" spans="1:18">
      <c r="A804" t="s">
        <v>172</v>
      </c>
      <c r="B804" t="s">
        <v>173</v>
      </c>
      <c r="C804" t="s">
        <v>486</v>
      </c>
      <c r="D804" t="s">
        <v>154</v>
      </c>
      <c r="G804" t="s">
        <v>363</v>
      </c>
      <c r="N804" t="s">
        <v>569</v>
      </c>
      <c r="O804" t="s">
        <v>172</v>
      </c>
      <c r="P804" t="s">
        <v>173</v>
      </c>
      <c r="R804" t="s">
        <v>569</v>
      </c>
    </row>
    <row r="805" spans="1:18">
      <c r="A805" t="s">
        <v>113</v>
      </c>
      <c r="B805" t="s">
        <v>112</v>
      </c>
      <c r="C805" t="s">
        <v>486</v>
      </c>
      <c r="J805" t="s">
        <v>102</v>
      </c>
      <c r="N805" t="s">
        <v>570</v>
      </c>
      <c r="O805" t="s">
        <v>113</v>
      </c>
      <c r="P805" t="s">
        <v>112</v>
      </c>
      <c r="R805" t="s">
        <v>570</v>
      </c>
    </row>
    <row r="806" spans="1:18">
      <c r="A806" t="s">
        <v>113</v>
      </c>
      <c r="B806" t="s">
        <v>112</v>
      </c>
      <c r="C806" t="s">
        <v>486</v>
      </c>
      <c r="J806" t="s">
        <v>102</v>
      </c>
      <c r="N806" t="s">
        <v>570</v>
      </c>
      <c r="O806" t="s">
        <v>113</v>
      </c>
      <c r="P806" t="s">
        <v>112</v>
      </c>
      <c r="R806" t="s">
        <v>570</v>
      </c>
    </row>
    <row r="807" spans="1:18">
      <c r="A807" t="s">
        <v>294</v>
      </c>
      <c r="B807" t="s">
        <v>179</v>
      </c>
      <c r="C807" t="s">
        <v>486</v>
      </c>
      <c r="I807" t="s">
        <v>341</v>
      </c>
      <c r="K807" t="s">
        <v>176</v>
      </c>
      <c r="N807" t="s">
        <v>571</v>
      </c>
      <c r="O807" t="s">
        <v>294</v>
      </c>
      <c r="P807" t="s">
        <v>179</v>
      </c>
      <c r="R807" t="s">
        <v>571</v>
      </c>
    </row>
    <row r="808" spans="1:18">
      <c r="A808" t="s">
        <v>223</v>
      </c>
      <c r="B808" t="s">
        <v>224</v>
      </c>
      <c r="C808" t="s">
        <v>486</v>
      </c>
      <c r="D808" t="s">
        <v>154</v>
      </c>
      <c r="E808" t="s">
        <v>334</v>
      </c>
      <c r="N808" t="s">
        <v>572</v>
      </c>
      <c r="O808" t="s">
        <v>223</v>
      </c>
      <c r="P808" t="s">
        <v>224</v>
      </c>
      <c r="R808" t="s">
        <v>572</v>
      </c>
    </row>
    <row r="809" spans="1:18">
      <c r="A809" t="s">
        <v>223</v>
      </c>
      <c r="B809" t="s">
        <v>224</v>
      </c>
      <c r="C809" t="s">
        <v>486</v>
      </c>
      <c r="D809" t="s">
        <v>154</v>
      </c>
      <c r="E809" t="s">
        <v>334</v>
      </c>
      <c r="N809" t="s">
        <v>572</v>
      </c>
      <c r="O809" t="s">
        <v>223</v>
      </c>
      <c r="P809" t="s">
        <v>224</v>
      </c>
      <c r="R809" t="s">
        <v>572</v>
      </c>
    </row>
    <row r="810" spans="1:18">
      <c r="A810" t="s">
        <v>82</v>
      </c>
      <c r="B810" t="s">
        <v>81</v>
      </c>
      <c r="C810" t="s">
        <v>486</v>
      </c>
      <c r="H810" t="s">
        <v>11</v>
      </c>
      <c r="N810" t="s">
        <v>573</v>
      </c>
      <c r="O810" t="s">
        <v>82</v>
      </c>
      <c r="P810" t="s">
        <v>81</v>
      </c>
      <c r="R810" t="s">
        <v>573</v>
      </c>
    </row>
    <row r="811" spans="1:18">
      <c r="A811" t="s">
        <v>82</v>
      </c>
      <c r="B811" t="s">
        <v>81</v>
      </c>
      <c r="C811" t="s">
        <v>486</v>
      </c>
      <c r="H811" t="s">
        <v>11</v>
      </c>
      <c r="N811" t="s">
        <v>573</v>
      </c>
      <c r="O811" t="s">
        <v>82</v>
      </c>
      <c r="P811" t="s">
        <v>81</v>
      </c>
      <c r="R811" t="s">
        <v>573</v>
      </c>
    </row>
    <row r="812" spans="1:18">
      <c r="A812" t="s">
        <v>385</v>
      </c>
      <c r="B812" t="s">
        <v>459</v>
      </c>
      <c r="C812" t="s">
        <v>486</v>
      </c>
      <c r="E812" t="s">
        <v>334</v>
      </c>
      <c r="N812" t="s">
        <v>574</v>
      </c>
      <c r="O812" t="s">
        <v>385</v>
      </c>
      <c r="P812" t="s">
        <v>459</v>
      </c>
      <c r="R812" t="s">
        <v>574</v>
      </c>
    </row>
    <row r="813" spans="1:18">
      <c r="A813" t="s">
        <v>192</v>
      </c>
      <c r="B813" t="s">
        <v>460</v>
      </c>
      <c r="C813" t="s">
        <v>486</v>
      </c>
      <c r="K813" t="s">
        <v>176</v>
      </c>
      <c r="N813" t="s">
        <v>575</v>
      </c>
      <c r="O813" t="s">
        <v>192</v>
      </c>
      <c r="P813" t="s">
        <v>460</v>
      </c>
      <c r="R813" t="s">
        <v>575</v>
      </c>
    </row>
    <row r="814" spans="1:18">
      <c r="A814" t="s">
        <v>192</v>
      </c>
      <c r="B814" t="s">
        <v>460</v>
      </c>
      <c r="C814" t="s">
        <v>486</v>
      </c>
      <c r="K814" t="s">
        <v>176</v>
      </c>
      <c r="N814" t="s">
        <v>575</v>
      </c>
      <c r="O814" t="s">
        <v>192</v>
      </c>
      <c r="P814" t="s">
        <v>460</v>
      </c>
      <c r="R814" t="s">
        <v>575</v>
      </c>
    </row>
    <row r="815" spans="1:18">
      <c r="A815" t="s">
        <v>231</v>
      </c>
      <c r="B815" t="s">
        <v>469</v>
      </c>
      <c r="C815" t="s">
        <v>486</v>
      </c>
      <c r="D815" t="s">
        <v>154</v>
      </c>
      <c r="F815" t="s">
        <v>367</v>
      </c>
      <c r="G815" t="s">
        <v>363</v>
      </c>
      <c r="N815" t="s">
        <v>576</v>
      </c>
      <c r="O815" t="s">
        <v>231</v>
      </c>
      <c r="P815" t="s">
        <v>469</v>
      </c>
      <c r="R815" t="s">
        <v>576</v>
      </c>
    </row>
    <row r="816" spans="1:18">
      <c r="A816" t="s">
        <v>191</v>
      </c>
      <c r="B816" t="s">
        <v>470</v>
      </c>
      <c r="C816" t="s">
        <v>486</v>
      </c>
      <c r="K816" t="s">
        <v>176</v>
      </c>
      <c r="N816" t="s">
        <v>522</v>
      </c>
      <c r="O816" t="s">
        <v>191</v>
      </c>
      <c r="P816" t="s">
        <v>470</v>
      </c>
      <c r="R816" t="s">
        <v>522</v>
      </c>
    </row>
    <row r="817" spans="1:18">
      <c r="A817" t="s">
        <v>107</v>
      </c>
      <c r="B817" t="s">
        <v>461</v>
      </c>
      <c r="C817" t="s">
        <v>486</v>
      </c>
      <c r="H817" t="s">
        <v>11</v>
      </c>
      <c r="K817" t="s">
        <v>176</v>
      </c>
      <c r="L817" t="s">
        <v>256</v>
      </c>
      <c r="N817" t="s">
        <v>577</v>
      </c>
      <c r="O817" t="s">
        <v>107</v>
      </c>
      <c r="P817" t="s">
        <v>461</v>
      </c>
      <c r="R817" t="s">
        <v>577</v>
      </c>
    </row>
    <row r="818" spans="1:18">
      <c r="A818" t="s">
        <v>107</v>
      </c>
      <c r="B818" t="s">
        <v>461</v>
      </c>
      <c r="C818" t="s">
        <v>486</v>
      </c>
      <c r="H818" t="s">
        <v>11</v>
      </c>
      <c r="K818" t="s">
        <v>176</v>
      </c>
      <c r="L818" t="s">
        <v>256</v>
      </c>
      <c r="N818" t="s">
        <v>577</v>
      </c>
      <c r="O818" t="s">
        <v>107</v>
      </c>
      <c r="P818" t="s">
        <v>461</v>
      </c>
      <c r="R818" t="s">
        <v>577</v>
      </c>
    </row>
    <row r="819" spans="1:18">
      <c r="A819" t="s">
        <v>20</v>
      </c>
      <c r="B819" t="s">
        <v>21</v>
      </c>
      <c r="C819" t="s">
        <v>486</v>
      </c>
      <c r="H819" t="s">
        <v>11</v>
      </c>
      <c r="K819" t="s">
        <v>176</v>
      </c>
      <c r="L819" t="s">
        <v>256</v>
      </c>
      <c r="N819" t="s">
        <v>578</v>
      </c>
      <c r="O819" t="s">
        <v>20</v>
      </c>
      <c r="P819" t="s">
        <v>21</v>
      </c>
      <c r="R819" t="s">
        <v>578</v>
      </c>
    </row>
    <row r="820" spans="1:18">
      <c r="A820" t="s">
        <v>20</v>
      </c>
      <c r="B820" t="s">
        <v>21</v>
      </c>
      <c r="C820" t="s">
        <v>486</v>
      </c>
      <c r="H820" t="s">
        <v>11</v>
      </c>
      <c r="K820" t="s">
        <v>176</v>
      </c>
      <c r="L820" t="s">
        <v>256</v>
      </c>
      <c r="N820" t="s">
        <v>578</v>
      </c>
      <c r="O820" t="s">
        <v>20</v>
      </c>
      <c r="P820" t="s">
        <v>21</v>
      </c>
      <c r="R820" t="s">
        <v>578</v>
      </c>
    </row>
    <row r="821" spans="1:18">
      <c r="A821" t="s">
        <v>180</v>
      </c>
      <c r="B821" t="s">
        <v>462</v>
      </c>
      <c r="C821" t="s">
        <v>487</v>
      </c>
      <c r="K821" t="s">
        <v>176</v>
      </c>
      <c r="N821" t="s">
        <v>616</v>
      </c>
      <c r="O821" t="s">
        <v>180</v>
      </c>
      <c r="P821" t="s">
        <v>462</v>
      </c>
      <c r="R821" t="s">
        <v>616</v>
      </c>
    </row>
    <row r="822" spans="1:18">
      <c r="A822" t="s">
        <v>348</v>
      </c>
      <c r="B822" t="s">
        <v>349</v>
      </c>
      <c r="C822" t="s">
        <v>486</v>
      </c>
      <c r="I822" t="s">
        <v>341</v>
      </c>
      <c r="N822" t="s">
        <v>579</v>
      </c>
      <c r="O822" t="s">
        <v>348</v>
      </c>
      <c r="P822" t="s">
        <v>349</v>
      </c>
      <c r="R822" t="s">
        <v>579</v>
      </c>
    </row>
    <row r="823" spans="1:18">
      <c r="A823" t="s">
        <v>110</v>
      </c>
      <c r="B823" t="s">
        <v>471</v>
      </c>
      <c r="C823" t="s">
        <v>486</v>
      </c>
      <c r="J823" t="s">
        <v>102</v>
      </c>
      <c r="L823" t="s">
        <v>256</v>
      </c>
      <c r="N823" t="s">
        <v>580</v>
      </c>
      <c r="O823" t="s">
        <v>110</v>
      </c>
      <c r="P823" t="s">
        <v>471</v>
      </c>
      <c r="R823" t="s">
        <v>580</v>
      </c>
    </row>
    <row r="824" spans="1:18">
      <c r="A824" t="s">
        <v>186</v>
      </c>
      <c r="B824" t="s">
        <v>187</v>
      </c>
      <c r="C824" t="s">
        <v>486</v>
      </c>
      <c r="K824" t="s">
        <v>176</v>
      </c>
      <c r="N824" t="s">
        <v>581</v>
      </c>
      <c r="O824" t="s">
        <v>186</v>
      </c>
      <c r="P824" t="s">
        <v>187</v>
      </c>
      <c r="R824" t="s">
        <v>581</v>
      </c>
    </row>
    <row r="825" spans="1:18">
      <c r="A825" t="s">
        <v>186</v>
      </c>
      <c r="B825" t="s">
        <v>187</v>
      </c>
      <c r="C825" t="s">
        <v>486</v>
      </c>
      <c r="K825" t="s">
        <v>176</v>
      </c>
      <c r="N825" t="s">
        <v>581</v>
      </c>
      <c r="O825" t="s">
        <v>186</v>
      </c>
      <c r="P825" t="s">
        <v>187</v>
      </c>
      <c r="R825" t="s">
        <v>581</v>
      </c>
    </row>
    <row r="826" spans="1:18">
      <c r="A826" t="s">
        <v>239</v>
      </c>
      <c r="B826" t="s">
        <v>240</v>
      </c>
      <c r="C826" t="s">
        <v>486</v>
      </c>
      <c r="D826" t="s">
        <v>154</v>
      </c>
      <c r="N826" t="s">
        <v>582</v>
      </c>
      <c r="O826" t="s">
        <v>239</v>
      </c>
      <c r="P826" t="s">
        <v>240</v>
      </c>
      <c r="R826" t="s">
        <v>582</v>
      </c>
    </row>
    <row r="827" spans="1:18">
      <c r="A827" t="s">
        <v>239</v>
      </c>
      <c r="B827" t="s">
        <v>240</v>
      </c>
      <c r="C827" t="s">
        <v>486</v>
      </c>
      <c r="D827" t="s">
        <v>154</v>
      </c>
      <c r="N827" t="s">
        <v>582</v>
      </c>
      <c r="O827" t="s">
        <v>239</v>
      </c>
      <c r="P827" t="s">
        <v>240</v>
      </c>
      <c r="R827" t="s">
        <v>582</v>
      </c>
    </row>
    <row r="828" spans="1:18">
      <c r="A828" t="s">
        <v>350</v>
      </c>
      <c r="B828" t="s">
        <v>351</v>
      </c>
      <c r="C828" t="s">
        <v>486</v>
      </c>
      <c r="F828" t="s">
        <v>367</v>
      </c>
      <c r="I828" t="s">
        <v>341</v>
      </c>
      <c r="N828" t="s">
        <v>583</v>
      </c>
      <c r="O828" t="s">
        <v>350</v>
      </c>
      <c r="P828" t="s">
        <v>351</v>
      </c>
      <c r="R828" t="s">
        <v>583</v>
      </c>
    </row>
    <row r="829" spans="1:18">
      <c r="A829" t="s">
        <v>252</v>
      </c>
      <c r="B829" t="s">
        <v>253</v>
      </c>
      <c r="C829" t="s">
        <v>486</v>
      </c>
      <c r="F829" t="s">
        <v>367</v>
      </c>
      <c r="N829" t="s">
        <v>584</v>
      </c>
      <c r="O829" t="s">
        <v>252</v>
      </c>
      <c r="P829" t="s">
        <v>253</v>
      </c>
      <c r="R829" t="s">
        <v>584</v>
      </c>
    </row>
    <row r="830" spans="1:18">
      <c r="A830" t="s">
        <v>252</v>
      </c>
      <c r="B830" t="s">
        <v>253</v>
      </c>
      <c r="C830" t="s">
        <v>486</v>
      </c>
      <c r="D830" t="s">
        <v>154</v>
      </c>
      <c r="N830" t="s">
        <v>584</v>
      </c>
      <c r="O830" t="s">
        <v>252</v>
      </c>
      <c r="P830" t="s">
        <v>253</v>
      </c>
      <c r="R830" t="s">
        <v>584</v>
      </c>
    </row>
    <row r="831" spans="1:18">
      <c r="A831" t="s">
        <v>233</v>
      </c>
      <c r="B831" t="s">
        <v>472</v>
      </c>
      <c r="C831" t="s">
        <v>486</v>
      </c>
      <c r="K831" t="s">
        <v>176</v>
      </c>
      <c r="N831" t="s">
        <v>585</v>
      </c>
      <c r="O831" t="s">
        <v>233</v>
      </c>
      <c r="P831" t="s">
        <v>472</v>
      </c>
      <c r="R831" t="s">
        <v>585</v>
      </c>
    </row>
    <row r="832" spans="1:18">
      <c r="A832" t="s">
        <v>353</v>
      </c>
      <c r="B832" t="s">
        <v>473</v>
      </c>
      <c r="C832" t="s">
        <v>486</v>
      </c>
      <c r="I832" t="s">
        <v>352</v>
      </c>
      <c r="N832" t="s">
        <v>586</v>
      </c>
      <c r="O832" t="s">
        <v>353</v>
      </c>
      <c r="P832" t="s">
        <v>473</v>
      </c>
      <c r="R832" t="s">
        <v>586</v>
      </c>
    </row>
    <row r="833" spans="1:18">
      <c r="A833" t="s">
        <v>346</v>
      </c>
      <c r="B833" t="s">
        <v>345</v>
      </c>
      <c r="C833" t="s">
        <v>486</v>
      </c>
      <c r="I833" t="s">
        <v>341</v>
      </c>
      <c r="N833" t="s">
        <v>587</v>
      </c>
      <c r="O833" t="s">
        <v>346</v>
      </c>
      <c r="P833" t="s">
        <v>345</v>
      </c>
      <c r="R833" t="s">
        <v>587</v>
      </c>
    </row>
    <row r="834" spans="1:18">
      <c r="A834" t="s">
        <v>108</v>
      </c>
      <c r="B834" t="s">
        <v>474</v>
      </c>
      <c r="C834" t="s">
        <v>486</v>
      </c>
      <c r="H834" t="s">
        <v>11</v>
      </c>
      <c r="I834" t="s">
        <v>341</v>
      </c>
      <c r="K834" t="s">
        <v>176</v>
      </c>
      <c r="N834" t="s">
        <v>625</v>
      </c>
      <c r="O834" t="s">
        <v>108</v>
      </c>
      <c r="P834" t="s">
        <v>474</v>
      </c>
      <c r="R834" t="s">
        <v>625</v>
      </c>
    </row>
    <row r="835" spans="1:18">
      <c r="A835" t="s">
        <v>361</v>
      </c>
      <c r="B835" t="s">
        <v>475</v>
      </c>
      <c r="C835" t="s">
        <v>486</v>
      </c>
      <c r="I835" t="s">
        <v>352</v>
      </c>
      <c r="N835" t="s">
        <v>626</v>
      </c>
      <c r="O835" t="s">
        <v>361</v>
      </c>
      <c r="P835" t="s">
        <v>475</v>
      </c>
      <c r="R835" t="s">
        <v>626</v>
      </c>
    </row>
    <row r="836" spans="1:18">
      <c r="A836" t="s">
        <v>72</v>
      </c>
      <c r="B836" t="s">
        <v>73</v>
      </c>
      <c r="C836" t="s">
        <v>487</v>
      </c>
      <c r="H836" t="s">
        <v>11</v>
      </c>
      <c r="N836" t="s">
        <v>617</v>
      </c>
      <c r="O836" t="s">
        <v>72</v>
      </c>
      <c r="P836" t="s">
        <v>73</v>
      </c>
      <c r="R836" t="s">
        <v>617</v>
      </c>
    </row>
    <row r="837" spans="1:18">
      <c r="A837" t="s">
        <v>373</v>
      </c>
      <c r="B837" t="s">
        <v>73</v>
      </c>
      <c r="C837" t="s">
        <v>487</v>
      </c>
      <c r="F837" t="s">
        <v>367</v>
      </c>
      <c r="N837" t="s">
        <v>618</v>
      </c>
      <c r="O837" t="s">
        <v>373</v>
      </c>
      <c r="P837" t="s">
        <v>73</v>
      </c>
      <c r="R837" t="s">
        <v>618</v>
      </c>
    </row>
    <row r="838" spans="1:18">
      <c r="A838" t="s">
        <v>211</v>
      </c>
      <c r="B838" t="s">
        <v>212</v>
      </c>
      <c r="C838" t="s">
        <v>486</v>
      </c>
      <c r="D838" t="s">
        <v>154</v>
      </c>
      <c r="F838" t="s">
        <v>367</v>
      </c>
      <c r="N838" t="s">
        <v>627</v>
      </c>
      <c r="O838" t="s">
        <v>211</v>
      </c>
      <c r="P838" t="s">
        <v>212</v>
      </c>
      <c r="R838" t="s">
        <v>627</v>
      </c>
    </row>
    <row r="839" spans="1:18">
      <c r="A839" t="s">
        <v>398</v>
      </c>
      <c r="B839" t="s">
        <v>399</v>
      </c>
      <c r="C839" t="s">
        <v>486</v>
      </c>
      <c r="E839" t="s">
        <v>334</v>
      </c>
      <c r="N839" t="s">
        <v>591</v>
      </c>
      <c r="O839" t="s">
        <v>398</v>
      </c>
      <c r="P839" t="s">
        <v>399</v>
      </c>
      <c r="R839" t="s">
        <v>591</v>
      </c>
    </row>
    <row r="840" spans="1:18">
      <c r="A840" t="s">
        <v>366</v>
      </c>
      <c r="B840" t="s">
        <v>476</v>
      </c>
      <c r="C840" t="s">
        <v>486</v>
      </c>
      <c r="G840" t="s">
        <v>363</v>
      </c>
      <c r="N840" t="s">
        <v>592</v>
      </c>
      <c r="O840" t="s">
        <v>366</v>
      </c>
      <c r="P840" t="s">
        <v>476</v>
      </c>
      <c r="R840" t="s">
        <v>592</v>
      </c>
    </row>
    <row r="841" spans="1:18">
      <c r="A841" t="s">
        <v>378</v>
      </c>
      <c r="B841" t="s">
        <v>379</v>
      </c>
      <c r="C841" t="s">
        <v>487</v>
      </c>
      <c r="E841" t="s">
        <v>334</v>
      </c>
      <c r="F841" t="s">
        <v>367</v>
      </c>
      <c r="N841" t="s">
        <v>619</v>
      </c>
      <c r="O841" t="s">
        <v>378</v>
      </c>
      <c r="P841" t="s">
        <v>379</v>
      </c>
      <c r="R841" t="s">
        <v>619</v>
      </c>
    </row>
    <row r="842" spans="1:18">
      <c r="A842" t="s">
        <v>157</v>
      </c>
      <c r="B842" t="s">
        <v>158</v>
      </c>
      <c r="C842" t="s">
        <v>486</v>
      </c>
      <c r="D842" t="s">
        <v>154</v>
      </c>
      <c r="F842" t="s">
        <v>367</v>
      </c>
      <c r="I842" t="s">
        <v>341</v>
      </c>
      <c r="N842" t="s">
        <v>593</v>
      </c>
      <c r="O842" t="s">
        <v>157</v>
      </c>
      <c r="P842" t="s">
        <v>158</v>
      </c>
      <c r="R842" t="s">
        <v>593</v>
      </c>
    </row>
    <row r="843" spans="1:18">
      <c r="A843" t="s">
        <v>213</v>
      </c>
      <c r="B843" t="s">
        <v>214</v>
      </c>
      <c r="C843" t="s">
        <v>487</v>
      </c>
      <c r="D843" t="s">
        <v>154</v>
      </c>
      <c r="E843" t="s">
        <v>334</v>
      </c>
      <c r="N843" t="s">
        <v>620</v>
      </c>
      <c r="O843" t="s">
        <v>213</v>
      </c>
      <c r="P843" t="s">
        <v>214</v>
      </c>
      <c r="R843" t="s">
        <v>620</v>
      </c>
    </row>
    <row r="844" spans="1:18">
      <c r="A844" t="s">
        <v>152</v>
      </c>
      <c r="B844" t="s">
        <v>153</v>
      </c>
      <c r="C844" t="s">
        <v>486</v>
      </c>
      <c r="D844" t="s">
        <v>154</v>
      </c>
      <c r="E844" t="s">
        <v>334</v>
      </c>
      <c r="I844" t="s">
        <v>341</v>
      </c>
      <c r="N844" t="s">
        <v>594</v>
      </c>
      <c r="O844" t="s">
        <v>152</v>
      </c>
      <c r="P844" t="s">
        <v>153</v>
      </c>
      <c r="R844" t="s">
        <v>594</v>
      </c>
    </row>
    <row r="845" spans="1:18">
      <c r="A845" t="s">
        <v>170</v>
      </c>
      <c r="B845" t="s">
        <v>171</v>
      </c>
      <c r="C845" t="s">
        <v>486</v>
      </c>
      <c r="D845" t="s">
        <v>154</v>
      </c>
      <c r="N845" t="s">
        <v>595</v>
      </c>
      <c r="O845" t="s">
        <v>170</v>
      </c>
      <c r="P845" t="s">
        <v>171</v>
      </c>
      <c r="R845" t="s">
        <v>595</v>
      </c>
    </row>
    <row r="846" spans="1:18">
      <c r="A846" t="s">
        <v>155</v>
      </c>
      <c r="B846" t="s">
        <v>156</v>
      </c>
      <c r="C846" t="s">
        <v>486</v>
      </c>
      <c r="D846" t="s">
        <v>154</v>
      </c>
      <c r="N846" t="s">
        <v>596</v>
      </c>
      <c r="O846" t="s">
        <v>155</v>
      </c>
      <c r="P846" t="s">
        <v>156</v>
      </c>
      <c r="R846" t="s">
        <v>596</v>
      </c>
    </row>
    <row r="847" spans="1:18">
      <c r="A847" t="s">
        <v>155</v>
      </c>
      <c r="B847" t="s">
        <v>156</v>
      </c>
      <c r="C847" t="s">
        <v>486</v>
      </c>
      <c r="D847" t="s">
        <v>154</v>
      </c>
      <c r="N847" t="s">
        <v>596</v>
      </c>
      <c r="O847" t="s">
        <v>155</v>
      </c>
      <c r="P847" t="s">
        <v>156</v>
      </c>
      <c r="R847" t="s">
        <v>596</v>
      </c>
    </row>
    <row r="848" spans="1:18">
      <c r="A848" t="s">
        <v>242</v>
      </c>
      <c r="B848" t="s">
        <v>243</v>
      </c>
      <c r="C848" t="s">
        <v>486</v>
      </c>
      <c r="D848" t="s">
        <v>154</v>
      </c>
      <c r="N848" t="s">
        <v>597</v>
      </c>
      <c r="O848" t="s">
        <v>242</v>
      </c>
      <c r="P848" t="s">
        <v>243</v>
      </c>
      <c r="R848" t="s">
        <v>597</v>
      </c>
    </row>
    <row r="849" spans="1:18">
      <c r="A849" t="s">
        <v>225</v>
      </c>
      <c r="B849" t="s">
        <v>226</v>
      </c>
      <c r="C849" t="s">
        <v>486</v>
      </c>
      <c r="E849" t="s">
        <v>334</v>
      </c>
      <c r="N849" t="s">
        <v>598</v>
      </c>
      <c r="O849" t="s">
        <v>225</v>
      </c>
      <c r="P849" t="s">
        <v>226</v>
      </c>
      <c r="R849" t="s">
        <v>598</v>
      </c>
    </row>
    <row r="850" spans="1:18">
      <c r="A850" t="s">
        <v>225</v>
      </c>
      <c r="B850" t="s">
        <v>226</v>
      </c>
      <c r="C850" t="s">
        <v>486</v>
      </c>
      <c r="D850" t="s">
        <v>154</v>
      </c>
      <c r="N850" t="s">
        <v>598</v>
      </c>
      <c r="O850" t="s">
        <v>225</v>
      </c>
      <c r="P850" t="s">
        <v>226</v>
      </c>
      <c r="R850" t="s">
        <v>598</v>
      </c>
    </row>
    <row r="851" spans="1:18">
      <c r="A851" t="s">
        <v>389</v>
      </c>
      <c r="B851" t="s">
        <v>390</v>
      </c>
      <c r="C851" t="s">
        <v>486</v>
      </c>
      <c r="E851" t="s">
        <v>334</v>
      </c>
      <c r="N851" t="s">
        <v>599</v>
      </c>
      <c r="O851" t="s">
        <v>389</v>
      </c>
      <c r="P851" t="s">
        <v>390</v>
      </c>
      <c r="R851" t="s">
        <v>599</v>
      </c>
    </row>
    <row r="852" spans="1:18">
      <c r="A852" t="s">
        <v>384</v>
      </c>
      <c r="B852" t="s">
        <v>243</v>
      </c>
      <c r="C852" t="s">
        <v>486</v>
      </c>
      <c r="E852" t="s">
        <v>334</v>
      </c>
      <c r="N852" t="s">
        <v>628</v>
      </c>
      <c r="O852" t="s">
        <v>384</v>
      </c>
      <c r="P852" t="s">
        <v>243</v>
      </c>
      <c r="R852" t="s">
        <v>628</v>
      </c>
    </row>
    <row r="853" spans="1:18">
      <c r="A853" t="s">
        <v>386</v>
      </c>
      <c r="B853" t="s">
        <v>388</v>
      </c>
      <c r="C853" t="s">
        <v>486</v>
      </c>
      <c r="E853" t="s">
        <v>334</v>
      </c>
      <c r="N853" t="s">
        <v>600</v>
      </c>
      <c r="O853" t="s">
        <v>386</v>
      </c>
      <c r="P853" t="s">
        <v>388</v>
      </c>
      <c r="R853" t="s">
        <v>600</v>
      </c>
    </row>
    <row r="854" spans="1:18">
      <c r="A854" t="s">
        <v>251</v>
      </c>
      <c r="B854" t="s">
        <v>243</v>
      </c>
      <c r="C854" t="s">
        <v>486</v>
      </c>
      <c r="D854" t="s">
        <v>154</v>
      </c>
      <c r="E854" t="s">
        <v>334</v>
      </c>
      <c r="F854" t="s">
        <v>367</v>
      </c>
      <c r="N854" t="s">
        <v>601</v>
      </c>
      <c r="O854" t="s">
        <v>251</v>
      </c>
      <c r="P854" t="s">
        <v>243</v>
      </c>
      <c r="R854" t="s">
        <v>601</v>
      </c>
    </row>
    <row r="855" spans="1:18">
      <c r="A855" t="s">
        <v>251</v>
      </c>
      <c r="B855" t="s">
        <v>243</v>
      </c>
      <c r="C855" t="s">
        <v>486</v>
      </c>
      <c r="D855" t="s">
        <v>154</v>
      </c>
      <c r="N855" t="s">
        <v>601</v>
      </c>
      <c r="O855" t="s">
        <v>251</v>
      </c>
      <c r="P855" t="s">
        <v>243</v>
      </c>
      <c r="R855" t="s">
        <v>601</v>
      </c>
    </row>
    <row r="856" spans="1:18">
      <c r="A856" t="s">
        <v>95</v>
      </c>
      <c r="B856" t="s">
        <v>96</v>
      </c>
      <c r="C856" t="s">
        <v>487</v>
      </c>
      <c r="H856" t="s">
        <v>11</v>
      </c>
      <c r="N856" t="s">
        <v>621</v>
      </c>
      <c r="O856" t="s">
        <v>95</v>
      </c>
      <c r="P856" t="s">
        <v>96</v>
      </c>
      <c r="R856" t="s">
        <v>621</v>
      </c>
    </row>
    <row r="857" spans="1:18">
      <c r="A857" t="s">
        <v>301</v>
      </c>
      <c r="B857" t="s">
        <v>464</v>
      </c>
      <c r="C857" t="s">
        <v>487</v>
      </c>
      <c r="N857" t="s">
        <v>622</v>
      </c>
      <c r="O857" t="s">
        <v>301</v>
      </c>
      <c r="P857" t="s">
        <v>464</v>
      </c>
      <c r="R857" t="s">
        <v>622</v>
      </c>
    </row>
    <row r="858" spans="1:18">
      <c r="A858" t="s">
        <v>300</v>
      </c>
      <c r="B858" t="s">
        <v>463</v>
      </c>
      <c r="C858" t="s">
        <v>487</v>
      </c>
      <c r="I858" t="s">
        <v>341</v>
      </c>
      <c r="K858" t="s">
        <v>176</v>
      </c>
      <c r="N858" t="s">
        <v>623</v>
      </c>
      <c r="O858" t="s">
        <v>300</v>
      </c>
      <c r="P858" t="s">
        <v>463</v>
      </c>
      <c r="R858" t="s">
        <v>623</v>
      </c>
    </row>
    <row r="859" spans="1:18">
      <c r="A859" t="s">
        <v>260</v>
      </c>
      <c r="B859" t="s">
        <v>478</v>
      </c>
      <c r="C859" t="s">
        <v>486</v>
      </c>
      <c r="L859" t="s">
        <v>256</v>
      </c>
      <c r="N859" t="s">
        <v>602</v>
      </c>
      <c r="O859" t="s">
        <v>260</v>
      </c>
      <c r="P859" t="s">
        <v>478</v>
      </c>
      <c r="R859" t="s">
        <v>602</v>
      </c>
    </row>
    <row r="860" spans="1:18">
      <c r="A860" t="s">
        <v>241</v>
      </c>
      <c r="B860" t="s">
        <v>465</v>
      </c>
      <c r="C860" t="s">
        <v>486</v>
      </c>
      <c r="F860" t="s">
        <v>367</v>
      </c>
      <c r="I860" t="s">
        <v>341</v>
      </c>
      <c r="N860" t="s">
        <v>603</v>
      </c>
      <c r="O860" t="s">
        <v>241</v>
      </c>
      <c r="P860" t="s">
        <v>465</v>
      </c>
      <c r="R860" t="s">
        <v>603</v>
      </c>
    </row>
    <row r="861" spans="1:18">
      <c r="A861" t="s">
        <v>241</v>
      </c>
      <c r="B861" t="s">
        <v>465</v>
      </c>
      <c r="C861" t="s">
        <v>486</v>
      </c>
      <c r="D861" t="s">
        <v>154</v>
      </c>
      <c r="E861" t="s">
        <v>334</v>
      </c>
      <c r="F861" t="s">
        <v>367</v>
      </c>
      <c r="N861" t="s">
        <v>603</v>
      </c>
      <c r="O861" t="s">
        <v>241</v>
      </c>
      <c r="P861" t="s">
        <v>465</v>
      </c>
      <c r="R861" t="s">
        <v>603</v>
      </c>
    </row>
    <row r="862" spans="1:18">
      <c r="A862" t="s">
        <v>174</v>
      </c>
      <c r="B862" t="s">
        <v>175</v>
      </c>
      <c r="C862" t="s">
        <v>486</v>
      </c>
      <c r="D862" t="s">
        <v>154</v>
      </c>
      <c r="F862" t="s">
        <v>367</v>
      </c>
      <c r="G862" t="s">
        <v>363</v>
      </c>
      <c r="N862" t="s">
        <v>604</v>
      </c>
      <c r="O862" t="s">
        <v>174</v>
      </c>
      <c r="P862" t="s">
        <v>175</v>
      </c>
      <c r="R862" t="s">
        <v>604</v>
      </c>
    </row>
    <row r="863" spans="1:18">
      <c r="A863" t="s">
        <v>369</v>
      </c>
      <c r="B863" t="s">
        <v>479</v>
      </c>
      <c r="C863" t="s">
        <v>486</v>
      </c>
      <c r="F863" t="s">
        <v>367</v>
      </c>
      <c r="N863" t="s">
        <v>605</v>
      </c>
      <c r="O863" t="s">
        <v>369</v>
      </c>
      <c r="P863" t="s">
        <v>479</v>
      </c>
      <c r="R863" t="s">
        <v>605</v>
      </c>
    </row>
    <row r="864" spans="1:18">
      <c r="A864" t="s">
        <v>129</v>
      </c>
      <c r="B864" t="s">
        <v>129</v>
      </c>
      <c r="C864" t="s">
        <v>486</v>
      </c>
      <c r="E864" t="s">
        <v>334</v>
      </c>
      <c r="F864" t="s">
        <v>367</v>
      </c>
      <c r="I864" t="s">
        <v>341</v>
      </c>
      <c r="N864" t="s">
        <v>606</v>
      </c>
      <c r="O864" t="s">
        <v>129</v>
      </c>
      <c r="P864" t="s">
        <v>129</v>
      </c>
      <c r="R864" t="s">
        <v>606</v>
      </c>
    </row>
    <row r="865" spans="1:18">
      <c r="A865" t="s">
        <v>188</v>
      </c>
      <c r="B865" t="s">
        <v>477</v>
      </c>
      <c r="C865" t="s">
        <v>486</v>
      </c>
      <c r="G865" t="s">
        <v>363</v>
      </c>
      <c r="H865" t="s">
        <v>11</v>
      </c>
      <c r="N865" t="s">
        <v>607</v>
      </c>
      <c r="O865" t="s">
        <v>188</v>
      </c>
      <c r="P865" t="s">
        <v>477</v>
      </c>
      <c r="R865" t="s">
        <v>607</v>
      </c>
    </row>
    <row r="866" spans="1:18">
      <c r="A866" t="s">
        <v>189</v>
      </c>
      <c r="B866" t="s">
        <v>480</v>
      </c>
      <c r="C866" t="s">
        <v>486</v>
      </c>
      <c r="K866" t="s">
        <v>176</v>
      </c>
      <c r="N866" t="s">
        <v>608</v>
      </c>
      <c r="O866" t="s">
        <v>189</v>
      </c>
      <c r="P866" t="s">
        <v>480</v>
      </c>
      <c r="R866" t="s">
        <v>608</v>
      </c>
    </row>
    <row r="867" spans="1:18">
      <c r="A867" t="s">
        <v>354</v>
      </c>
      <c r="B867" t="s">
        <v>355</v>
      </c>
      <c r="C867" t="s">
        <v>486</v>
      </c>
      <c r="I867" t="s">
        <v>341</v>
      </c>
      <c r="N867" t="s">
        <v>629</v>
      </c>
      <c r="O867" t="s">
        <v>354</v>
      </c>
      <c r="P867" t="s">
        <v>355</v>
      </c>
      <c r="R867" t="s">
        <v>629</v>
      </c>
    </row>
    <row r="868" spans="1:18">
      <c r="A868" t="s">
        <v>376</v>
      </c>
      <c r="B868" t="s">
        <v>377</v>
      </c>
      <c r="C868" t="s">
        <v>486</v>
      </c>
      <c r="E868" t="s">
        <v>334</v>
      </c>
      <c r="F868" t="s">
        <v>367</v>
      </c>
      <c r="N868" t="s">
        <v>609</v>
      </c>
      <c r="O868" t="s">
        <v>376</v>
      </c>
      <c r="P868" t="s">
        <v>377</v>
      </c>
      <c r="R868" t="s">
        <v>609</v>
      </c>
    </row>
    <row r="869" spans="1:18">
      <c r="A869" t="s">
        <v>215</v>
      </c>
      <c r="B869" t="s">
        <v>216</v>
      </c>
      <c r="C869" t="s">
        <v>486</v>
      </c>
      <c r="D869" t="s">
        <v>154</v>
      </c>
      <c r="N869" t="s">
        <v>610</v>
      </c>
      <c r="O869" t="s">
        <v>215</v>
      </c>
      <c r="P869" t="s">
        <v>216</v>
      </c>
      <c r="R869" t="s">
        <v>610</v>
      </c>
    </row>
    <row r="870" spans="1:18">
      <c r="A870" t="s">
        <v>215</v>
      </c>
      <c r="B870" t="s">
        <v>216</v>
      </c>
      <c r="C870" t="s">
        <v>486</v>
      </c>
      <c r="D870" t="s">
        <v>154</v>
      </c>
      <c r="N870" t="s">
        <v>610</v>
      </c>
      <c r="O870" t="s">
        <v>215</v>
      </c>
      <c r="P870" t="s">
        <v>216</v>
      </c>
      <c r="R870" t="s">
        <v>610</v>
      </c>
    </row>
    <row r="871" spans="1:18">
      <c r="A871" t="s">
        <v>254</v>
      </c>
      <c r="B871" t="s">
        <v>255</v>
      </c>
      <c r="C871" t="s">
        <v>486</v>
      </c>
      <c r="D871" t="s">
        <v>154</v>
      </c>
      <c r="N871" t="s">
        <v>611</v>
      </c>
      <c r="O871" t="s">
        <v>254</v>
      </c>
      <c r="P871" t="s">
        <v>255</v>
      </c>
      <c r="R871" t="s">
        <v>611</v>
      </c>
    </row>
    <row r="872" spans="1:18">
      <c r="A872" t="s">
        <v>254</v>
      </c>
      <c r="B872" t="s">
        <v>255</v>
      </c>
      <c r="C872" t="s">
        <v>486</v>
      </c>
      <c r="D872" t="s">
        <v>154</v>
      </c>
      <c r="N872" t="s">
        <v>611</v>
      </c>
      <c r="O872" t="s">
        <v>254</v>
      </c>
      <c r="P872" t="s">
        <v>255</v>
      </c>
      <c r="R872" t="s">
        <v>611</v>
      </c>
    </row>
    <row r="873" spans="1:18">
      <c r="A873" t="s">
        <v>198</v>
      </c>
      <c r="B873" t="s">
        <v>199</v>
      </c>
      <c r="C873" t="s">
        <v>486</v>
      </c>
      <c r="K873" t="s">
        <v>176</v>
      </c>
      <c r="N873" t="s">
        <v>612</v>
      </c>
      <c r="O873" t="s">
        <v>198</v>
      </c>
      <c r="P873" t="s">
        <v>199</v>
      </c>
      <c r="R873" t="s">
        <v>612</v>
      </c>
    </row>
    <row r="874" spans="1:18">
      <c r="A874" t="s">
        <v>198</v>
      </c>
      <c r="B874" t="s">
        <v>199</v>
      </c>
      <c r="C874" t="s">
        <v>486</v>
      </c>
      <c r="K874" t="s">
        <v>176</v>
      </c>
      <c r="N874" t="s">
        <v>612</v>
      </c>
      <c r="O874" t="s">
        <v>198</v>
      </c>
      <c r="P874" t="s">
        <v>199</v>
      </c>
      <c r="R874" t="s">
        <v>612</v>
      </c>
    </row>
    <row r="875" spans="1:18">
      <c r="A875" t="s">
        <v>381</v>
      </c>
      <c r="B875" t="s">
        <v>383</v>
      </c>
      <c r="C875" t="s">
        <v>487</v>
      </c>
      <c r="E875" t="s">
        <v>334</v>
      </c>
      <c r="N875" t="s">
        <v>624</v>
      </c>
      <c r="O875" t="s">
        <v>381</v>
      </c>
      <c r="P875" t="s">
        <v>383</v>
      </c>
      <c r="R875" t="s">
        <v>624</v>
      </c>
    </row>
    <row r="876" spans="1:18">
      <c r="A876" t="s">
        <v>335</v>
      </c>
      <c r="B876" t="s">
        <v>336</v>
      </c>
      <c r="C876" t="s">
        <v>486</v>
      </c>
      <c r="E876" t="s">
        <v>334</v>
      </c>
      <c r="N876" t="s">
        <v>565</v>
      </c>
      <c r="O876" t="s">
        <v>335</v>
      </c>
      <c r="P876" t="s">
        <v>336</v>
      </c>
      <c r="R876" t="s">
        <v>565</v>
      </c>
    </row>
    <row r="877" spans="1:18">
      <c r="A877" t="s">
        <v>337</v>
      </c>
      <c r="B877" t="s">
        <v>338</v>
      </c>
      <c r="C877" t="s">
        <v>486</v>
      </c>
      <c r="E877" t="s">
        <v>334</v>
      </c>
      <c r="N877" t="s">
        <v>613</v>
      </c>
      <c r="O877" t="s">
        <v>337</v>
      </c>
      <c r="P877" t="s">
        <v>338</v>
      </c>
      <c r="R877" t="s">
        <v>613</v>
      </c>
    </row>
    <row r="878" spans="1:18">
      <c r="A878" t="s">
        <v>172</v>
      </c>
      <c r="B878" t="s">
        <v>173</v>
      </c>
      <c r="C878" t="s">
        <v>486</v>
      </c>
      <c r="E878" t="s">
        <v>334</v>
      </c>
      <c r="N878" t="s">
        <v>569</v>
      </c>
      <c r="O878" t="s">
        <v>172</v>
      </c>
      <c r="P878" t="s">
        <v>173</v>
      </c>
      <c r="R878" t="s">
        <v>569</v>
      </c>
    </row>
    <row r="879" spans="1:18">
      <c r="A879" t="s">
        <v>152</v>
      </c>
      <c r="B879" t="s">
        <v>153</v>
      </c>
      <c r="C879" t="s">
        <v>486</v>
      </c>
      <c r="E879" t="s">
        <v>334</v>
      </c>
      <c r="N879" t="s">
        <v>594</v>
      </c>
      <c r="O879" t="s">
        <v>152</v>
      </c>
      <c r="P879" t="s">
        <v>153</v>
      </c>
      <c r="R879" t="s">
        <v>594</v>
      </c>
    </row>
    <row r="901" spans="1:18">
      <c r="A901" t="s">
        <v>267</v>
      </c>
      <c r="B901" t="s">
        <v>235</v>
      </c>
      <c r="C901" t="s">
        <v>482</v>
      </c>
      <c r="D901" t="s">
        <v>154</v>
      </c>
      <c r="F901" t="s">
        <v>334</v>
      </c>
      <c r="N901" t="s">
        <v>630</v>
      </c>
      <c r="O901" t="s">
        <v>267</v>
      </c>
      <c r="P901" t="s">
        <v>235</v>
      </c>
      <c r="R901" t="s">
        <v>630</v>
      </c>
    </row>
    <row r="902" spans="1:18">
      <c r="A902" t="s">
        <v>268</v>
      </c>
      <c r="B902" t="s">
        <v>269</v>
      </c>
      <c r="C902" t="s">
        <v>15</v>
      </c>
      <c r="D902" t="s">
        <v>154</v>
      </c>
      <c r="N902" t="s">
        <v>631</v>
      </c>
      <c r="O902" t="s">
        <v>268</v>
      </c>
      <c r="P902" t="s">
        <v>269</v>
      </c>
      <c r="R902" t="s">
        <v>631</v>
      </c>
    </row>
    <row r="903" spans="1:18">
      <c r="A903" t="s">
        <v>271</v>
      </c>
      <c r="B903" t="s">
        <v>218</v>
      </c>
      <c r="C903" t="s">
        <v>15</v>
      </c>
      <c r="D903" t="s">
        <v>154</v>
      </c>
      <c r="N903" t="s">
        <v>632</v>
      </c>
      <c r="O903" t="s">
        <v>271</v>
      </c>
      <c r="P903" t="s">
        <v>218</v>
      </c>
      <c r="R903" t="s">
        <v>632</v>
      </c>
    </row>
    <row r="904" spans="1:18">
      <c r="A904" t="s">
        <v>278</v>
      </c>
      <c r="B904" t="s">
        <v>410</v>
      </c>
      <c r="C904" t="s">
        <v>482</v>
      </c>
      <c r="E904" t="s">
        <v>334</v>
      </c>
      <c r="N904" t="s">
        <v>633</v>
      </c>
      <c r="O904" t="s">
        <v>278</v>
      </c>
      <c r="P904" t="s">
        <v>410</v>
      </c>
      <c r="R904" t="s">
        <v>633</v>
      </c>
    </row>
    <row r="905" spans="1:18">
      <c r="A905" t="s">
        <v>247</v>
      </c>
      <c r="B905" t="s">
        <v>483</v>
      </c>
      <c r="C905" t="s">
        <v>482</v>
      </c>
      <c r="E905" t="s">
        <v>334</v>
      </c>
      <c r="N905" t="s">
        <v>634</v>
      </c>
      <c r="O905" t="s">
        <v>247</v>
      </c>
      <c r="P905" t="s">
        <v>483</v>
      </c>
      <c r="R905" t="s">
        <v>634</v>
      </c>
    </row>
    <row r="906" spans="1:18">
      <c r="A906" t="s">
        <v>270</v>
      </c>
      <c r="B906" t="s">
        <v>201</v>
      </c>
      <c r="C906" t="s">
        <v>15</v>
      </c>
      <c r="K906" t="s">
        <v>176</v>
      </c>
      <c r="N906" t="s">
        <v>635</v>
      </c>
      <c r="O906" t="s">
        <v>270</v>
      </c>
      <c r="P906" t="s">
        <v>201</v>
      </c>
      <c r="R906" t="s">
        <v>635</v>
      </c>
    </row>
    <row r="907" spans="1:18">
      <c r="A907" t="s">
        <v>295</v>
      </c>
      <c r="B907" t="s">
        <v>409</v>
      </c>
      <c r="C907" t="s">
        <v>15</v>
      </c>
      <c r="E907" t="s">
        <v>334</v>
      </c>
      <c r="N907" t="s">
        <v>636</v>
      </c>
      <c r="O907" t="s">
        <v>295</v>
      </c>
      <c r="P907" t="s">
        <v>409</v>
      </c>
      <c r="R907" t="s">
        <v>636</v>
      </c>
    </row>
    <row r="908" spans="1:18">
      <c r="A908" t="s">
        <v>484</v>
      </c>
      <c r="B908" t="s">
        <v>116</v>
      </c>
      <c r="C908" t="s">
        <v>15</v>
      </c>
      <c r="H908" t="s">
        <v>11</v>
      </c>
      <c r="J908" t="s">
        <v>102</v>
      </c>
      <c r="K908" t="s">
        <v>176</v>
      </c>
      <c r="L908" t="s">
        <v>256</v>
      </c>
      <c r="N908" t="s">
        <v>637</v>
      </c>
      <c r="O908" t="s">
        <v>484</v>
      </c>
      <c r="P908" t="s">
        <v>116</v>
      </c>
      <c r="R908" t="s">
        <v>637</v>
      </c>
    </row>
    <row r="909" spans="1:18">
      <c r="A909" t="s">
        <v>144</v>
      </c>
      <c r="B909" t="s">
        <v>145</v>
      </c>
      <c r="C909" t="s">
        <v>15</v>
      </c>
      <c r="N909" t="s">
        <v>638</v>
      </c>
      <c r="O909" t="s">
        <v>144</v>
      </c>
      <c r="P909" t="s">
        <v>145</v>
      </c>
      <c r="R909" t="s">
        <v>638</v>
      </c>
    </row>
    <row r="910" spans="1:18">
      <c r="A910" t="s">
        <v>54</v>
      </c>
      <c r="B910" t="s">
        <v>55</v>
      </c>
      <c r="C910" t="s">
        <v>15</v>
      </c>
      <c r="H910" t="s">
        <v>11</v>
      </c>
      <c r="K910" t="s">
        <v>176</v>
      </c>
      <c r="N910" t="s">
        <v>639</v>
      </c>
      <c r="O910" t="s">
        <v>54</v>
      </c>
      <c r="P910" t="s">
        <v>55</v>
      </c>
      <c r="R910" t="s">
        <v>639</v>
      </c>
    </row>
    <row r="911" spans="1:18">
      <c r="A911" t="s">
        <v>130</v>
      </c>
      <c r="B911" t="s">
        <v>131</v>
      </c>
      <c r="C911" t="s">
        <v>15</v>
      </c>
      <c r="K911" t="s">
        <v>176</v>
      </c>
      <c r="N911" t="s">
        <v>640</v>
      </c>
      <c r="O911" t="s">
        <v>130</v>
      </c>
      <c r="P911" t="s">
        <v>131</v>
      </c>
      <c r="R911" t="s">
        <v>640</v>
      </c>
    </row>
    <row r="912" spans="1:18">
      <c r="A912" t="s">
        <v>38</v>
      </c>
      <c r="B912" t="s">
        <v>39</v>
      </c>
      <c r="C912" t="s">
        <v>15</v>
      </c>
      <c r="H912" t="s">
        <v>11</v>
      </c>
      <c r="L912" t="s">
        <v>256</v>
      </c>
      <c r="N912" t="s">
        <v>641</v>
      </c>
      <c r="O912" t="s">
        <v>38</v>
      </c>
      <c r="P912" t="s">
        <v>39</v>
      </c>
      <c r="R912" t="s">
        <v>641</v>
      </c>
    </row>
    <row r="913" spans="1:18">
      <c r="A913" t="s">
        <v>49</v>
      </c>
      <c r="B913" t="s">
        <v>48</v>
      </c>
      <c r="C913" t="s">
        <v>15</v>
      </c>
      <c r="H913" t="s">
        <v>11</v>
      </c>
      <c r="L913" t="s">
        <v>256</v>
      </c>
      <c r="N913" t="s">
        <v>642</v>
      </c>
      <c r="O913" t="s">
        <v>49</v>
      </c>
      <c r="P913" t="s">
        <v>48</v>
      </c>
      <c r="R913" t="s">
        <v>642</v>
      </c>
    </row>
    <row r="914" spans="1:18">
      <c r="A914" t="s">
        <v>261</v>
      </c>
      <c r="B914" t="s">
        <v>262</v>
      </c>
      <c r="C914" t="s">
        <v>15</v>
      </c>
      <c r="L914" t="s">
        <v>256</v>
      </c>
      <c r="N914" t="s">
        <v>643</v>
      </c>
      <c r="O914" t="s">
        <v>261</v>
      </c>
      <c r="P914" t="s">
        <v>262</v>
      </c>
      <c r="R914" t="s">
        <v>643</v>
      </c>
    </row>
    <row r="915" spans="1:18">
      <c r="A915" t="s">
        <v>406</v>
      </c>
      <c r="B915" t="s">
        <v>481</v>
      </c>
      <c r="E915" t="s">
        <v>334</v>
      </c>
      <c r="N915" t="s">
        <v>644</v>
      </c>
      <c r="O915" t="s">
        <v>406</v>
      </c>
      <c r="P915" t="s">
        <v>481</v>
      </c>
      <c r="R915" t="s">
        <v>644</v>
      </c>
    </row>
    <row r="916" spans="1:18">
      <c r="A916" t="s">
        <v>411</v>
      </c>
      <c r="B916" t="s">
        <v>412</v>
      </c>
      <c r="E916" t="s">
        <v>334</v>
      </c>
      <c r="N916" t="s">
        <v>645</v>
      </c>
      <c r="O916" t="s">
        <v>411</v>
      </c>
      <c r="P916" t="s">
        <v>412</v>
      </c>
      <c r="R916" t="s">
        <v>645</v>
      </c>
    </row>
    <row r="917" spans="1:18">
      <c r="A917" t="s">
        <v>133</v>
      </c>
      <c r="B917" t="s">
        <v>134</v>
      </c>
      <c r="C917" t="s">
        <v>15</v>
      </c>
      <c r="H917" t="s">
        <v>11</v>
      </c>
      <c r="J917" t="s">
        <v>102</v>
      </c>
      <c r="L917" t="s">
        <v>256</v>
      </c>
      <c r="N917" t="s">
        <v>646</v>
      </c>
      <c r="O917" t="s">
        <v>133</v>
      </c>
      <c r="P917" t="s">
        <v>134</v>
      </c>
      <c r="R917" t="s">
        <v>646</v>
      </c>
    </row>
    <row r="918" spans="1:18">
      <c r="A918" t="s">
        <v>67</v>
      </c>
      <c r="B918" t="s">
        <v>68</v>
      </c>
      <c r="C918" t="s">
        <v>15</v>
      </c>
      <c r="H918" t="s">
        <v>11</v>
      </c>
      <c r="N918" t="s">
        <v>647</v>
      </c>
      <c r="O918" t="s">
        <v>67</v>
      </c>
      <c r="P918" t="s">
        <v>68</v>
      </c>
      <c r="R918" t="s">
        <v>647</v>
      </c>
    </row>
    <row r="919" spans="1:18">
      <c r="A919" t="s">
        <v>35</v>
      </c>
      <c r="B919" t="s">
        <v>36</v>
      </c>
      <c r="C919" t="s">
        <v>15</v>
      </c>
      <c r="H919" t="s">
        <v>11</v>
      </c>
      <c r="N919" t="s">
        <v>648</v>
      </c>
      <c r="O919" t="s">
        <v>35</v>
      </c>
      <c r="P919" t="s">
        <v>36</v>
      </c>
      <c r="R919" t="s">
        <v>648</v>
      </c>
    </row>
    <row r="920" spans="1:18">
      <c r="A920" t="s">
        <v>292</v>
      </c>
      <c r="B920" t="s">
        <v>291</v>
      </c>
      <c r="C920" t="s">
        <v>15</v>
      </c>
      <c r="H920" t="s">
        <v>11</v>
      </c>
      <c r="N920" t="s">
        <v>649</v>
      </c>
      <c r="O920" t="s">
        <v>292</v>
      </c>
      <c r="P920" t="s">
        <v>291</v>
      </c>
      <c r="R920" t="s">
        <v>649</v>
      </c>
    </row>
    <row r="921" spans="1:18">
      <c r="A921" t="s">
        <v>114</v>
      </c>
      <c r="B921" t="s">
        <v>181</v>
      </c>
      <c r="C921" t="s">
        <v>15</v>
      </c>
      <c r="J921" t="s">
        <v>102</v>
      </c>
      <c r="K921" t="s">
        <v>176</v>
      </c>
      <c r="N921" t="s">
        <v>650</v>
      </c>
      <c r="O921" t="s">
        <v>114</v>
      </c>
      <c r="P921" t="s">
        <v>181</v>
      </c>
      <c r="R921" t="s">
        <v>650</v>
      </c>
    </row>
    <row r="922" spans="1:18">
      <c r="A922" t="s">
        <v>56</v>
      </c>
      <c r="B922" t="s">
        <v>137</v>
      </c>
      <c r="C922" t="s">
        <v>15</v>
      </c>
      <c r="H922" t="s">
        <v>11</v>
      </c>
      <c r="J922" t="s">
        <v>102</v>
      </c>
      <c r="L922" t="s">
        <v>256</v>
      </c>
      <c r="N922" t="s">
        <v>651</v>
      </c>
      <c r="O922" t="s">
        <v>56</v>
      </c>
      <c r="P922" t="s">
        <v>137</v>
      </c>
      <c r="R922" t="s">
        <v>651</v>
      </c>
    </row>
    <row r="923" spans="1:18">
      <c r="A923" t="s">
        <v>33</v>
      </c>
      <c r="B923" t="s">
        <v>34</v>
      </c>
      <c r="C923" t="s">
        <v>15</v>
      </c>
      <c r="H923" t="s">
        <v>11</v>
      </c>
      <c r="L923" t="s">
        <v>256</v>
      </c>
      <c r="N923" t="s">
        <v>652</v>
      </c>
      <c r="O923" t="s">
        <v>33</v>
      </c>
      <c r="P923" t="s">
        <v>34</v>
      </c>
      <c r="R923" t="s">
        <v>652</v>
      </c>
    </row>
    <row r="924" spans="1:18">
      <c r="A924" t="s">
        <v>146</v>
      </c>
      <c r="B924" t="s">
        <v>146</v>
      </c>
      <c r="C924" t="s">
        <v>15</v>
      </c>
      <c r="J924" t="s">
        <v>102</v>
      </c>
      <c r="L924" t="s">
        <v>256</v>
      </c>
      <c r="N924" t="s">
        <v>653</v>
      </c>
      <c r="O924" t="s">
        <v>146</v>
      </c>
      <c r="P924" t="s">
        <v>146</v>
      </c>
      <c r="R924" t="s">
        <v>653</v>
      </c>
    </row>
    <row r="925" spans="1:18">
      <c r="A925" t="s">
        <v>266</v>
      </c>
      <c r="B925" t="s">
        <v>234</v>
      </c>
      <c r="C925" t="s">
        <v>482</v>
      </c>
      <c r="D925" t="s">
        <v>154</v>
      </c>
      <c r="N925" t="s">
        <v>654</v>
      </c>
      <c r="O925" t="s">
        <v>266</v>
      </c>
      <c r="P925" t="s">
        <v>234</v>
      </c>
      <c r="R925" t="s">
        <v>654</v>
      </c>
    </row>
    <row r="926" spans="1:18">
      <c r="A926" t="s">
        <v>293</v>
      </c>
      <c r="B926" t="s">
        <v>80</v>
      </c>
      <c r="C926" t="s">
        <v>15</v>
      </c>
      <c r="H926" t="s">
        <v>11</v>
      </c>
      <c r="N926" t="s">
        <v>655</v>
      </c>
      <c r="O926" t="s">
        <v>293</v>
      </c>
      <c r="P926" t="s">
        <v>80</v>
      </c>
      <c r="R926" t="s">
        <v>655</v>
      </c>
    </row>
    <row r="927" spans="1:18">
      <c r="A927" t="s">
        <v>135</v>
      </c>
      <c r="B927" t="s">
        <v>136</v>
      </c>
      <c r="C927" t="s">
        <v>15</v>
      </c>
      <c r="H927" t="s">
        <v>11</v>
      </c>
      <c r="J927" t="s">
        <v>102</v>
      </c>
      <c r="N927" t="s">
        <v>656</v>
      </c>
      <c r="O927" t="s">
        <v>135</v>
      </c>
      <c r="P927" t="s">
        <v>136</v>
      </c>
      <c r="R927" t="s">
        <v>656</v>
      </c>
    </row>
    <row r="928" spans="1:18">
      <c r="A928" t="s">
        <v>51</v>
      </c>
      <c r="B928" t="s">
        <v>50</v>
      </c>
      <c r="C928" t="s">
        <v>15</v>
      </c>
      <c r="H928" t="s">
        <v>11</v>
      </c>
      <c r="N928" t="s">
        <v>657</v>
      </c>
      <c r="O928" t="s">
        <v>51</v>
      </c>
      <c r="P928" t="s">
        <v>50</v>
      </c>
      <c r="R928" t="s">
        <v>657</v>
      </c>
    </row>
    <row r="929" spans="1:18">
      <c r="A929" t="s">
        <v>57</v>
      </c>
      <c r="B929" t="s">
        <v>58</v>
      </c>
      <c r="C929" t="s">
        <v>15</v>
      </c>
      <c r="H929" t="s">
        <v>11</v>
      </c>
      <c r="N929" t="s">
        <v>658</v>
      </c>
      <c r="O929" t="s">
        <v>57</v>
      </c>
      <c r="P929" t="s">
        <v>58</v>
      </c>
      <c r="R929" t="s">
        <v>658</v>
      </c>
    </row>
    <row r="930" spans="1:18">
      <c r="A930" t="s">
        <v>193</v>
      </c>
      <c r="B930" t="s">
        <v>194</v>
      </c>
      <c r="C930" t="s">
        <v>15</v>
      </c>
      <c r="K930" t="s">
        <v>176</v>
      </c>
      <c r="L930" t="s">
        <v>256</v>
      </c>
      <c r="N930" t="s">
        <v>659</v>
      </c>
      <c r="O930" t="s">
        <v>193</v>
      </c>
      <c r="P930" t="s">
        <v>194</v>
      </c>
      <c r="R930" t="s">
        <v>659</v>
      </c>
    </row>
    <row r="931" spans="1:18">
      <c r="A931" t="s">
        <v>132</v>
      </c>
      <c r="B931" t="s">
        <v>132</v>
      </c>
      <c r="C931" t="s">
        <v>15</v>
      </c>
      <c r="J931" t="s">
        <v>102</v>
      </c>
      <c r="N931" t="s">
        <v>660</v>
      </c>
      <c r="O931" t="s">
        <v>132</v>
      </c>
      <c r="P931" t="s">
        <v>132</v>
      </c>
      <c r="R931" t="s">
        <v>660</v>
      </c>
    </row>
    <row r="932" spans="1:18">
      <c r="A932" t="s">
        <v>78</v>
      </c>
      <c r="B932" t="s">
        <v>78</v>
      </c>
      <c r="C932" t="s">
        <v>15</v>
      </c>
      <c r="H932" t="s">
        <v>11</v>
      </c>
      <c r="J932" t="s">
        <v>102</v>
      </c>
      <c r="N932" t="s">
        <v>661</v>
      </c>
      <c r="O932" t="s">
        <v>78</v>
      </c>
      <c r="P932" t="s">
        <v>78</v>
      </c>
      <c r="R932" t="s">
        <v>661</v>
      </c>
    </row>
    <row r="933" spans="1:18">
      <c r="A933" t="s">
        <v>78</v>
      </c>
      <c r="B933" t="s">
        <v>79</v>
      </c>
      <c r="C933" t="s">
        <v>15</v>
      </c>
      <c r="H933" t="s">
        <v>11</v>
      </c>
      <c r="N933" t="s">
        <v>661</v>
      </c>
      <c r="O933" t="s">
        <v>78</v>
      </c>
      <c r="P933" t="s">
        <v>79</v>
      </c>
      <c r="R933" t="s">
        <v>661</v>
      </c>
    </row>
    <row r="934" spans="1:18">
      <c r="A934" t="s">
        <v>267</v>
      </c>
      <c r="B934" t="s">
        <v>235</v>
      </c>
      <c r="C934" t="s">
        <v>482</v>
      </c>
      <c r="D934" t="s">
        <v>154</v>
      </c>
      <c r="F934" t="s">
        <v>334</v>
      </c>
      <c r="N934" t="s">
        <v>630</v>
      </c>
      <c r="O934" t="s">
        <v>267</v>
      </c>
      <c r="P934" t="s">
        <v>235</v>
      </c>
      <c r="R934" t="s">
        <v>630</v>
      </c>
    </row>
    <row r="935" spans="1:18">
      <c r="A935" t="s">
        <v>268</v>
      </c>
      <c r="B935" t="s">
        <v>269</v>
      </c>
      <c r="C935" t="s">
        <v>15</v>
      </c>
      <c r="D935" t="s">
        <v>154</v>
      </c>
      <c r="N935" t="s">
        <v>631</v>
      </c>
      <c r="O935" t="s">
        <v>268</v>
      </c>
      <c r="P935" t="s">
        <v>269</v>
      </c>
      <c r="R935" t="s">
        <v>631</v>
      </c>
    </row>
    <row r="936" spans="1:18">
      <c r="A936" t="s">
        <v>271</v>
      </c>
      <c r="B936" t="s">
        <v>218</v>
      </c>
      <c r="C936" t="s">
        <v>15</v>
      </c>
      <c r="D936" t="s">
        <v>154</v>
      </c>
      <c r="N936" t="s">
        <v>632</v>
      </c>
      <c r="O936" t="s">
        <v>271</v>
      </c>
      <c r="P936" t="s">
        <v>218</v>
      </c>
      <c r="R936" t="s">
        <v>632</v>
      </c>
    </row>
    <row r="937" spans="1:18">
      <c r="A937" t="s">
        <v>278</v>
      </c>
      <c r="B937" t="s">
        <v>410</v>
      </c>
      <c r="C937" t="s">
        <v>482</v>
      </c>
      <c r="E937" t="s">
        <v>334</v>
      </c>
      <c r="N937" t="s">
        <v>633</v>
      </c>
      <c r="O937" t="s">
        <v>278</v>
      </c>
      <c r="P937" t="s">
        <v>410</v>
      </c>
      <c r="R937" t="s">
        <v>633</v>
      </c>
    </row>
    <row r="938" spans="1:18">
      <c r="A938" t="s">
        <v>247</v>
      </c>
      <c r="B938" t="s">
        <v>483</v>
      </c>
      <c r="C938" t="s">
        <v>482</v>
      </c>
      <c r="E938" t="s">
        <v>334</v>
      </c>
      <c r="N938" t="s">
        <v>634</v>
      </c>
      <c r="O938" t="s">
        <v>247</v>
      </c>
      <c r="P938" t="s">
        <v>483</v>
      </c>
      <c r="R938" t="s">
        <v>634</v>
      </c>
    </row>
    <row r="939" spans="1:18">
      <c r="A939" t="s">
        <v>270</v>
      </c>
      <c r="B939" t="s">
        <v>201</v>
      </c>
      <c r="C939" t="s">
        <v>15</v>
      </c>
      <c r="K939" t="s">
        <v>176</v>
      </c>
      <c r="N939" t="s">
        <v>635</v>
      </c>
      <c r="O939" t="s">
        <v>270</v>
      </c>
      <c r="P939" t="s">
        <v>201</v>
      </c>
      <c r="R939" t="s">
        <v>635</v>
      </c>
    </row>
    <row r="940" spans="1:18">
      <c r="A940" t="s">
        <v>295</v>
      </c>
      <c r="B940" t="s">
        <v>409</v>
      </c>
      <c r="C940" t="s">
        <v>15</v>
      </c>
      <c r="E940" t="s">
        <v>334</v>
      </c>
      <c r="N940" t="s">
        <v>636</v>
      </c>
      <c r="O940" t="s">
        <v>295</v>
      </c>
      <c r="P940" t="s">
        <v>409</v>
      </c>
      <c r="R940" t="s">
        <v>636</v>
      </c>
    </row>
    <row r="941" spans="1:18">
      <c r="A941" t="s">
        <v>484</v>
      </c>
      <c r="B941" t="s">
        <v>116</v>
      </c>
      <c r="C941" t="s">
        <v>15</v>
      </c>
      <c r="H941" t="s">
        <v>11</v>
      </c>
      <c r="J941" t="s">
        <v>102</v>
      </c>
      <c r="K941" t="s">
        <v>176</v>
      </c>
      <c r="L941" t="s">
        <v>256</v>
      </c>
      <c r="N941" t="s">
        <v>637</v>
      </c>
      <c r="O941" t="s">
        <v>484</v>
      </c>
      <c r="P941" t="s">
        <v>116</v>
      </c>
      <c r="R941" t="s">
        <v>637</v>
      </c>
    </row>
    <row r="942" spans="1:18">
      <c r="A942" t="s">
        <v>144</v>
      </c>
      <c r="B942" t="s">
        <v>145</v>
      </c>
      <c r="C942" t="s">
        <v>15</v>
      </c>
      <c r="N942" t="s">
        <v>638</v>
      </c>
      <c r="O942" t="s">
        <v>144</v>
      </c>
      <c r="P942" t="s">
        <v>145</v>
      </c>
      <c r="R942" t="s">
        <v>638</v>
      </c>
    </row>
    <row r="943" spans="1:18">
      <c r="A943" t="s">
        <v>54</v>
      </c>
      <c r="B943" t="s">
        <v>55</v>
      </c>
      <c r="C943" t="s">
        <v>15</v>
      </c>
      <c r="H943" t="s">
        <v>11</v>
      </c>
      <c r="K943" t="s">
        <v>176</v>
      </c>
      <c r="N943" t="s">
        <v>639</v>
      </c>
      <c r="O943" t="s">
        <v>54</v>
      </c>
      <c r="P943" t="s">
        <v>55</v>
      </c>
      <c r="R943" t="s">
        <v>639</v>
      </c>
    </row>
    <row r="944" spans="1:18">
      <c r="A944" t="s">
        <v>130</v>
      </c>
      <c r="B944" t="s">
        <v>131</v>
      </c>
      <c r="C944" t="s">
        <v>15</v>
      </c>
      <c r="K944" t="s">
        <v>176</v>
      </c>
      <c r="N944" t="s">
        <v>640</v>
      </c>
      <c r="O944" t="s">
        <v>130</v>
      </c>
      <c r="P944" t="s">
        <v>131</v>
      </c>
      <c r="R944" t="s">
        <v>640</v>
      </c>
    </row>
    <row r="945" spans="1:18">
      <c r="A945" t="s">
        <v>38</v>
      </c>
      <c r="B945" t="s">
        <v>39</v>
      </c>
      <c r="C945" t="s">
        <v>15</v>
      </c>
      <c r="H945" t="s">
        <v>11</v>
      </c>
      <c r="L945" t="s">
        <v>256</v>
      </c>
      <c r="N945" t="s">
        <v>641</v>
      </c>
      <c r="O945" t="s">
        <v>38</v>
      </c>
      <c r="P945" t="s">
        <v>39</v>
      </c>
      <c r="R945" t="s">
        <v>641</v>
      </c>
    </row>
    <row r="946" spans="1:18">
      <c r="A946" t="s">
        <v>49</v>
      </c>
      <c r="B946" t="s">
        <v>48</v>
      </c>
      <c r="C946" t="s">
        <v>15</v>
      </c>
      <c r="H946" t="s">
        <v>11</v>
      </c>
      <c r="L946" t="s">
        <v>256</v>
      </c>
      <c r="N946" t="s">
        <v>642</v>
      </c>
      <c r="O946" t="s">
        <v>49</v>
      </c>
      <c r="P946" t="s">
        <v>48</v>
      </c>
      <c r="R946" t="s">
        <v>642</v>
      </c>
    </row>
    <row r="947" spans="1:18">
      <c r="A947" t="s">
        <v>261</v>
      </c>
      <c r="B947" t="s">
        <v>262</v>
      </c>
      <c r="C947" t="s">
        <v>15</v>
      </c>
      <c r="L947" t="s">
        <v>256</v>
      </c>
      <c r="N947" t="s">
        <v>643</v>
      </c>
      <c r="O947" t="s">
        <v>261</v>
      </c>
      <c r="P947" t="s">
        <v>262</v>
      </c>
      <c r="R947" t="s">
        <v>643</v>
      </c>
    </row>
    <row r="948" spans="1:18">
      <c r="A948" t="s">
        <v>411</v>
      </c>
      <c r="B948" t="s">
        <v>412</v>
      </c>
      <c r="E948" t="s">
        <v>334</v>
      </c>
      <c r="N948" t="s">
        <v>645</v>
      </c>
      <c r="O948" t="s">
        <v>411</v>
      </c>
      <c r="P948" t="s">
        <v>412</v>
      </c>
      <c r="R948" t="s">
        <v>645</v>
      </c>
    </row>
    <row r="949" spans="1:18">
      <c r="A949" t="s">
        <v>406</v>
      </c>
      <c r="B949" t="s">
        <v>481</v>
      </c>
      <c r="E949" t="s">
        <v>334</v>
      </c>
      <c r="N949" t="s">
        <v>644</v>
      </c>
      <c r="O949" t="s">
        <v>406</v>
      </c>
      <c r="P949" t="s">
        <v>481</v>
      </c>
      <c r="R949" t="s">
        <v>644</v>
      </c>
    </row>
    <row r="950" spans="1:18">
      <c r="A950" t="s">
        <v>133</v>
      </c>
      <c r="B950" t="s">
        <v>134</v>
      </c>
      <c r="C950" t="s">
        <v>15</v>
      </c>
      <c r="H950" t="s">
        <v>11</v>
      </c>
      <c r="J950" t="s">
        <v>102</v>
      </c>
      <c r="L950" t="s">
        <v>256</v>
      </c>
      <c r="N950" t="s">
        <v>646</v>
      </c>
      <c r="O950" t="s">
        <v>133</v>
      </c>
      <c r="P950" t="s">
        <v>134</v>
      </c>
      <c r="R950" t="s">
        <v>646</v>
      </c>
    </row>
    <row r="951" spans="1:18">
      <c r="A951" t="s">
        <v>67</v>
      </c>
      <c r="B951" t="s">
        <v>68</v>
      </c>
      <c r="C951" t="s">
        <v>15</v>
      </c>
      <c r="H951" t="s">
        <v>11</v>
      </c>
      <c r="N951" t="s">
        <v>647</v>
      </c>
      <c r="O951" t="s">
        <v>67</v>
      </c>
      <c r="P951" t="s">
        <v>68</v>
      </c>
      <c r="R951" t="s">
        <v>647</v>
      </c>
    </row>
    <row r="952" spans="1:18">
      <c r="A952" t="s">
        <v>35</v>
      </c>
      <c r="B952" t="s">
        <v>36</v>
      </c>
      <c r="C952" t="s">
        <v>15</v>
      </c>
      <c r="H952" t="s">
        <v>11</v>
      </c>
      <c r="N952" t="s">
        <v>648</v>
      </c>
      <c r="O952" t="s">
        <v>35</v>
      </c>
      <c r="P952" t="s">
        <v>36</v>
      </c>
      <c r="R952" t="s">
        <v>648</v>
      </c>
    </row>
    <row r="953" spans="1:18">
      <c r="A953" t="s">
        <v>33</v>
      </c>
      <c r="B953" t="s">
        <v>34</v>
      </c>
      <c r="C953" t="s">
        <v>15</v>
      </c>
      <c r="H953" t="s">
        <v>11</v>
      </c>
      <c r="L953" t="s">
        <v>256</v>
      </c>
      <c r="N953" t="s">
        <v>652</v>
      </c>
      <c r="O953" t="s">
        <v>33</v>
      </c>
      <c r="P953" t="s">
        <v>34</v>
      </c>
      <c r="R953" t="s">
        <v>652</v>
      </c>
    </row>
    <row r="954" spans="1:18">
      <c r="A954" t="s">
        <v>56</v>
      </c>
      <c r="B954" t="s">
        <v>137</v>
      </c>
      <c r="C954" t="s">
        <v>15</v>
      </c>
      <c r="H954" t="s">
        <v>11</v>
      </c>
      <c r="J954" t="s">
        <v>102</v>
      </c>
      <c r="L954" t="s">
        <v>256</v>
      </c>
      <c r="N954" t="s">
        <v>651</v>
      </c>
      <c r="O954" t="s">
        <v>56</v>
      </c>
      <c r="P954" t="s">
        <v>137</v>
      </c>
      <c r="R954" t="s">
        <v>651</v>
      </c>
    </row>
    <row r="955" spans="1:18">
      <c r="A955" t="s">
        <v>114</v>
      </c>
      <c r="B955" t="s">
        <v>181</v>
      </c>
      <c r="C955" t="s">
        <v>15</v>
      </c>
      <c r="J955" t="s">
        <v>102</v>
      </c>
      <c r="K955" t="s">
        <v>176</v>
      </c>
      <c r="N955" t="s">
        <v>650</v>
      </c>
      <c r="O955" t="s">
        <v>114</v>
      </c>
      <c r="P955" t="s">
        <v>181</v>
      </c>
      <c r="R955" t="s">
        <v>650</v>
      </c>
    </row>
    <row r="956" spans="1:18">
      <c r="A956" t="s">
        <v>292</v>
      </c>
      <c r="B956" t="s">
        <v>291</v>
      </c>
      <c r="C956" t="s">
        <v>15</v>
      </c>
      <c r="H956" t="s">
        <v>11</v>
      </c>
      <c r="N956" t="s">
        <v>649</v>
      </c>
      <c r="O956" t="s">
        <v>292</v>
      </c>
      <c r="P956" t="s">
        <v>291</v>
      </c>
      <c r="R956" t="s">
        <v>649</v>
      </c>
    </row>
    <row r="957" spans="1:18">
      <c r="A957" t="s">
        <v>146</v>
      </c>
      <c r="B957" t="s">
        <v>146</v>
      </c>
      <c r="C957" t="s">
        <v>15</v>
      </c>
      <c r="J957" t="s">
        <v>102</v>
      </c>
      <c r="L957" t="s">
        <v>256</v>
      </c>
      <c r="N957" t="s">
        <v>653</v>
      </c>
      <c r="O957" t="s">
        <v>146</v>
      </c>
      <c r="P957" t="s">
        <v>146</v>
      </c>
      <c r="R957" t="s">
        <v>653</v>
      </c>
    </row>
    <row r="958" spans="1:18">
      <c r="A958" t="s">
        <v>266</v>
      </c>
      <c r="B958" t="s">
        <v>234</v>
      </c>
      <c r="C958" t="s">
        <v>482</v>
      </c>
      <c r="D958" t="s">
        <v>154</v>
      </c>
      <c r="N958" t="s">
        <v>654</v>
      </c>
      <c r="O958" t="s">
        <v>266</v>
      </c>
      <c r="P958" t="s">
        <v>234</v>
      </c>
      <c r="R958" t="s">
        <v>654</v>
      </c>
    </row>
    <row r="959" spans="1:18">
      <c r="A959" t="s">
        <v>135</v>
      </c>
      <c r="B959" t="s">
        <v>136</v>
      </c>
      <c r="C959" t="s">
        <v>15</v>
      </c>
      <c r="H959" t="s">
        <v>11</v>
      </c>
      <c r="J959" t="s">
        <v>102</v>
      </c>
      <c r="N959" t="s">
        <v>656</v>
      </c>
      <c r="O959" t="s">
        <v>135</v>
      </c>
      <c r="P959" t="s">
        <v>136</v>
      </c>
      <c r="R959" t="s">
        <v>656</v>
      </c>
    </row>
    <row r="960" spans="1:18">
      <c r="A960" t="s">
        <v>51</v>
      </c>
      <c r="B960" t="s">
        <v>50</v>
      </c>
      <c r="C960" t="s">
        <v>15</v>
      </c>
      <c r="H960" t="s">
        <v>11</v>
      </c>
      <c r="N960" t="s">
        <v>657</v>
      </c>
      <c r="O960" t="s">
        <v>51</v>
      </c>
      <c r="P960" t="s">
        <v>50</v>
      </c>
      <c r="R960" t="s">
        <v>657</v>
      </c>
    </row>
    <row r="961" spans="1:18">
      <c r="A961" t="s">
        <v>57</v>
      </c>
      <c r="B961" t="s">
        <v>58</v>
      </c>
      <c r="C961" t="s">
        <v>15</v>
      </c>
      <c r="H961" t="s">
        <v>11</v>
      </c>
      <c r="N961" t="s">
        <v>658</v>
      </c>
      <c r="O961" t="s">
        <v>57</v>
      </c>
      <c r="P961" t="s">
        <v>58</v>
      </c>
      <c r="R961" t="s">
        <v>658</v>
      </c>
    </row>
    <row r="962" spans="1:18">
      <c r="A962" t="s">
        <v>293</v>
      </c>
      <c r="B962" t="s">
        <v>80</v>
      </c>
      <c r="C962" t="s">
        <v>15</v>
      </c>
      <c r="H962" t="s">
        <v>11</v>
      </c>
      <c r="N962" t="s">
        <v>655</v>
      </c>
      <c r="O962" t="s">
        <v>293</v>
      </c>
      <c r="P962" t="s">
        <v>80</v>
      </c>
      <c r="R962" t="s">
        <v>655</v>
      </c>
    </row>
    <row r="963" spans="1:18">
      <c r="A963" t="s">
        <v>193</v>
      </c>
      <c r="B963" t="s">
        <v>194</v>
      </c>
      <c r="C963" t="s">
        <v>15</v>
      </c>
      <c r="K963" t="s">
        <v>176</v>
      </c>
      <c r="L963" t="s">
        <v>256</v>
      </c>
      <c r="N963" t="s">
        <v>659</v>
      </c>
      <c r="O963" t="s">
        <v>193</v>
      </c>
      <c r="P963" t="s">
        <v>194</v>
      </c>
      <c r="R963" t="s">
        <v>659</v>
      </c>
    </row>
    <row r="964" spans="1:18">
      <c r="A964" t="s">
        <v>132</v>
      </c>
      <c r="B964" t="s">
        <v>132</v>
      </c>
      <c r="C964" t="s">
        <v>15</v>
      </c>
      <c r="J964" t="s">
        <v>102</v>
      </c>
      <c r="N964" t="s">
        <v>660</v>
      </c>
      <c r="O964" t="s">
        <v>132</v>
      </c>
      <c r="P964" t="s">
        <v>132</v>
      </c>
      <c r="R964" t="s">
        <v>660</v>
      </c>
    </row>
    <row r="965" spans="1:18">
      <c r="A965" t="s">
        <v>78</v>
      </c>
      <c r="B965" t="s">
        <v>78</v>
      </c>
      <c r="C965" t="s">
        <v>15</v>
      </c>
      <c r="H965" t="s">
        <v>11</v>
      </c>
      <c r="J965" t="s">
        <v>102</v>
      </c>
      <c r="N965" t="s">
        <v>661</v>
      </c>
      <c r="O965" t="s">
        <v>78</v>
      </c>
      <c r="P965" t="s">
        <v>78</v>
      </c>
      <c r="R965" t="s">
        <v>661</v>
      </c>
    </row>
    <row r="966" spans="1:18">
      <c r="A966" t="s">
        <v>78</v>
      </c>
      <c r="B966" t="s">
        <v>79</v>
      </c>
      <c r="C966" t="s">
        <v>15</v>
      </c>
      <c r="H966" t="s">
        <v>11</v>
      </c>
      <c r="N966" t="s">
        <v>661</v>
      </c>
      <c r="O966" t="s">
        <v>78</v>
      </c>
      <c r="P966" t="s">
        <v>79</v>
      </c>
      <c r="R966" t="s">
        <v>661</v>
      </c>
    </row>
    <row r="988" spans="1:18">
      <c r="A988" t="s">
        <v>331</v>
      </c>
      <c r="B988" t="s">
        <v>37</v>
      </c>
      <c r="C988" t="s">
        <v>24</v>
      </c>
      <c r="H988" t="s">
        <v>11</v>
      </c>
      <c r="L988" t="s">
        <v>256</v>
      </c>
      <c r="N988" t="s">
        <v>662</v>
      </c>
      <c r="O988" t="s">
        <v>331</v>
      </c>
      <c r="P988" t="s">
        <v>37</v>
      </c>
      <c r="R988" t="s">
        <v>662</v>
      </c>
    </row>
    <row r="989" spans="1:18">
      <c r="A989" t="s">
        <v>267</v>
      </c>
      <c r="B989" t="s">
        <v>235</v>
      </c>
      <c r="C989" t="s">
        <v>482</v>
      </c>
      <c r="D989" t="s">
        <v>154</v>
      </c>
      <c r="F989" t="s">
        <v>334</v>
      </c>
      <c r="N989" t="s">
        <v>630</v>
      </c>
      <c r="O989" t="s">
        <v>267</v>
      </c>
      <c r="P989" t="s">
        <v>235</v>
      </c>
      <c r="R989" t="s">
        <v>630</v>
      </c>
    </row>
    <row r="990" spans="1:18">
      <c r="A990" t="s">
        <v>278</v>
      </c>
      <c r="B990" t="s">
        <v>410</v>
      </c>
      <c r="C990" t="s">
        <v>482</v>
      </c>
      <c r="E990" t="s">
        <v>334</v>
      </c>
      <c r="N990" t="s">
        <v>633</v>
      </c>
      <c r="O990" t="s">
        <v>278</v>
      </c>
      <c r="P990" t="s">
        <v>410</v>
      </c>
      <c r="R990" t="s">
        <v>633</v>
      </c>
    </row>
    <row r="991" spans="1:18">
      <c r="A991" t="s">
        <v>247</v>
      </c>
      <c r="B991" t="s">
        <v>483</v>
      </c>
      <c r="C991" t="s">
        <v>482</v>
      </c>
      <c r="E991" t="s">
        <v>334</v>
      </c>
      <c r="N991" t="s">
        <v>634</v>
      </c>
      <c r="O991" t="s">
        <v>247</v>
      </c>
      <c r="P991" t="s">
        <v>483</v>
      </c>
      <c r="R991" t="s">
        <v>634</v>
      </c>
    </row>
    <row r="992" spans="1:18">
      <c r="A992" t="s">
        <v>484</v>
      </c>
      <c r="B992" t="s">
        <v>116</v>
      </c>
      <c r="C992" t="s">
        <v>24</v>
      </c>
      <c r="H992" t="s">
        <v>11</v>
      </c>
      <c r="J992" t="s">
        <v>102</v>
      </c>
      <c r="N992" t="s">
        <v>637</v>
      </c>
      <c r="O992" t="s">
        <v>484</v>
      </c>
      <c r="P992" t="s">
        <v>116</v>
      </c>
      <c r="R992" t="s">
        <v>637</v>
      </c>
    </row>
    <row r="993" spans="1:18">
      <c r="A993" t="s">
        <v>138</v>
      </c>
      <c r="B993" t="s">
        <v>139</v>
      </c>
      <c r="C993" t="s">
        <v>121</v>
      </c>
      <c r="J993" t="s">
        <v>102</v>
      </c>
      <c r="N993" t="s">
        <v>663</v>
      </c>
      <c r="O993" t="s">
        <v>138</v>
      </c>
      <c r="P993" t="s">
        <v>139</v>
      </c>
      <c r="R993" t="s">
        <v>663</v>
      </c>
    </row>
    <row r="994" spans="1:18">
      <c r="A994" t="s">
        <v>69</v>
      </c>
      <c r="B994" t="s">
        <v>70</v>
      </c>
      <c r="C994" t="s">
        <v>121</v>
      </c>
      <c r="H994" t="s">
        <v>11</v>
      </c>
      <c r="N994" t="s">
        <v>664</v>
      </c>
      <c r="O994" t="s">
        <v>69</v>
      </c>
      <c r="P994" t="s">
        <v>70</v>
      </c>
      <c r="R994" t="s">
        <v>664</v>
      </c>
    </row>
    <row r="995" spans="1:18">
      <c r="A995" t="s">
        <v>31</v>
      </c>
      <c r="B995" t="s">
        <v>32</v>
      </c>
      <c r="C995" t="s">
        <v>24</v>
      </c>
      <c r="H995" t="s">
        <v>11</v>
      </c>
      <c r="N995" t="s">
        <v>665</v>
      </c>
      <c r="O995" t="s">
        <v>31</v>
      </c>
      <c r="P995" t="s">
        <v>32</v>
      </c>
      <c r="R995" t="s">
        <v>665</v>
      </c>
    </row>
    <row r="996" spans="1:18">
      <c r="A996" t="s">
        <v>266</v>
      </c>
      <c r="B996" t="s">
        <v>234</v>
      </c>
      <c r="C996" t="s">
        <v>482</v>
      </c>
      <c r="D996" t="s">
        <v>154</v>
      </c>
      <c r="N996" t="s">
        <v>654</v>
      </c>
      <c r="O996" t="s">
        <v>266</v>
      </c>
      <c r="P996" t="s">
        <v>234</v>
      </c>
      <c r="R996" t="s">
        <v>654</v>
      </c>
    </row>
    <row r="997" spans="1:18">
      <c r="A997" t="s">
        <v>182</v>
      </c>
      <c r="B997" t="s">
        <v>183</v>
      </c>
      <c r="C997" t="s">
        <v>24</v>
      </c>
      <c r="K997" t="s">
        <v>176</v>
      </c>
      <c r="N997" t="s">
        <v>666</v>
      </c>
      <c r="O997" t="s">
        <v>182</v>
      </c>
      <c r="P997" t="s">
        <v>183</v>
      </c>
      <c r="R997" t="s">
        <v>666</v>
      </c>
    </row>
    <row r="998" spans="1:18">
      <c r="A998" t="s">
        <v>30</v>
      </c>
      <c r="B998" t="s">
        <v>29</v>
      </c>
      <c r="C998" t="s">
        <v>24</v>
      </c>
      <c r="H998" t="s">
        <v>11</v>
      </c>
      <c r="N998" t="s">
        <v>667</v>
      </c>
      <c r="O998" t="s">
        <v>30</v>
      </c>
      <c r="P998" t="s">
        <v>29</v>
      </c>
      <c r="R998" t="s">
        <v>667</v>
      </c>
    </row>
    <row r="999" spans="1:18">
      <c r="A999" t="s">
        <v>42</v>
      </c>
      <c r="B999" t="s">
        <v>42</v>
      </c>
      <c r="C999" t="s">
        <v>24</v>
      </c>
      <c r="H999" t="s">
        <v>11</v>
      </c>
      <c r="N999" t="s">
        <v>668</v>
      </c>
      <c r="O999" t="s">
        <v>42</v>
      </c>
      <c r="P999" t="s">
        <v>42</v>
      </c>
      <c r="R999" t="s">
        <v>668</v>
      </c>
    </row>
    <row r="1000" spans="1:18">
      <c r="A1000" t="s">
        <v>184</v>
      </c>
      <c r="B1000" t="s">
        <v>185</v>
      </c>
      <c r="C1000" t="s">
        <v>24</v>
      </c>
      <c r="K1000" t="s">
        <v>176</v>
      </c>
      <c r="N1000" t="s">
        <v>669</v>
      </c>
      <c r="O1000" t="s">
        <v>184</v>
      </c>
      <c r="P1000" t="s">
        <v>185</v>
      </c>
      <c r="R1000" t="s">
        <v>669</v>
      </c>
    </row>
    <row r="1001" spans="1:18">
      <c r="A1001" t="s">
        <v>263</v>
      </c>
      <c r="B1001" t="s">
        <v>264</v>
      </c>
      <c r="C1001" t="s">
        <v>24</v>
      </c>
      <c r="L1001" t="s">
        <v>256</v>
      </c>
      <c r="N1001" t="s">
        <v>670</v>
      </c>
      <c r="O1001" t="s">
        <v>263</v>
      </c>
      <c r="P1001" t="s">
        <v>264</v>
      </c>
      <c r="R1001" t="s">
        <v>670</v>
      </c>
    </row>
    <row r="1002" spans="1:18">
      <c r="A1002" t="s">
        <v>407</v>
      </c>
      <c r="B1002" t="s">
        <v>408</v>
      </c>
      <c r="C1002" t="s">
        <v>24</v>
      </c>
      <c r="E1002" t="s">
        <v>334</v>
      </c>
      <c r="N1002" t="s">
        <v>671</v>
      </c>
      <c r="O1002" t="s">
        <v>407</v>
      </c>
      <c r="P1002" t="s">
        <v>408</v>
      </c>
      <c r="R1002" t="s">
        <v>671</v>
      </c>
    </row>
    <row r="1003" spans="1:18">
      <c r="A1003" t="s">
        <v>76</v>
      </c>
      <c r="B1003" t="s">
        <v>77</v>
      </c>
      <c r="C1003" t="s">
        <v>24</v>
      </c>
      <c r="H1003" t="s">
        <v>11</v>
      </c>
      <c r="N1003" t="s">
        <v>672</v>
      </c>
      <c r="O1003" t="s">
        <v>76</v>
      </c>
      <c r="P1003" t="s">
        <v>77</v>
      </c>
      <c r="R1003" t="s">
        <v>672</v>
      </c>
    </row>
    <row r="1004" spans="1:18">
      <c r="A1004" t="s">
        <v>141</v>
      </c>
      <c r="B1004" t="s">
        <v>142</v>
      </c>
      <c r="C1004" t="s">
        <v>24</v>
      </c>
      <c r="H1004" t="s">
        <v>11</v>
      </c>
      <c r="J1004" t="s">
        <v>102</v>
      </c>
      <c r="K1004" t="s">
        <v>176</v>
      </c>
      <c r="N1004" t="s">
        <v>673</v>
      </c>
      <c r="O1004" t="s">
        <v>141</v>
      </c>
      <c r="P1004" t="s">
        <v>142</v>
      </c>
      <c r="R1004" t="s">
        <v>673</v>
      </c>
    </row>
    <row r="1005" spans="1:18">
      <c r="A1005" t="s">
        <v>118</v>
      </c>
      <c r="B1005" t="s">
        <v>117</v>
      </c>
      <c r="C1005" t="s">
        <v>24</v>
      </c>
      <c r="J1005" t="s">
        <v>102</v>
      </c>
      <c r="N1005" t="s">
        <v>674</v>
      </c>
      <c r="O1005" t="s">
        <v>118</v>
      </c>
      <c r="P1005" t="s">
        <v>117</v>
      </c>
      <c r="R1005" t="s">
        <v>674</v>
      </c>
    </row>
    <row r="1006" spans="1:18">
      <c r="A1006" t="s">
        <v>132</v>
      </c>
      <c r="B1006" t="s">
        <v>23</v>
      </c>
      <c r="C1006" t="s">
        <v>24</v>
      </c>
      <c r="H1006" t="s">
        <v>11</v>
      </c>
      <c r="N1006" t="s">
        <v>660</v>
      </c>
      <c r="O1006" t="s">
        <v>132</v>
      </c>
      <c r="P1006" t="s">
        <v>23</v>
      </c>
      <c r="R1006" t="s">
        <v>660</v>
      </c>
    </row>
    <row r="1008" spans="1:18">
      <c r="A1008" t="s">
        <v>120</v>
      </c>
      <c r="B1008" t="s">
        <v>119</v>
      </c>
      <c r="C1008" t="s">
        <v>24</v>
      </c>
      <c r="J1008" t="s">
        <v>102</v>
      </c>
      <c r="N1008" t="s">
        <v>675</v>
      </c>
      <c r="O1008" t="s">
        <v>120</v>
      </c>
      <c r="P1008" t="s">
        <v>119</v>
      </c>
      <c r="R1008" t="s">
        <v>675</v>
      </c>
    </row>
    <row r="1009" spans="1:18">
      <c r="A1009" t="s">
        <v>272</v>
      </c>
      <c r="B1009" t="s">
        <v>273</v>
      </c>
      <c r="C1009" t="s">
        <v>24</v>
      </c>
      <c r="H1009" t="s">
        <v>11</v>
      </c>
      <c r="K1009" t="s">
        <v>176</v>
      </c>
      <c r="N1009" t="s">
        <v>676</v>
      </c>
      <c r="O1009" t="s">
        <v>272</v>
      </c>
      <c r="P1009" t="s">
        <v>273</v>
      </c>
      <c r="R1009" t="s">
        <v>676</v>
      </c>
    </row>
    <row r="1010" spans="1:18">
      <c r="A1010" t="s">
        <v>274</v>
      </c>
      <c r="B1010" t="s">
        <v>275</v>
      </c>
      <c r="C1010" t="s">
        <v>24</v>
      </c>
      <c r="K1010" t="s">
        <v>176</v>
      </c>
      <c r="N1010" t="s">
        <v>677</v>
      </c>
      <c r="O1010" t="s">
        <v>274</v>
      </c>
      <c r="P1010" t="s">
        <v>275</v>
      </c>
      <c r="R1010" t="s">
        <v>677</v>
      </c>
    </row>
    <row r="1011" spans="1:18">
      <c r="A1011" t="s">
        <v>276</v>
      </c>
      <c r="B1011" t="s">
        <v>277</v>
      </c>
      <c r="C1011" t="s">
        <v>24</v>
      </c>
      <c r="N1011" t="s">
        <v>678</v>
      </c>
      <c r="O1011" t="s">
        <v>276</v>
      </c>
      <c r="P1011" t="s">
        <v>277</v>
      </c>
      <c r="R1011" t="s">
        <v>678</v>
      </c>
    </row>
    <row r="1012" spans="1:18">
      <c r="A1012" t="s">
        <v>278</v>
      </c>
      <c r="B1012" t="s">
        <v>279</v>
      </c>
      <c r="C1012" t="s">
        <v>24</v>
      </c>
      <c r="D1012" t="s">
        <v>154</v>
      </c>
      <c r="F1012" t="s">
        <v>334</v>
      </c>
      <c r="N1012" t="s">
        <v>633</v>
      </c>
      <c r="O1012" t="s">
        <v>278</v>
      </c>
      <c r="P1012" t="s">
        <v>279</v>
      </c>
      <c r="R1012" t="s">
        <v>633</v>
      </c>
    </row>
    <row r="1013" spans="1:18">
      <c r="A1013" t="s">
        <v>280</v>
      </c>
      <c r="B1013" t="s">
        <v>283</v>
      </c>
      <c r="C1013" t="s">
        <v>24</v>
      </c>
      <c r="D1013" t="s">
        <v>154</v>
      </c>
      <c r="N1013" t="s">
        <v>679</v>
      </c>
      <c r="O1013" t="s">
        <v>280</v>
      </c>
      <c r="P1013" t="s">
        <v>283</v>
      </c>
      <c r="R1013" t="s">
        <v>679</v>
      </c>
    </row>
    <row r="1014" spans="1:18">
      <c r="A1014" t="s">
        <v>281</v>
      </c>
      <c r="B1014" t="s">
        <v>228</v>
      </c>
      <c r="C1014" t="s">
        <v>24</v>
      </c>
      <c r="D1014" t="s">
        <v>154</v>
      </c>
      <c r="N1014" t="s">
        <v>680</v>
      </c>
      <c r="O1014" t="s">
        <v>281</v>
      </c>
      <c r="P1014" t="s">
        <v>228</v>
      </c>
      <c r="R1014" t="s">
        <v>680</v>
      </c>
    </row>
    <row r="1015" spans="1:18">
      <c r="A1015" t="s">
        <v>217</v>
      </c>
      <c r="B1015" t="s">
        <v>217</v>
      </c>
      <c r="C1015" t="s">
        <v>24</v>
      </c>
      <c r="D1015" t="s">
        <v>154</v>
      </c>
      <c r="N1015" t="s">
        <v>681</v>
      </c>
      <c r="O1015" t="s">
        <v>217</v>
      </c>
      <c r="P1015" t="s">
        <v>217</v>
      </c>
      <c r="R1015" t="s">
        <v>681</v>
      </c>
    </row>
    <row r="1016" spans="1:18">
      <c r="A1016" t="s">
        <v>282</v>
      </c>
      <c r="B1016" t="s">
        <v>284</v>
      </c>
      <c r="C1016" t="s">
        <v>24</v>
      </c>
      <c r="D1016" t="s">
        <v>154</v>
      </c>
      <c r="N1016" t="s">
        <v>682</v>
      </c>
      <c r="O1016" t="s">
        <v>282</v>
      </c>
      <c r="P1016" t="s">
        <v>284</v>
      </c>
      <c r="R1016" t="s">
        <v>682</v>
      </c>
    </row>
    <row r="1017" spans="1:18">
      <c r="A1017" t="s">
        <v>285</v>
      </c>
      <c r="B1017" t="s">
        <v>229</v>
      </c>
      <c r="C1017" t="s">
        <v>24</v>
      </c>
      <c r="D1017" t="s">
        <v>154</v>
      </c>
      <c r="N1017" t="s">
        <v>683</v>
      </c>
      <c r="O1017" t="s">
        <v>285</v>
      </c>
      <c r="P1017" t="s">
        <v>229</v>
      </c>
      <c r="R1017" t="s">
        <v>683</v>
      </c>
    </row>
    <row r="1018" spans="1:18">
      <c r="A1018" t="s">
        <v>286</v>
      </c>
      <c r="B1018" t="s">
        <v>236</v>
      </c>
      <c r="C1018" t="s">
        <v>24</v>
      </c>
      <c r="D1018" t="s">
        <v>154</v>
      </c>
      <c r="N1018" t="s">
        <v>684</v>
      </c>
      <c r="O1018" t="s">
        <v>286</v>
      </c>
      <c r="P1018" t="s">
        <v>236</v>
      </c>
      <c r="R1018" t="s">
        <v>684</v>
      </c>
    </row>
    <row r="1019" spans="1:18">
      <c r="A1019" t="s">
        <v>287</v>
      </c>
      <c r="B1019" t="s">
        <v>237</v>
      </c>
      <c r="C1019" t="s">
        <v>24</v>
      </c>
      <c r="D1019" t="s">
        <v>154</v>
      </c>
      <c r="N1019" t="s">
        <v>685</v>
      </c>
      <c r="O1019" t="s">
        <v>287</v>
      </c>
      <c r="P1019" t="s">
        <v>237</v>
      </c>
      <c r="R1019" t="s">
        <v>685</v>
      </c>
    </row>
    <row r="1020" spans="1:18">
      <c r="A1020" t="s">
        <v>288</v>
      </c>
      <c r="B1020" t="s">
        <v>238</v>
      </c>
      <c r="C1020" t="s">
        <v>24</v>
      </c>
      <c r="D1020" t="s">
        <v>154</v>
      </c>
      <c r="N1020" t="s">
        <v>686</v>
      </c>
      <c r="O1020" t="s">
        <v>288</v>
      </c>
      <c r="P1020" t="s">
        <v>238</v>
      </c>
      <c r="R1020" t="s">
        <v>686</v>
      </c>
    </row>
    <row r="1021" spans="1:18">
      <c r="A1021" t="s">
        <v>245</v>
      </c>
      <c r="B1021" t="s">
        <v>244</v>
      </c>
      <c r="C1021" t="s">
        <v>24</v>
      </c>
      <c r="D1021" t="s">
        <v>154</v>
      </c>
      <c r="N1021" t="s">
        <v>687</v>
      </c>
      <c r="O1021" t="s">
        <v>245</v>
      </c>
      <c r="P1021" t="s">
        <v>244</v>
      </c>
      <c r="R1021" t="s">
        <v>687</v>
      </c>
    </row>
    <row r="1022" spans="1:18">
      <c r="A1022" t="s">
        <v>247</v>
      </c>
      <c r="B1022" t="s">
        <v>246</v>
      </c>
      <c r="C1022" t="s">
        <v>413</v>
      </c>
      <c r="D1022" t="s">
        <v>154</v>
      </c>
      <c r="F1022" t="s">
        <v>334</v>
      </c>
      <c r="N1022" t="s">
        <v>634</v>
      </c>
      <c r="O1022" t="s">
        <v>247</v>
      </c>
      <c r="P1022" t="s">
        <v>246</v>
      </c>
      <c r="R1022" t="s">
        <v>634</v>
      </c>
    </row>
    <row r="1023" spans="1:18">
      <c r="A1023" t="s">
        <v>393</v>
      </c>
      <c r="B1023" t="s">
        <v>392</v>
      </c>
      <c r="C1023" t="s">
        <v>24</v>
      </c>
      <c r="F1023" t="s">
        <v>334</v>
      </c>
      <c r="N1023" t="s">
        <v>688</v>
      </c>
      <c r="O1023" t="s">
        <v>393</v>
      </c>
      <c r="P1023" t="s">
        <v>392</v>
      </c>
      <c r="R1023" t="s">
        <v>688</v>
      </c>
    </row>
    <row r="1024" spans="1:18">
      <c r="A1024" t="s">
        <v>394</v>
      </c>
      <c r="B1024" t="s">
        <v>391</v>
      </c>
      <c r="C1024" t="s">
        <v>24</v>
      </c>
      <c r="F1024" t="s">
        <v>334</v>
      </c>
      <c r="N1024" t="s">
        <v>689</v>
      </c>
      <c r="O1024" t="s">
        <v>394</v>
      </c>
      <c r="P1024" t="s">
        <v>391</v>
      </c>
      <c r="R1024" t="s">
        <v>689</v>
      </c>
    </row>
    <row r="1025" spans="1:18">
      <c r="A1025" t="s">
        <v>395</v>
      </c>
      <c r="B1025" t="s">
        <v>397</v>
      </c>
      <c r="C1025" t="s">
        <v>24</v>
      </c>
      <c r="F1025" t="s">
        <v>334</v>
      </c>
      <c r="N1025" t="s">
        <v>690</v>
      </c>
      <c r="O1025" t="s">
        <v>395</v>
      </c>
      <c r="P1025" t="s">
        <v>397</v>
      </c>
      <c r="R1025" t="s">
        <v>690</v>
      </c>
    </row>
    <row r="1026" spans="1:18">
      <c r="A1026" t="s">
        <v>396</v>
      </c>
      <c r="B1026" t="s">
        <v>397</v>
      </c>
      <c r="C1026" t="s">
        <v>24</v>
      </c>
      <c r="F1026" t="s">
        <v>334</v>
      </c>
      <c r="N1026" t="s">
        <v>691</v>
      </c>
      <c r="O1026" t="s">
        <v>396</v>
      </c>
      <c r="P1026" t="s">
        <v>397</v>
      </c>
      <c r="R1026" t="s">
        <v>691</v>
      </c>
    </row>
    <row r="1027" spans="1:18">
      <c r="A1027" t="s">
        <v>400</v>
      </c>
      <c r="B1027" t="s">
        <v>401</v>
      </c>
      <c r="F1027" t="s">
        <v>334</v>
      </c>
      <c r="N1027" t="s">
        <v>692</v>
      </c>
      <c r="O1027" t="s">
        <v>400</v>
      </c>
      <c r="P1027" t="s">
        <v>401</v>
      </c>
      <c r="R1027" t="s">
        <v>692</v>
      </c>
    </row>
    <row r="1028" spans="1:18">
      <c r="A1028" t="s">
        <v>285</v>
      </c>
      <c r="B1028" t="s">
        <v>404</v>
      </c>
      <c r="F1028" t="s">
        <v>334</v>
      </c>
      <c r="N1028" t="s">
        <v>683</v>
      </c>
      <c r="O1028" t="s">
        <v>285</v>
      </c>
      <c r="P1028" t="s">
        <v>404</v>
      </c>
      <c r="R1028" t="s">
        <v>683</v>
      </c>
    </row>
    <row r="1029" spans="1:18">
      <c r="A1029" t="s">
        <v>402</v>
      </c>
      <c r="B1029" t="s">
        <v>403</v>
      </c>
      <c r="F1029" t="s">
        <v>334</v>
      </c>
      <c r="N1029" t="s">
        <v>693</v>
      </c>
      <c r="O1029" t="s">
        <v>402</v>
      </c>
      <c r="P1029" t="s">
        <v>403</v>
      </c>
      <c r="R1029" t="s">
        <v>693</v>
      </c>
    </row>
    <row r="1030" spans="1:18">
      <c r="A1030" t="s">
        <v>394</v>
      </c>
      <c r="B1030" t="s">
        <v>405</v>
      </c>
      <c r="N1030" t="s">
        <v>689</v>
      </c>
      <c r="O1030" t="s">
        <v>394</v>
      </c>
      <c r="P1030" t="s">
        <v>405</v>
      </c>
      <c r="R1030" t="s">
        <v>689</v>
      </c>
    </row>
    <row r="1031" spans="1:18">
      <c r="A1031" t="s">
        <v>63</v>
      </c>
      <c r="B1031" t="s">
        <v>62</v>
      </c>
      <c r="C1031" t="s">
        <v>61</v>
      </c>
      <c r="H1031" t="s">
        <v>11</v>
      </c>
      <c r="J1031" t="s">
        <v>102</v>
      </c>
      <c r="K1031" t="s">
        <v>176</v>
      </c>
      <c r="N1031" t="s">
        <v>63</v>
      </c>
      <c r="O1031" t="s">
        <v>63</v>
      </c>
      <c r="P1031" t="s">
        <v>62</v>
      </c>
      <c r="R1031" t="s">
        <v>63</v>
      </c>
    </row>
    <row r="1032" spans="1:18">
      <c r="A1032" t="s">
        <v>60</v>
      </c>
      <c r="B1032" t="s">
        <v>59</v>
      </c>
      <c r="C1032" t="s">
        <v>61</v>
      </c>
      <c r="H1032" t="s">
        <v>11</v>
      </c>
      <c r="N1032" t="s">
        <v>694</v>
      </c>
      <c r="O1032" t="s">
        <v>1018</v>
      </c>
      <c r="P1032" t="s">
        <v>59</v>
      </c>
      <c r="R1032" t="s">
        <v>694</v>
      </c>
    </row>
    <row r="1033" spans="1:18">
      <c r="A1033" t="s">
        <v>227</v>
      </c>
      <c r="B1033" t="s">
        <v>289</v>
      </c>
      <c r="C1033" t="s">
        <v>61</v>
      </c>
      <c r="N1033" t="s">
        <v>227</v>
      </c>
      <c r="O1033" t="s">
        <v>227</v>
      </c>
      <c r="P1033" t="s">
        <v>289</v>
      </c>
      <c r="R1033" t="s">
        <v>227</v>
      </c>
    </row>
    <row r="1035" spans="1:18">
      <c r="A1035" t="s">
        <v>414</v>
      </c>
      <c r="B1035" t="s">
        <v>414</v>
      </c>
      <c r="C1035" t="s">
        <v>24</v>
      </c>
      <c r="F1035" t="s">
        <v>334</v>
      </c>
      <c r="N1035" t="s">
        <v>695</v>
      </c>
      <c r="O1035" t="s">
        <v>414</v>
      </c>
      <c r="P1035" t="s">
        <v>414</v>
      </c>
      <c r="R1035" t="s">
        <v>695</v>
      </c>
    </row>
    <row r="1049" spans="1:18">
      <c r="A1049" t="s">
        <v>26</v>
      </c>
      <c r="N1049" t="s">
        <v>696</v>
      </c>
      <c r="O1049" t="s">
        <v>1019</v>
      </c>
      <c r="R1049" t="s">
        <v>696</v>
      </c>
    </row>
    <row r="1050" spans="1:18">
      <c r="A1050" t="s">
        <v>14</v>
      </c>
      <c r="N1050" t="s">
        <v>697</v>
      </c>
      <c r="O1050" t="s">
        <v>14</v>
      </c>
      <c r="R1050" t="s">
        <v>697</v>
      </c>
    </row>
    <row r="1051" spans="1:18">
      <c r="A1051" t="s">
        <v>22</v>
      </c>
      <c r="N1051" t="s">
        <v>698</v>
      </c>
      <c r="O1051" t="s">
        <v>22</v>
      </c>
      <c r="R1051" t="s">
        <v>698</v>
      </c>
    </row>
    <row r="1052" spans="1:18">
      <c r="A1052" t="s">
        <v>25</v>
      </c>
      <c r="N1052" t="s">
        <v>699</v>
      </c>
      <c r="O1052" t="s">
        <v>25</v>
      </c>
      <c r="R1052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</vt:lpstr>
      <vt:lpstr>RAW_tree</vt:lpstr>
      <vt:lpstr>CompleteShrub</vt:lpstr>
      <vt:lpstr>northShrub2</vt:lpstr>
      <vt:lpstr>southShrub2</vt:lpstr>
      <vt:lpstr>CompleteTree</vt:lpstr>
      <vt:lpstr>southTree2</vt:lpstr>
      <vt:lpstr>northTree2</vt:lpstr>
      <vt:lpstr>completeGrassForb</vt:lpstr>
      <vt:lpstr>completeForb</vt:lpstr>
      <vt:lpstr>northForb</vt:lpstr>
      <vt:lpstr>southForb</vt:lpstr>
      <vt:lpstr>northGrassForb</vt:lpstr>
      <vt:lpstr>southGrassForb</vt:lpstr>
    </vt:vector>
  </TitlesOfParts>
  <Company>Northern Territory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McGregor</dc:creator>
  <cp:lastModifiedBy>Robert McGregor</cp:lastModifiedBy>
  <dcterms:created xsi:type="dcterms:W3CDTF">2020-12-07T04:39:06Z</dcterms:created>
  <dcterms:modified xsi:type="dcterms:W3CDTF">2021-04-04T03:06:29Z</dcterms:modified>
</cp:coreProperties>
</file>