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<sst xmlns="http://schemas.openxmlformats.org/spreadsheetml/2006/main" count="96" uniqueCount="71">
  <si>
    <t>                                            PRESUPUESTO DE RESCUE 2014</t>
  </si>
  <si>
    <t>Departamento:</t>
  </si>
  <si>
    <t>Mecatrónica</t>
  </si>
  <si>
    <t>Elaboró:</t>
  </si>
  <si>
    <t>Santiago León Ortiz</t>
  </si>
  <si>
    <t>Ext:</t>
  </si>
  <si>
    <t>Cotización del dólar:</t>
  </si>
  <si>
    <t>CANT.</t>
  </si>
  <si>
    <t>DESCRIPCIÓN</t>
  </si>
  <si>
    <t>MARCA</t>
  </si>
  <si>
    <t>MODELO (Número de Parte)</t>
  </si>
  <si>
    <t>PROVEDOR</t>
  </si>
  <si>
    <t>OBSERVACIONES</t>
  </si>
  <si>
    <t>P.UNIT DOLLAR</t>
  </si>
  <si>
    <t>P. UNIT. M.N.  </t>
  </si>
  <si>
    <t>TOTAL DOLLAR</t>
  </si>
  <si>
    <t>TOTAL M.N.</t>
  </si>
  <si>
    <t>Forma de Pago</t>
  </si>
  <si>
    <t>Regulador de voltaje</t>
  </si>
  <si>
    <t>Pololu</t>
  </si>
  <si>
    <t>D15V35F5S3</t>
  </si>
  <si>
    <t>Robodacta</t>
  </si>
  <si>
    <t>Precio en pesos mexicanos</t>
  </si>
  <si>
    <t>Tarjeta de crédito o efectivo en la sucursal Lindavista</t>
  </si>
  <si>
    <t>Bornera pequeña</t>
  </si>
  <si>
    <t>Weidmuller</t>
  </si>
  <si>
    <t>BLZ 5.08/2</t>
  </si>
  <si>
    <t>Newark Mexico</t>
  </si>
  <si>
    <t>Precio en dolares</t>
  </si>
  <si>
    <r>
      <t xml:space="preserve">Tarjeta de crédito a través de la siguiente página de internet, </t>
    </r>
    <r>
      <rPr>
        <rFont val="Arial"/>
        <charset val="1"/>
        <family val="2"/>
        <color rgb="000000FF"/>
        <sz val="8"/>
      </rPr>
      <t xml:space="preserve">http://mexico.newark.com/weidmuller/blz-5-08-2/terminal-block-pluggable-2pos/dp/87K2572</t>
    </r>
  </si>
  <si>
    <t>Base para bornera pequeña</t>
  </si>
  <si>
    <t> SL 5.08</t>
  </si>
  <si>
    <r>
      <t xml:space="preserve">Tarjeta de crédito a través de la siguiente página de internet,</t>
    </r>
    <r>
      <rPr>
        <rFont val="Arial"/>
        <family val="2"/>
        <color rgb="000000FF"/>
        <sz val="8"/>
      </rPr>
      <t xml:space="preserve">http://mexico.newark.com/weidmuller/1517260000/connector-header-5-08mm-2pos/dp/61K5021</t>
    </r>
  </si>
  <si>
    <t>Bornera grande</t>
  </si>
  <si>
    <t>Phoenix Contacts</t>
  </si>
  <si>
    <t>Mouser Electronics</t>
  </si>
  <si>
    <r>
      <t xml:space="preserve">Compra en línea a través de la página: </t>
    </r>
    <r>
      <rPr>
        <rFont val="Arial"/>
        <charset val="1"/>
        <family val="2"/>
        <color rgb="000000FF"/>
        <sz val="8"/>
      </rPr>
      <t xml:space="preserve">http://mx.mouser.com/ProductDetail/Phoenix-Contact/1902547/?qs=%2fha2pyFadujaxoCJQI8dTDmKHFKUIZh9xHqZy%252bHQ8iLlmDGmaq7wSg%3d%3d</t>
    </r>
  </si>
  <si>
    <t>Piezo Buzzer</t>
  </si>
  <si>
    <t>Kobitone</t>
  </si>
  <si>
    <t>254-35C5-ROX</t>
  </si>
  <si>
    <r>
      <t xml:space="preserve">Compra en línea a través de la página: </t>
    </r>
    <r>
      <rPr>
        <rFont val="Arial"/>
        <charset val="1"/>
        <family val="2"/>
        <color rgb="000000FF"/>
        <sz val="8"/>
      </rPr>
      <t xml:space="preserve">http://mx.mouser.com/ProductDetail/Kobitone/254-35C5-ROX/?qs=sGAEpiMZZMtRKYjLzIsEJRPWyohHAawm</t>
    </r>
  </si>
  <si>
    <t>Resistencia</t>
  </si>
  <si>
    <t>KOA speer</t>
  </si>
  <si>
    <t>MF1/4DCT52R1204F</t>
  </si>
  <si>
    <t>Headers hembra</t>
  </si>
  <si>
    <t>TE – Conectivity</t>
  </si>
  <si>
    <t>2-215309-5</t>
  </si>
  <si>
    <t>Compra en línea a través de la página:http://mx.mouser.com/ProductDetail/TE-Connectivity-AMP/2-215309-5/?qs=sGAEpiMZZMs%252bGHln7q6pm8SOCK6aAoLgsoySxk3TIp8%3d</t>
  </si>
  <si>
    <t>Anillo de ferrita</t>
  </si>
  <si>
    <t>Kemet Nec Tokin</t>
  </si>
  <si>
    <t>ESD-R-14C-2</t>
  </si>
  <si>
    <t>Compra en línea a través de la página: http://mx.mouser.com/ProductDetail/KEMET-NEC-TOKIN/ESD-R-14C-2/?qs=sGAEpiMZZMul3u5M2kZC5JcTFdIfb3Lw</t>
  </si>
  <si>
    <t>Headers hembra 4 pines</t>
  </si>
  <si>
    <t>Molex</t>
  </si>
  <si>
    <t>90147-1103</t>
  </si>
  <si>
    <t>Compra en línea a través de la página:http://mx.mouser.com/ProductDetail/Molex/90147-1104/?qs=sGAEpiMZZMs%252bGHln7q6pm8uos17B4BQAWDGOvh4EHbk%3d</t>
  </si>
  <si>
    <t>Tira de pines</t>
  </si>
  <si>
    <t>90120-0160</t>
  </si>
  <si>
    <t>Compra en línea a través de la página:http://mx.mouser.com/ProductDetail/Molex/90120-0160/?qs=sGAEpiMZZMs%252bGHln7q6pm8NDWwBzqQCN9QSk8Yzuafg%3d</t>
  </si>
  <si>
    <t>Transistor NPN</t>
  </si>
  <si>
    <t>Central Semiconductor</t>
  </si>
  <si>
    <t>2N2222A</t>
  </si>
  <si>
    <t>Compra en línea a través de la página:http://mx.mouser.com/ProductDetail/Central-Semiconductor/2N2222A/?qs=sGAEpiMZZMutncetXCRkfm67%2fG59BKhz</t>
  </si>
  <si>
    <t>Regulador de voltaje lineal</t>
  </si>
  <si>
    <t>Texas Instruments</t>
  </si>
  <si>
    <t>LM2937ET-3.3/NOPB</t>
  </si>
  <si>
    <t>Compra en línea a través de la página: http://mx.mouser.com/ProductDetail/Texas-Instruments/LM2937ET-33-NOPB/?qs=sGAEpiMZZMsGz1a6aV8DcCERHZHPu4lvUP1C3fI%2f7OU%3d</t>
  </si>
  <si>
    <t>Interfaz USB-Serial</t>
  </si>
  <si>
    <t>Waveshare</t>
  </si>
  <si>
    <t>PL2303 USB UART Board</t>
  </si>
  <si>
    <t>Compra en línea a través de la página: http://www.wvshare.com/product/PL2303-USB-UART-Board-mini.htm</t>
  </si>
</sst>
</file>

<file path=xl/styles.xml><?xml version="1.0" encoding="utf-8"?>
<styleSheet xmlns="http://schemas.openxmlformats.org/spreadsheetml/2006/main">
  <numFmts count="3">
    <numFmt formatCode="GENERAL" numFmtId="164"/>
    <numFmt formatCode="#,##0.00" numFmtId="165"/>
    <numFmt formatCode="_-* #,##0.00_-;\-* #,##0.00_-;_-* \-??_-;_-@_-" numFmtId="166"/>
  </numFmts>
  <fonts count="1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6"/>
    </font>
    <font>
      <name val="Arial"/>
      <charset val="1"/>
      <family val="2"/>
      <b val="true"/>
      <sz val="8"/>
    </font>
    <font>
      <name val="Arial"/>
      <charset val="1"/>
      <family val="2"/>
      <b val="true"/>
      <sz val="10"/>
    </font>
    <font>
      <name val="Arial"/>
      <charset val="1"/>
      <family val="2"/>
      <b val="true"/>
      <sz val="7"/>
    </font>
    <font>
      <name val="Arial"/>
      <charset val="1"/>
      <family val="2"/>
      <sz val="8"/>
    </font>
    <font>
      <name val="Arial"/>
      <charset val="1"/>
      <family val="2"/>
      <color rgb="000000FF"/>
      <sz val="10"/>
      <u val="single"/>
    </font>
    <font>
      <name val="Arial"/>
      <family val="2"/>
      <sz val="8"/>
    </font>
    <font>
      <name val="Arial"/>
      <charset val="1"/>
      <family val="2"/>
      <color rgb="000000FF"/>
      <sz val="8"/>
    </font>
    <font>
      <name val="Arial"/>
      <family val="2"/>
      <color rgb="000000FF"/>
      <sz val="8"/>
    </font>
    <font>
      <name val="Arial"/>
      <charset val="1"/>
      <family val="2"/>
      <color rgb="00000000"/>
      <sz val="8"/>
    </font>
  </fonts>
  <fills count="9">
    <fill>
      <patternFill patternType="none"/>
    </fill>
    <fill>
      <patternFill patternType="gray125"/>
    </fill>
    <fill>
      <patternFill patternType="solid">
        <fgColor rgb="00FFCC99"/>
        <bgColor rgb="00C0C0C0"/>
      </patternFill>
    </fill>
    <fill>
      <patternFill patternType="solid">
        <fgColor rgb="00C0C0C0"/>
        <bgColor rgb="00CCCCFF"/>
      </patternFill>
    </fill>
    <fill>
      <patternFill patternType="solid">
        <fgColor rgb="00CCFFCC"/>
        <bgColor rgb="00CCFFFF"/>
      </patternFill>
    </fill>
    <fill>
      <patternFill patternType="solid">
        <fgColor rgb="00FFFF99"/>
        <bgColor rgb="00FFFFCC"/>
      </patternFill>
    </fill>
    <fill>
      <patternFill patternType="solid">
        <fgColor rgb="0000B0F0"/>
        <bgColor rgb="000099FF"/>
      </patternFill>
    </fill>
    <fill>
      <patternFill patternType="solid">
        <fgColor rgb="000099FF"/>
        <bgColor rgb="0000B0F0"/>
      </patternFill>
    </fill>
    <fill>
      <patternFill patternType="solid">
        <fgColor rgb="00FF0000"/>
        <bgColor rgb="00993300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medium"/>
      <right style="medium"/>
      <top style="thick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</cellStyleXfs>
  <cellXfs count="41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false" applyBorder="true" applyFont="true" applyProtection="false" borderId="2" fillId="3" fontId="5" numFmtId="164" xfId="0"/>
    <xf applyAlignment="false" applyBorder="true" applyFont="true" applyProtection="false" borderId="3" fillId="3" fontId="5" numFmtId="164" xfId="0"/>
    <xf applyAlignment="false" applyBorder="true" applyFont="true" applyProtection="false" borderId="4" fillId="3" fontId="5" numFmtId="164" xfId="0"/>
    <xf applyAlignment="false" applyBorder="false" applyFont="true" applyProtection="false" borderId="0" fillId="0" fontId="6" numFmtId="164" xfId="0"/>
    <xf applyAlignment="false" applyBorder="true" applyFont="true" applyProtection="false" borderId="5" fillId="3" fontId="5" numFmtId="164" xfId="0"/>
    <xf applyAlignment="false" applyBorder="true" applyFont="true" applyProtection="false" borderId="0" fillId="3" fontId="5" numFmtId="164" xfId="0"/>
    <xf applyAlignment="false" applyBorder="true" applyFont="true" applyProtection="false" borderId="6" fillId="3" fontId="5" numFmtId="164" xfId="0"/>
    <xf applyAlignment="true" applyBorder="true" applyFont="true" applyProtection="false" borderId="0" fillId="3" fontId="5" numFmtId="164" xfId="0">
      <alignment horizontal="left" indent="0" shrinkToFit="false" textRotation="0" vertical="bottom" wrapText="false"/>
    </xf>
    <xf applyAlignment="false" applyBorder="true" applyFont="true" applyProtection="false" borderId="7" fillId="3" fontId="5" numFmtId="164" xfId="0"/>
    <xf applyAlignment="true" applyBorder="true" applyFont="true" applyProtection="false" borderId="8" fillId="3" fontId="5" numFmtId="164" xfId="0">
      <alignment horizontal="left" indent="0" shrinkToFit="false" textRotation="0" vertical="bottom" wrapText="false"/>
    </xf>
    <xf applyAlignment="false" applyBorder="true" applyFont="true" applyProtection="false" borderId="9" fillId="3" fontId="5" numFmtId="164" xfId="0"/>
    <xf applyAlignment="false" applyBorder="true" applyFont="true" applyProtection="false" borderId="8" fillId="0" fontId="6" numFmtId="164" xfId="0"/>
    <xf applyAlignment="true" applyBorder="true" applyFont="true" applyProtection="false" borderId="10" fillId="4" fontId="7" numFmtId="164" xfId="0">
      <alignment horizontal="center" indent="0" shrinkToFit="false" textRotation="0" vertical="center" wrapText="false"/>
    </xf>
    <xf applyAlignment="true" applyBorder="true" applyFont="true" applyProtection="false" borderId="10" fillId="4" fontId="6" numFmtId="164" xfId="0">
      <alignment horizontal="center" indent="0" shrinkToFit="false" textRotation="0" vertical="bottom" wrapText="false"/>
    </xf>
    <xf applyAlignment="true" applyBorder="true" applyFont="true" applyProtection="false" borderId="10" fillId="5" fontId="8" numFmtId="164" xfId="0">
      <alignment horizontal="center" indent="0" shrinkToFit="false" textRotation="0" vertical="center" wrapText="false"/>
    </xf>
    <xf applyAlignment="true" applyBorder="true" applyFont="true" applyProtection="false" borderId="10" fillId="5" fontId="8" numFmtId="164" xfId="0">
      <alignment horizontal="center" indent="0" shrinkToFit="false" textRotation="0" vertical="center" wrapText="true"/>
    </xf>
    <xf applyAlignment="true" applyBorder="true" applyFont="true" applyProtection="false" borderId="10" fillId="5" fontId="8" numFmtId="165" xfId="0">
      <alignment horizontal="center" indent="0" shrinkToFit="false" textRotation="0" vertical="center" wrapText="false"/>
    </xf>
    <xf applyAlignment="true" applyBorder="true" applyFont="true" applyProtection="true" borderId="10" fillId="5" fontId="8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0" fillId="6" fontId="8" numFmtId="164" xfId="0">
      <alignment horizontal="center" indent="0" shrinkToFit="false" textRotation="0" vertical="center" wrapText="false"/>
    </xf>
    <xf applyAlignment="true" applyBorder="true" applyFont="true" applyProtection="false" borderId="10" fillId="6" fontId="10" numFmtId="164" xfId="0">
      <alignment horizontal="center" indent="0" shrinkToFit="false" textRotation="0" vertical="center" wrapText="false"/>
    </xf>
    <xf applyAlignment="true" applyBorder="true" applyFont="true" applyProtection="true" borderId="10" fillId="6" fontId="8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0" fillId="5" fontId="10" numFmtId="164" xfId="0">
      <alignment horizontal="center" indent="0" shrinkToFit="false" textRotation="0" vertical="center" wrapText="false"/>
    </xf>
    <xf applyAlignment="true" applyBorder="true" applyFont="true" applyProtection="false" borderId="10" fillId="6" fontId="8" numFmtId="164" xfId="0">
      <alignment horizontal="center" indent="0" shrinkToFit="false" textRotation="0" vertical="center" wrapText="true"/>
    </xf>
    <xf applyAlignment="true" applyBorder="true" applyFont="true" applyProtection="false" borderId="10" fillId="5" fontId="8" numFmtId="164" xfId="0">
      <alignment horizontal="center" indent="0" shrinkToFit="false" textRotation="0" vertical="center" wrapText="true"/>
    </xf>
    <xf applyAlignment="true" applyBorder="true" applyFont="true" applyProtection="false" borderId="10" fillId="7" fontId="8" numFmtId="164" xfId="0">
      <alignment horizontal="center" indent="0" shrinkToFit="false" textRotation="0" vertical="center" wrapText="false"/>
    </xf>
    <xf applyAlignment="true" applyBorder="true" applyFont="true" applyProtection="false" borderId="10" fillId="7" fontId="8" numFmtId="164" xfId="0">
      <alignment horizontal="center" indent="0" shrinkToFit="false" textRotation="0" vertical="center" wrapText="true"/>
    </xf>
    <xf applyAlignment="true" applyBorder="true" applyFont="true" applyProtection="false" borderId="10" fillId="5" fontId="13" numFmtId="164" xfId="0">
      <alignment horizontal="center" indent="0" shrinkToFit="false" textRotation="0" vertical="bottom" wrapText="false"/>
    </xf>
    <xf applyAlignment="false" applyBorder="true" applyFont="true" applyProtection="false" borderId="10" fillId="5" fontId="13" numFmtId="164" xfId="0"/>
    <xf applyAlignment="false" applyBorder="false" applyFont="true" applyProtection="false" borderId="0" fillId="0" fontId="13" numFmtId="164" xfId="0"/>
    <xf applyAlignment="false" applyBorder="false" applyFont="true" applyProtection="false" borderId="0" fillId="5" fontId="13" numFmtId="164" xfId="0"/>
    <xf applyAlignment="true" applyBorder="true" applyFont="true" applyProtection="false" borderId="10" fillId="7" fontId="13" numFmtId="164" xfId="0">
      <alignment horizontal="center" indent="0" shrinkToFit="false" textRotation="0" vertical="bottom" wrapText="false"/>
    </xf>
    <xf applyAlignment="false" applyBorder="true" applyFont="true" applyProtection="false" borderId="10" fillId="7" fontId="13" numFmtId="164" xfId="0"/>
    <xf applyAlignment="false" applyBorder="false" applyFont="true" applyProtection="false" borderId="0" fillId="7" fontId="13" numFmtId="164" xfId="0"/>
    <xf applyAlignment="false" applyBorder="false" applyFont="true" applyProtection="false" borderId="0" fillId="0" fontId="13" numFmtId="164" xfId="0"/>
    <xf applyAlignment="true" applyBorder="false" applyFont="true" applyProtection="false" borderId="0" fillId="5" fontId="13" numFmtId="164" xfId="0">
      <alignment horizontal="center" indent="0" shrinkToFit="false" textRotation="0" vertical="bottom" wrapText="false"/>
    </xf>
    <xf applyAlignment="true" applyBorder="true" applyFont="true" applyProtection="false" borderId="11" fillId="5" fontId="8" numFmtId="164" xfId="0">
      <alignment horizontal="center" indent="0" shrinkToFit="false" textRotation="0" vertical="center" wrapText="true"/>
    </xf>
    <xf applyAlignment="true" applyBorder="true" applyFont="true" applyProtection="false" borderId="11" fillId="5" fontId="8" numFmtId="164" xfId="0">
      <alignment horizontal="center" indent="0" shrinkToFit="false" textRotation="0" vertical="center" wrapText="false"/>
    </xf>
    <xf applyAlignment="true" applyBorder="true" applyFont="true" applyProtection="true" borderId="11" fillId="8" fontId="5" numFmtId="166" xfId="15">
      <alignment horizontal="center" indent="0" shrinkToFit="false" textRotation="0" vertical="center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99FF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exico.newark.com/weidmuller/blz-5-08-2/terminal-block-pluggable-2pos/dp/87K2572" TargetMode="External"/><Relationship Id="rId2" Type="http://schemas.openxmlformats.org/officeDocument/2006/relationships/hyperlink" Target="http://mexico.newark.com/weidmuller/1517260000/connector-header-5-08mm-2pos/dp/61K5021" TargetMode="External"/><Relationship Id="rId3" Type="http://schemas.openxmlformats.org/officeDocument/2006/relationships/hyperlink" Target="http://mx.mouser.com/ProductDetail/Phoenix-Contact/1902547/?qs=%2Fha2pyFadujaxoCJQI8dTDmKHFKUIZh9xHqZy%252bHQ8iLlmDGmaq7wSg%3D%3D" TargetMode="External"/><Relationship Id="rId4" Type="http://schemas.openxmlformats.org/officeDocument/2006/relationships/hyperlink" Target="http://mx.mouser.com/ProductDetail/Kobitone/254-35C5-ROX/?qs=sGAEpiMZZMtRKYjLzIsEJRPWyohHAawm" TargetMode="External"/><Relationship Id="rId5" Type="http://schemas.openxmlformats.org/officeDocument/2006/relationships/hyperlink" Target="http://mx.mouser.com/ProductDetail/Kobitone/254-35C5-ROX/?qs=sGAEpiMZZMtRKYjLzIsEJRPWyohHAawm" TargetMode="External"/><Relationship Id="rId6" Type="http://schemas.openxmlformats.org/officeDocument/2006/relationships/hyperlink" Target="http://mx.mouser.com/ProductDetail/TE-Connectivity-AMP/2-215309-5/?qs=sGAEpiMZZMs%252bGHln7q6pm8SOCK6aAoLgsoySxk3TIp8%3D" TargetMode="External"/><Relationship Id="rId7" Type="http://schemas.openxmlformats.org/officeDocument/2006/relationships/hyperlink" Target="http://mx.mouser.com/ProductDetail/KEMET-NEC-TOKIN/ESD-R-14C-2/?qs=sGAEpiMZZMul3u5M2kZC5JcTFdIfb3Lw" TargetMode="External"/><Relationship Id="rId8" Type="http://schemas.openxmlformats.org/officeDocument/2006/relationships/hyperlink" Target="http://mx.mouser.com/ProductDetail/Molex/90147-1104/?qs=sGAEpiMZZMs%252bGHln7q6pm8uos17B4BQAWDGOvh4EHbk%3D" TargetMode="External"/><Relationship Id="rId9" Type="http://schemas.openxmlformats.org/officeDocument/2006/relationships/hyperlink" Target="http://mx.mouser.com/ProductDetail/Molex/90120-0160/?qs=sGAEpiMZZMs%252bGHln7q6pm8NDWwBzqQCN9QSk8Yzuafg%3D" TargetMode="External"/><Relationship Id="rId10" Type="http://schemas.openxmlformats.org/officeDocument/2006/relationships/hyperlink" Target="http://mx.mouser.com/ProductDetail/Central-Semiconductor/2N2222A/?qs=sGAEpiMZZMutncetXCRkfm67%2FG59BKhz" TargetMode="External"/><Relationship Id="rId11" Type="http://schemas.openxmlformats.org/officeDocument/2006/relationships/hyperlink" Target="http://mx.mouser.com/ProductDetail/Texas-Instruments/LM2937ET-33-NOPB/?qs=sGAEpiMZZMsGz1a6aV8DcCERHZHPu4lvUP1C3fI%2F7OU%3D" TargetMode="External"/><Relationship Id="rId12" Type="http://schemas.openxmlformats.org/officeDocument/2006/relationships/hyperlink" Target="http://www.wvshare.com/product/PL2303-USB-UART-Board-mini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4" zoomScaleNormal="104" zoomScalePageLayoutView="100">
      <selection activeCell="H21" activeCellId="0" pane="topLeft" sqref="H21"/>
    </sheetView>
  </sheetViews>
  <cols>
    <col collapsed="false" hidden="false" max="1" min="1" style="0" width="10.5764705882353"/>
    <col collapsed="false" hidden="false" max="2" min="2" style="0" width="36.5803921568627"/>
    <col collapsed="false" hidden="false" max="3" min="3" style="0" width="11.5019607843137"/>
    <col collapsed="false" hidden="false" max="4" min="4" style="0" width="35.7176470588235"/>
    <col collapsed="false" hidden="false" max="5" min="5" style="0" width="15.956862745098"/>
    <col collapsed="false" hidden="false" max="6" min="6" style="0" width="19.0666666666667"/>
    <col collapsed="false" hidden="false" max="8" min="7" style="0" width="10.5764705882353"/>
    <col collapsed="false" hidden="false" max="9" min="9" style="0" width="11.4745098039216"/>
    <col collapsed="false" hidden="false" max="10" min="10" style="0" width="10.5764705882353"/>
    <col collapsed="false" hidden="false" max="11" min="11" style="0" width="83.921568627451"/>
    <col collapsed="false" hidden="false" max="50" min="12" style="1" width="10.5764705882353"/>
    <col collapsed="false" hidden="false" max="1025" min="51" style="0" width="10.5764705882353"/>
  </cols>
  <sheetData>
    <row collapsed="false" customFormat="false" customHeight="true" hidden="false" ht="21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collapsed="false" customFormat="false" customHeight="true" hidden="false" ht="15" outlineLevel="0" r="2">
      <c r="B2" s="3" t="s">
        <v>1</v>
      </c>
      <c r="C2" s="4" t="s">
        <v>2</v>
      </c>
      <c r="D2" s="5"/>
      <c r="E2" s="6"/>
      <c r="F2" s="6"/>
      <c r="G2" s="6"/>
      <c r="H2" s="6"/>
    </row>
    <row collapsed="false" customFormat="false" customHeight="true" hidden="false" ht="15" outlineLevel="0" r="3">
      <c r="B3" s="7" t="s">
        <v>3</v>
      </c>
      <c r="C3" s="8" t="s">
        <v>4</v>
      </c>
      <c r="D3" s="9"/>
      <c r="E3" s="6"/>
      <c r="F3" s="6"/>
      <c r="G3" s="6"/>
      <c r="H3" s="6"/>
    </row>
    <row collapsed="false" customFormat="false" customHeight="true" hidden="false" ht="15" outlineLevel="0" r="4">
      <c r="B4" s="7" t="s">
        <v>5</v>
      </c>
      <c r="C4" s="10"/>
      <c r="D4" s="9"/>
      <c r="E4" s="6"/>
      <c r="F4" s="6"/>
      <c r="G4" s="6"/>
      <c r="H4" s="6"/>
    </row>
    <row collapsed="false" customFormat="false" customHeight="true" hidden="false" ht="15.75" outlineLevel="0" r="5">
      <c r="B5" s="11" t="s">
        <v>6</v>
      </c>
      <c r="C5" s="12" t="n">
        <v>13.3733</v>
      </c>
      <c r="D5" s="13"/>
      <c r="E5" s="6"/>
      <c r="F5" s="6"/>
      <c r="G5" s="6"/>
      <c r="H5" s="6"/>
    </row>
    <row collapsed="false" customFormat="false" customHeight="true" hidden="false" ht="15.75" outlineLevel="0" r="6">
      <c r="A6" s="6"/>
      <c r="B6" s="6"/>
      <c r="C6" s="6"/>
      <c r="D6" s="6"/>
      <c r="E6" s="6"/>
      <c r="F6" s="14"/>
      <c r="G6" s="6"/>
      <c r="H6" s="6"/>
    </row>
    <row collapsed="false" customFormat="false" customHeight="true" hidden="false" ht="15.75" outlineLevel="0" r="7">
      <c r="A7" s="15" t="s">
        <v>7</v>
      </c>
      <c r="B7" s="15" t="s">
        <v>8</v>
      </c>
      <c r="C7" s="15" t="s">
        <v>9</v>
      </c>
      <c r="D7" s="15" t="s">
        <v>10</v>
      </c>
      <c r="E7" s="15" t="s">
        <v>11</v>
      </c>
      <c r="F7" s="15" t="s">
        <v>12</v>
      </c>
      <c r="G7" s="15" t="s">
        <v>13</v>
      </c>
      <c r="H7" s="15" t="s">
        <v>14</v>
      </c>
      <c r="I7" s="15" t="s">
        <v>15</v>
      </c>
      <c r="J7" s="15" t="s">
        <v>16</v>
      </c>
      <c r="K7" s="16" t="s">
        <v>17</v>
      </c>
    </row>
    <row collapsed="false" customFormat="false" customHeight="true" hidden="false" ht="23.25" outlineLevel="0" r="8">
      <c r="A8" s="17" t="n">
        <v>1</v>
      </c>
      <c r="B8" s="17" t="s">
        <v>18</v>
      </c>
      <c r="C8" s="17" t="s">
        <v>19</v>
      </c>
      <c r="D8" s="17" t="s">
        <v>20</v>
      </c>
      <c r="E8" s="17" t="s">
        <v>21</v>
      </c>
      <c r="F8" s="18" t="s">
        <v>22</v>
      </c>
      <c r="G8" s="19"/>
      <c r="H8" s="19" t="n">
        <v>260</v>
      </c>
      <c r="I8" s="19"/>
      <c r="J8" s="19" t="n">
        <f aca="false">A8*H8</f>
        <v>260</v>
      </c>
      <c r="K8" s="20" t="s">
        <v>23</v>
      </c>
    </row>
    <row collapsed="false" customFormat="false" customHeight="true" hidden="false" ht="23.25" outlineLevel="0" r="9">
      <c r="A9" s="21" t="n">
        <v>8</v>
      </c>
      <c r="B9" s="21" t="s">
        <v>24</v>
      </c>
      <c r="C9" s="22" t="s">
        <v>25</v>
      </c>
      <c r="D9" s="22" t="s">
        <v>26</v>
      </c>
      <c r="E9" s="21" t="s">
        <v>27</v>
      </c>
      <c r="F9" s="21" t="s">
        <v>28</v>
      </c>
      <c r="G9" s="21" t="n">
        <v>2.05</v>
      </c>
      <c r="H9" s="21" t="n">
        <f aca="false">G9*C5</f>
        <v>27.415265</v>
      </c>
      <c r="I9" s="21" t="n">
        <f aca="false">G9*A9</f>
        <v>16.4</v>
      </c>
      <c r="J9" s="21" t="n">
        <f aca="false">I9*C5</f>
        <v>219.32212</v>
      </c>
      <c r="K9" s="23" t="s">
        <v>29</v>
      </c>
    </row>
    <row collapsed="false" customFormat="false" customHeight="true" hidden="false" ht="15" outlineLevel="0" r="10">
      <c r="A10" s="17" t="n">
        <v>7</v>
      </c>
      <c r="B10" s="17" t="s">
        <v>30</v>
      </c>
      <c r="C10" s="17" t="s">
        <v>25</v>
      </c>
      <c r="D10" s="17" t="s">
        <v>31</v>
      </c>
      <c r="E10" s="17" t="s">
        <v>27</v>
      </c>
      <c r="F10" s="17" t="s">
        <v>28</v>
      </c>
      <c r="G10" s="17" t="n">
        <v>0.817</v>
      </c>
      <c r="H10" s="17" t="n">
        <f aca="false">G10*$C$5</f>
        <v>10.9259861</v>
      </c>
      <c r="I10" s="17" t="n">
        <f aca="false">G10*A10</f>
        <v>5.719</v>
      </c>
      <c r="J10" s="17" t="n">
        <f aca="false">I10*$C$5</f>
        <v>76.4819027</v>
      </c>
      <c r="K10" s="24" t="s">
        <v>32</v>
      </c>
    </row>
    <row collapsed="false" customFormat="false" customHeight="true" hidden="false" ht="23.25" outlineLevel="0" r="11">
      <c r="A11" s="25" t="n">
        <v>5</v>
      </c>
      <c r="B11" s="25" t="s">
        <v>33</v>
      </c>
      <c r="C11" s="25" t="s">
        <v>34</v>
      </c>
      <c r="D11" s="25" t="n">
        <v>1902547</v>
      </c>
      <c r="E11" s="25" t="s">
        <v>35</v>
      </c>
      <c r="F11" s="25" t="s">
        <v>28</v>
      </c>
      <c r="G11" s="25" t="n">
        <v>1.79</v>
      </c>
      <c r="H11" s="25" t="n">
        <f aca="false">G11*C5</f>
        <v>23.938207</v>
      </c>
      <c r="I11" s="25" t="n">
        <f aca="false">G11*A11</f>
        <v>8.95</v>
      </c>
      <c r="J11" s="25" t="n">
        <f aca="false">H11*A11</f>
        <v>119.691035</v>
      </c>
      <c r="K11" s="25" t="s">
        <v>36</v>
      </c>
    </row>
    <row collapsed="false" customFormat="false" customHeight="true" hidden="false" ht="22.5" outlineLevel="0" r="12">
      <c r="A12" s="17" t="n">
        <v>1</v>
      </c>
      <c r="B12" s="17" t="s">
        <v>37</v>
      </c>
      <c r="C12" s="17" t="s">
        <v>38</v>
      </c>
      <c r="D12" s="17" t="s">
        <v>39</v>
      </c>
      <c r="E12" s="17" t="s">
        <v>27</v>
      </c>
      <c r="F12" s="17" t="s">
        <v>28</v>
      </c>
      <c r="G12" s="17" t="n">
        <v>2.8</v>
      </c>
      <c r="H12" s="17" t="n">
        <f aca="false">G12*C5</f>
        <v>37.44524</v>
      </c>
      <c r="I12" s="17" t="n">
        <f aca="false">G12*A12</f>
        <v>2.8</v>
      </c>
      <c r="J12" s="17" t="n">
        <f aca="false">H12*A12</f>
        <v>37.44524</v>
      </c>
      <c r="K12" s="26" t="s">
        <v>40</v>
      </c>
    </row>
    <row collapsed="false" customFormat="false" customHeight="true" hidden="false" ht="21.6" outlineLevel="0" r="13">
      <c r="A13" s="25" t="n">
        <v>20</v>
      </c>
      <c r="B13" s="25" t="s">
        <v>41</v>
      </c>
      <c r="C13" s="25" t="s">
        <v>42</v>
      </c>
      <c r="D13" s="25" t="s">
        <v>43</v>
      </c>
      <c r="E13" s="25" t="s">
        <v>35</v>
      </c>
      <c r="F13" s="25" t="s">
        <v>28</v>
      </c>
      <c r="G13" s="27" t="n">
        <v>0.078</v>
      </c>
      <c r="H13" s="27" t="n">
        <f aca="false">G13*C5</f>
        <v>1.0431174</v>
      </c>
      <c r="I13" s="27" t="n">
        <f aca="false">G13*A13</f>
        <v>1.56</v>
      </c>
      <c r="J13" s="27" t="n">
        <f aca="false">H13*A13</f>
        <v>20.862348</v>
      </c>
      <c r="K13" s="28" t="s">
        <v>40</v>
      </c>
    </row>
    <row collapsed="false" customFormat="true" customHeight="true" hidden="false" ht="15" outlineLevel="0" r="14" s="32">
      <c r="A14" s="29" t="n">
        <v>2</v>
      </c>
      <c r="B14" s="29" t="s">
        <v>44</v>
      </c>
      <c r="C14" s="29" t="s">
        <v>45</v>
      </c>
      <c r="D14" s="29" t="s">
        <v>46</v>
      </c>
      <c r="E14" s="29" t="s">
        <v>35</v>
      </c>
      <c r="F14" s="29" t="s">
        <v>28</v>
      </c>
      <c r="G14" s="17" t="n">
        <v>5.38</v>
      </c>
      <c r="H14" s="17" t="n">
        <f aca="false">G14*$C$5</f>
        <v>71.948354</v>
      </c>
      <c r="I14" s="17" t="n">
        <f aca="false">G14*A14</f>
        <v>10.76</v>
      </c>
      <c r="J14" s="17" t="n">
        <f aca="false">H14*A14</f>
        <v>143.896708</v>
      </c>
      <c r="K14" s="30" t="s">
        <v>47</v>
      </c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</row>
    <row collapsed="false" customFormat="true" customHeight="true" hidden="false" ht="15.75" outlineLevel="0" r="15" s="35">
      <c r="A15" s="33" t="n">
        <v>2</v>
      </c>
      <c r="B15" s="33" t="s">
        <v>48</v>
      </c>
      <c r="C15" s="33" t="s">
        <v>49</v>
      </c>
      <c r="D15" s="33" t="s">
        <v>50</v>
      </c>
      <c r="E15" s="33" t="s">
        <v>35</v>
      </c>
      <c r="F15" s="33" t="s">
        <v>28</v>
      </c>
      <c r="G15" s="27" t="n">
        <v>0.338</v>
      </c>
      <c r="H15" s="27" t="n">
        <f aca="false">G15*$C$5</f>
        <v>4.5201754</v>
      </c>
      <c r="I15" s="27" t="n">
        <f aca="false">G15*A15</f>
        <v>0.676</v>
      </c>
      <c r="J15" s="27" t="n">
        <f aca="false">H15*A15</f>
        <v>9.0403508</v>
      </c>
      <c r="K15" s="34" t="s">
        <v>51</v>
      </c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</row>
    <row collapsed="false" customFormat="true" customHeight="true" hidden="false" ht="15" outlineLevel="0" r="16" s="32">
      <c r="A16" s="29" t="n">
        <v>5</v>
      </c>
      <c r="B16" s="29" t="s">
        <v>52</v>
      </c>
      <c r="C16" s="29" t="s">
        <v>53</v>
      </c>
      <c r="D16" s="29" t="s">
        <v>54</v>
      </c>
      <c r="E16" s="29" t="s">
        <v>35</v>
      </c>
      <c r="F16" s="29" t="s">
        <v>28</v>
      </c>
      <c r="G16" s="17" t="n">
        <v>1.61</v>
      </c>
      <c r="H16" s="17" t="n">
        <f aca="false">G16*$C$5</f>
        <v>21.531013</v>
      </c>
      <c r="I16" s="17" t="n">
        <f aca="false">G16*A16</f>
        <v>8.05</v>
      </c>
      <c r="J16" s="17" t="n">
        <f aca="false">H16*A16</f>
        <v>107.655065</v>
      </c>
      <c r="K16" s="30" t="s">
        <v>55</v>
      </c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</row>
    <row collapsed="false" customFormat="true" customHeight="true" hidden="false" ht="15" outlineLevel="0" r="17" s="35">
      <c r="A17" s="33" t="n">
        <v>3</v>
      </c>
      <c r="B17" s="33" t="s">
        <v>56</v>
      </c>
      <c r="C17" s="33" t="s">
        <v>53</v>
      </c>
      <c r="D17" s="33" t="s">
        <v>57</v>
      </c>
      <c r="E17" s="33" t="s">
        <v>35</v>
      </c>
      <c r="F17" s="33" t="s">
        <v>28</v>
      </c>
      <c r="G17" s="27" t="n">
        <v>3.78</v>
      </c>
      <c r="H17" s="27" t="n">
        <f aca="false">G17*$C$5</f>
        <v>50.551074</v>
      </c>
      <c r="I17" s="27" t="n">
        <f aca="false">G17*A17</f>
        <v>11.34</v>
      </c>
      <c r="J17" s="27" t="n">
        <f aca="false">H17*A17</f>
        <v>151.653222</v>
      </c>
      <c r="K17" s="34" t="s">
        <v>58</v>
      </c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</row>
    <row collapsed="false" customFormat="true" customHeight="true" hidden="false" ht="15" outlineLevel="0" r="18" s="32">
      <c r="A18" s="29" t="n">
        <v>1</v>
      </c>
      <c r="B18" s="29" t="s">
        <v>59</v>
      </c>
      <c r="C18" s="29" t="s">
        <v>60</v>
      </c>
      <c r="D18" s="29" t="s">
        <v>61</v>
      </c>
      <c r="E18" s="29" t="s">
        <v>35</v>
      </c>
      <c r="F18" s="29" t="s">
        <v>28</v>
      </c>
      <c r="G18" s="17" t="n">
        <v>4.78</v>
      </c>
      <c r="H18" s="17" t="n">
        <f aca="false">G18*$C$5</f>
        <v>63.924374</v>
      </c>
      <c r="I18" s="17" t="n">
        <f aca="false">G18*A18</f>
        <v>4.78</v>
      </c>
      <c r="J18" s="17" t="n">
        <f aca="false">H18*A18</f>
        <v>63.924374</v>
      </c>
      <c r="K18" s="30" t="s">
        <v>62</v>
      </c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</row>
    <row collapsed="false" customFormat="true" customHeight="true" hidden="false" ht="15" outlineLevel="0" r="19" s="36">
      <c r="A19" s="33" t="n">
        <v>1</v>
      </c>
      <c r="B19" s="33" t="s">
        <v>63</v>
      </c>
      <c r="C19" s="33" t="s">
        <v>64</v>
      </c>
      <c r="D19" s="33" t="s">
        <v>65</v>
      </c>
      <c r="E19" s="33" t="s">
        <v>35</v>
      </c>
      <c r="F19" s="33" t="s">
        <v>28</v>
      </c>
      <c r="G19" s="27" t="n">
        <v>2.12</v>
      </c>
      <c r="H19" s="27" t="n">
        <f aca="false">G19*$C$5</f>
        <v>28.351396</v>
      </c>
      <c r="I19" s="27" t="n">
        <f aca="false">G19*A19</f>
        <v>2.12</v>
      </c>
      <c r="J19" s="27" t="n">
        <f aca="false">H19*A19</f>
        <v>28.351396</v>
      </c>
      <c r="K19" s="34" t="s">
        <v>66</v>
      </c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</row>
    <row collapsed="false" customFormat="true" customHeight="true" hidden="false" ht="15" outlineLevel="0" r="20" s="36">
      <c r="A20" s="37" t="n">
        <v>1</v>
      </c>
      <c r="B20" s="37" t="s">
        <v>67</v>
      </c>
      <c r="C20" s="37" t="s">
        <v>68</v>
      </c>
      <c r="D20" s="37" t="s">
        <v>69</v>
      </c>
      <c r="E20" s="37" t="s">
        <v>68</v>
      </c>
      <c r="F20" s="37" t="s">
        <v>28</v>
      </c>
      <c r="G20" s="17" t="n">
        <v>3.99</v>
      </c>
      <c r="H20" s="17" t="n">
        <f aca="false">G20*$C$5</f>
        <v>53.359467</v>
      </c>
      <c r="I20" s="17" t="n">
        <f aca="false">G20*A20</f>
        <v>3.99</v>
      </c>
      <c r="J20" s="17" t="n">
        <f aca="false">H20*A20</f>
        <v>53.359467</v>
      </c>
      <c r="K20" s="32" t="s">
        <v>70</v>
      </c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</row>
    <row collapsed="false" customFormat="true" customHeight="true" hidden="false" ht="15" outlineLevel="0" r="21" s="36">
      <c r="H21" s="38" t="s">
        <v>16</v>
      </c>
      <c r="I21" s="39" t="n">
        <f aca="false">SUM(J8:J20)</f>
        <v>1291.6832285</v>
      </c>
      <c r="J21" s="40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</row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A1:K1"/>
  </mergeCells>
  <hyperlinks>
    <hyperlink display="http://mexico.newark.com/weidmuller/blz-5-08-2/terminal-block-pluggable-2pos/dp/87K2572" ref="K9" r:id="rId1"/>
    <hyperlink display="http://mexico.newark.com/weidmuller/1517260000/connector-header-5-08mm-2pos/dp/61K5021" ref="K10" r:id="rId2"/>
    <hyperlink display="http://mx.mouser.com/ProductDetail/Phoenix-Contact/1902547/?qs=%2fha2pyFadujaxoCJQI8dTDmKHFKUIZh9xHqZy%252bHQ8iLlmDGmaq7wSg%3d%3d" ref="K11" r:id="rId3"/>
    <hyperlink display="http://mx.mouser.com/ProductDetail/Kobitone/254-35C5-ROX/?qs=sGAEpiMZZMtRKYjLzIsEJRPWyohHAawm" ref="K12" r:id="rId4"/>
    <hyperlink display="http://mx.mouser.com/ProductDetail/Kobitone/254-35C5-ROX/?qs=sGAEpiMZZMtRKYjLzIsEJRPWyohHAawm" ref="K13" r:id="rId5"/>
    <hyperlink display="http://mx.mouser.com/ProductDetail/TE-Connectivity-AMP/2-215309-5/?qs=sGAEpiMZZMs%252bGHln7q6pm8SOCK6aAoLgsoySxk3TIp8%3d" ref="K14" r:id="rId6"/>
    <hyperlink display="http://mx.mouser.com/ProductDetail/KEMET-NEC-TOKIN/ESD-R-14C-2/?qs=sGAEpiMZZMul3u5M2kZC5JcTFdIfb3Lw" ref="K15" r:id="rId7"/>
    <hyperlink display="http://mx.mouser.com/ProductDetail/Molex/90147-1104/?qs=sGAEpiMZZMs%252bGHln7q6pm8uos17B4BQAWDGOvh4EHbk%3d" ref="K16" r:id="rId8"/>
    <hyperlink display="http://mx.mouser.com/ProductDetail/Molex/90120-0160/?qs=sGAEpiMZZMs%252bGHln7q6pm8NDWwBzqQCN9QSk8Yzuafg%3d" ref="K17" r:id="rId9"/>
    <hyperlink display="http://mx.mouser.com/ProductDetail/Central-Semiconductor/2N2222A/?qs=sGAEpiMZZMutncetXCRkfm67%2fG59BKhz" ref="K18" r:id="rId10"/>
    <hyperlink display="http://mx.mouser.com/ProductDetail/Texas-Instruments/LM2937ET-33-NOPB/?qs=sGAEpiMZZMsGz1a6aV8DcCERHZHPu4lvUP1C3fI%2f7OU%3d" ref="K19" r:id="rId11"/>
    <hyperlink display="http://www.wvshare.com/product/PL2303-USB-UART-Board-mini.htm" ref="K20" r:id="rId1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4" zoomScaleNormal="104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4" zoomScaleNormal="104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2013-05-10T18:59:00.00Z</dcterms:created>
  <dc:creator>ACM</dc:creator>
  <cp:lastModifiedBy>Balderas</cp:lastModifiedBy>
  <dcterms:modified xsi:type="dcterms:W3CDTF">2014-01-31T18:43:47.00Z</dcterms:modified>
  <cp:revision>0</cp:revision>
</cp:coreProperties>
</file>