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\Documents\montagueBC\ChurchCRM\"/>
    </mc:Choice>
  </mc:AlternateContent>
  <xr:revisionPtr revIDLastSave="0" documentId="13_ncr:1_{C563DC65-025E-4DE7-97AA-C57BBE83B57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Transfers" sheetId="5" r:id="rId1"/>
    <sheet name="Deceased" sheetId="4" r:id="rId2"/>
    <sheet name="Active Members" sheetId="6" r:id="rId3"/>
    <sheet name="MBC_Membership" sheetId="3" r:id="rId4"/>
    <sheet name="Members No Info" sheetId="7" r:id="rId5"/>
    <sheet name="Birthdays" sheetId="8" r:id="rId6"/>
  </sheets>
  <definedNames>
    <definedName name="_xlnm.Database">#REF!</definedName>
    <definedName name="MBC_Membership">MBC_Membership!$B$1:$L$187</definedName>
    <definedName name="_xlnm.Print_Titles" localSheetId="3">MBC_Membership!$1:$1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4" l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4" i="5"/>
  <c r="A5" i="5" s="1"/>
  <c r="A3" i="3"/>
  <c r="A4" i="3" s="1"/>
  <c r="A5" i="3" s="1"/>
  <c r="A3" i="4"/>
  <c r="A4" i="4" s="1"/>
  <c r="A5" i="4" s="1"/>
</calcChain>
</file>

<file path=xl/sharedStrings.xml><?xml version="1.0" encoding="utf-8"?>
<sst xmlns="http://schemas.openxmlformats.org/spreadsheetml/2006/main" count="1577" uniqueCount="526">
  <si>
    <t>LAST_NAME</t>
  </si>
  <si>
    <t>FIRST_NAME</t>
  </si>
  <si>
    <t>MIDDLE_NAM</t>
  </si>
  <si>
    <t>STREET</t>
  </si>
  <si>
    <t>CITY</t>
  </si>
  <si>
    <t>STATE</t>
  </si>
  <si>
    <t>ZIP</t>
  </si>
  <si>
    <t>TELEPHONE</t>
  </si>
  <si>
    <t>BIRTHDAY</t>
  </si>
  <si>
    <t>Anniversary</t>
  </si>
  <si>
    <t>Ackley</t>
  </si>
  <si>
    <t>Rebecca</t>
  </si>
  <si>
    <t>Madison Low</t>
  </si>
  <si>
    <t>8410 Lauderdale Dr.</t>
  </si>
  <si>
    <t>King George</t>
  </si>
  <si>
    <t>VA</t>
  </si>
  <si>
    <t>22485</t>
  </si>
  <si>
    <t>Armstrong</t>
  </si>
  <si>
    <t>Bonnie</t>
  </si>
  <si>
    <t>Sue</t>
  </si>
  <si>
    <t>Joey</t>
  </si>
  <si>
    <t>Tony</t>
  </si>
  <si>
    <t>Arrazate</t>
  </si>
  <si>
    <t>Donna</t>
  </si>
  <si>
    <t>Prince</t>
  </si>
  <si>
    <t>9068 St Anthonys Rd</t>
  </si>
  <si>
    <t>540-775-5042</t>
  </si>
  <si>
    <t>Joshua</t>
  </si>
  <si>
    <t>Atkins</t>
  </si>
  <si>
    <t>Christine</t>
  </si>
  <si>
    <t>Christopher</t>
  </si>
  <si>
    <t>Ray</t>
  </si>
  <si>
    <t>Sharon</t>
  </si>
  <si>
    <t>Staples</t>
  </si>
  <si>
    <t>Bartlett</t>
  </si>
  <si>
    <t>William</t>
  </si>
  <si>
    <t>N.</t>
  </si>
  <si>
    <t>11925 Veirs Mine Rd</t>
  </si>
  <si>
    <t>Wheaton</t>
  </si>
  <si>
    <t>MD</t>
  </si>
  <si>
    <t>20906</t>
  </si>
  <si>
    <t>Billingsley</t>
  </si>
  <si>
    <t>John</t>
  </si>
  <si>
    <t>Louis</t>
  </si>
  <si>
    <t>J., Jr.</t>
  </si>
  <si>
    <t>Boggs</t>
  </si>
  <si>
    <t>Mary</t>
  </si>
  <si>
    <t>Morgan</t>
  </si>
  <si>
    <t>P O Box 685</t>
  </si>
  <si>
    <t>Briggs</t>
  </si>
  <si>
    <t>Peggy</t>
  </si>
  <si>
    <t>Rose</t>
  </si>
  <si>
    <t>P.O. Box 3</t>
  </si>
  <si>
    <t>Dogue</t>
  </si>
  <si>
    <t>22451</t>
  </si>
  <si>
    <t>540-775-6263</t>
  </si>
  <si>
    <t>Virginia</t>
  </si>
  <si>
    <t>Cox</t>
  </si>
  <si>
    <t>54 Stafford Indian Lane</t>
  </si>
  <si>
    <t>Falmouth</t>
  </si>
  <si>
    <t>22405</t>
  </si>
  <si>
    <t>540-371-8264</t>
  </si>
  <si>
    <t>Brooks</t>
  </si>
  <si>
    <t>Kenneth</t>
  </si>
  <si>
    <t>910 William Street</t>
  </si>
  <si>
    <t>Fredericksburg</t>
  </si>
  <si>
    <t>22401</t>
  </si>
  <si>
    <t>540-373-3216</t>
  </si>
  <si>
    <t>Susie</t>
  </si>
  <si>
    <t>Caldwell</t>
  </si>
  <si>
    <t>Ruby</t>
  </si>
  <si>
    <t>Mae</t>
  </si>
  <si>
    <t>P O Box 173</t>
  </si>
  <si>
    <t>540-775-0112</t>
  </si>
  <si>
    <t>Caraway</t>
  </si>
  <si>
    <t>Vickie</t>
  </si>
  <si>
    <t>Minter</t>
  </si>
  <si>
    <t>P O Box 1393</t>
  </si>
  <si>
    <t>Chatsworth</t>
  </si>
  <si>
    <t>GA</t>
  </si>
  <si>
    <t>30705</t>
  </si>
  <si>
    <t>Catlett</t>
  </si>
  <si>
    <t>Anthony</t>
  </si>
  <si>
    <t>P O Box 1014</t>
  </si>
  <si>
    <t>Clapp</t>
  </si>
  <si>
    <t>Joyce</t>
  </si>
  <si>
    <t>Clift</t>
  </si>
  <si>
    <t>Margaret</t>
  </si>
  <si>
    <t>8221 Hickory Drive</t>
  </si>
  <si>
    <t>540-775-7473</t>
  </si>
  <si>
    <t>Audrey</t>
  </si>
  <si>
    <t>Loving</t>
  </si>
  <si>
    <t>9028 St Anthonys Rd</t>
  </si>
  <si>
    <t>Gary</t>
  </si>
  <si>
    <t>Allen</t>
  </si>
  <si>
    <t>12185 Ridge Rd</t>
  </si>
  <si>
    <t>Jerry</t>
  </si>
  <si>
    <t>Wayne</t>
  </si>
  <si>
    <t>10429 Millbank Rd</t>
  </si>
  <si>
    <t>540-775-3413</t>
  </si>
  <si>
    <t>Katrina</t>
  </si>
  <si>
    <t>Ann</t>
  </si>
  <si>
    <t>Thomas</t>
  </si>
  <si>
    <t>E., Sr.</t>
  </si>
  <si>
    <t>Dawson</t>
  </si>
  <si>
    <t>Michelle</t>
  </si>
  <si>
    <t>Day</t>
  </si>
  <si>
    <t>Christy</t>
  </si>
  <si>
    <t>M.</t>
  </si>
  <si>
    <t>9443 Inaugural Drive</t>
  </si>
  <si>
    <t>Day, Jr.</t>
  </si>
  <si>
    <t>Edward</t>
  </si>
  <si>
    <t>W.</t>
  </si>
  <si>
    <t>Debruyn</t>
  </si>
  <si>
    <t>Dillard</t>
  </si>
  <si>
    <t>James</t>
  </si>
  <si>
    <t>Diven</t>
  </si>
  <si>
    <t>Robin</t>
  </si>
  <si>
    <t>Donald</t>
  </si>
  <si>
    <t>Dolly</t>
  </si>
  <si>
    <t>11561 Spencer Ct.</t>
  </si>
  <si>
    <t>540-373-8594</t>
  </si>
  <si>
    <t>Durrette</t>
  </si>
  <si>
    <t>B.</t>
  </si>
  <si>
    <t>12125 Millbank Rd</t>
  </si>
  <si>
    <t>Jeanette</t>
  </si>
  <si>
    <t>Ellyson</t>
  </si>
  <si>
    <t>Jacqueline</t>
  </si>
  <si>
    <t>Rice</t>
  </si>
  <si>
    <t>9013 St. Anthony's Rd</t>
  </si>
  <si>
    <t>540-775-4376</t>
  </si>
  <si>
    <t>Epperson</t>
  </si>
  <si>
    <t>Randy</t>
  </si>
  <si>
    <t>Lee</t>
  </si>
  <si>
    <t>P O Box 658</t>
  </si>
  <si>
    <t>540-775-7085</t>
  </si>
  <si>
    <t>Sherry</t>
  </si>
  <si>
    <t>Jones</t>
  </si>
  <si>
    <t>P O Box 1542</t>
  </si>
  <si>
    <t>Dahlgren</t>
  </si>
  <si>
    <t>22448</t>
  </si>
  <si>
    <t>540-775-7453</t>
  </si>
  <si>
    <t>Stacy</t>
  </si>
  <si>
    <t>Viola</t>
  </si>
  <si>
    <t>Johnson</t>
  </si>
  <si>
    <t>Virgil</t>
  </si>
  <si>
    <t>Fagan</t>
  </si>
  <si>
    <t>Lillie</t>
  </si>
  <si>
    <t>Farmer</t>
  </si>
  <si>
    <t>Virgie</t>
  </si>
  <si>
    <t>Green</t>
  </si>
  <si>
    <t>125 Gibson St</t>
  </si>
  <si>
    <t>Ferrell</t>
  </si>
  <si>
    <t>Timothy</t>
  </si>
  <si>
    <t>Walter</t>
  </si>
  <si>
    <t>Harlan</t>
  </si>
  <si>
    <t>Fincham</t>
  </si>
  <si>
    <t>Betty</t>
  </si>
  <si>
    <t>P O Box 334</t>
  </si>
  <si>
    <t>540-775-7589</t>
  </si>
  <si>
    <t>Genevieve</t>
  </si>
  <si>
    <t>Elizabeth</t>
  </si>
  <si>
    <t>Frank</t>
  </si>
  <si>
    <t>Nita</t>
  </si>
  <si>
    <t>Frazier</t>
  </si>
  <si>
    <t>Carolyn</t>
  </si>
  <si>
    <t>J.</t>
  </si>
  <si>
    <t>Garnett</t>
  </si>
  <si>
    <t>8588 Powhatan Rd</t>
  </si>
  <si>
    <t>Garrett</t>
  </si>
  <si>
    <t>Beulah</t>
  </si>
  <si>
    <t>Gray</t>
  </si>
  <si>
    <t>10492 Walkers Lane</t>
  </si>
  <si>
    <t>Chris</t>
  </si>
  <si>
    <t>10321 Kings Hwy</t>
  </si>
  <si>
    <t>Jason</t>
  </si>
  <si>
    <t>Joan</t>
  </si>
  <si>
    <t>Winters</t>
  </si>
  <si>
    <t>540-775-2515</t>
  </si>
  <si>
    <t>Josh</t>
  </si>
  <si>
    <t>Linda</t>
  </si>
  <si>
    <t>P O Box 2</t>
  </si>
  <si>
    <t>Sealston</t>
  </si>
  <si>
    <t>22547</t>
  </si>
  <si>
    <t>Monica</t>
  </si>
  <si>
    <t>Lynn</t>
  </si>
  <si>
    <t>Norman</t>
  </si>
  <si>
    <t>Wainwright, Jr.</t>
  </si>
  <si>
    <t>Phillip</t>
  </si>
  <si>
    <t>P.O. Box 515</t>
  </si>
  <si>
    <t>11507 Gordon Rd.</t>
  </si>
  <si>
    <t>22407</t>
  </si>
  <si>
    <t>Aubrey</t>
  </si>
  <si>
    <t>8588  Powhatan Rd</t>
  </si>
  <si>
    <t>Bertha</t>
  </si>
  <si>
    <t>Helen</t>
  </si>
  <si>
    <t>Merryman</t>
  </si>
  <si>
    <t>7322 Muscoe Place</t>
  </si>
  <si>
    <t>540-775-4416</t>
  </si>
  <si>
    <t>Joseph</t>
  </si>
  <si>
    <t>Harold</t>
  </si>
  <si>
    <t>Michael</t>
  </si>
  <si>
    <t>Sturgis</t>
  </si>
  <si>
    <t>Tammy</t>
  </si>
  <si>
    <t>3111 SE, 41st Place</t>
  </si>
  <si>
    <t>Ocala</t>
  </si>
  <si>
    <t>FL</t>
  </si>
  <si>
    <t>34480</t>
  </si>
  <si>
    <t>5324 Cast St.</t>
  </si>
  <si>
    <t>Anston</t>
  </si>
  <si>
    <t>AL</t>
  </si>
  <si>
    <t>36201</t>
  </si>
  <si>
    <t>256-820-5943</t>
  </si>
  <si>
    <t>Grewe</t>
  </si>
  <si>
    <t>Diane</t>
  </si>
  <si>
    <t>223 Market St</t>
  </si>
  <si>
    <t>New Cumberland</t>
  </si>
  <si>
    <t>PA</t>
  </si>
  <si>
    <t>17070</t>
  </si>
  <si>
    <t>Grigsby</t>
  </si>
  <si>
    <t>Bettie</t>
  </si>
  <si>
    <t>Grossnickle</t>
  </si>
  <si>
    <t>Jr.</t>
  </si>
  <si>
    <t>Groves</t>
  </si>
  <si>
    <t>Belvia</t>
  </si>
  <si>
    <t>Guy</t>
  </si>
  <si>
    <t>Lillian</t>
  </si>
  <si>
    <t>Hall</t>
  </si>
  <si>
    <t>H.</t>
  </si>
  <si>
    <t>E.</t>
  </si>
  <si>
    <t>Pat</t>
  </si>
  <si>
    <t>6733 Jefferson Davis Hwy #2</t>
  </si>
  <si>
    <t>Spotsylvania</t>
  </si>
  <si>
    <t>22553</t>
  </si>
  <si>
    <t>Harding</t>
  </si>
  <si>
    <t>Judy</t>
  </si>
  <si>
    <t>7301 Muscoe Place</t>
  </si>
  <si>
    <t>Harmon</t>
  </si>
  <si>
    <t>Dawn</t>
  </si>
  <si>
    <t>P O Box 34</t>
  </si>
  <si>
    <t>Henderson</t>
  </si>
  <si>
    <t>Lorraine</t>
  </si>
  <si>
    <t>500 First St</t>
  </si>
  <si>
    <t>Colonial Beach</t>
  </si>
  <si>
    <t>22443</t>
  </si>
  <si>
    <t>Saunders</t>
  </si>
  <si>
    <t>Jackie</t>
  </si>
  <si>
    <t>9137 Mystic Cove</t>
  </si>
  <si>
    <t>Hobe Sound</t>
  </si>
  <si>
    <t>33455</t>
  </si>
  <si>
    <t>Hockenberry</t>
  </si>
  <si>
    <t>Hoskins</t>
  </si>
  <si>
    <t>Melissa</t>
  </si>
  <si>
    <t>Rae</t>
  </si>
  <si>
    <t>6271 Winston Place</t>
  </si>
  <si>
    <t>Houck</t>
  </si>
  <si>
    <t>Pamela</t>
  </si>
  <si>
    <t>Karen</t>
  </si>
  <si>
    <t>Keith</t>
  </si>
  <si>
    <t>Huddleson</t>
  </si>
  <si>
    <t>Estelle</t>
  </si>
  <si>
    <t>8618 Powhattan Rd.</t>
  </si>
  <si>
    <t>540-775-0784</t>
  </si>
  <si>
    <t>Ethel</t>
  </si>
  <si>
    <t>9316 Fletchers Chapel Rd</t>
  </si>
  <si>
    <t>Robert</t>
  </si>
  <si>
    <t>P O Box 273</t>
  </si>
  <si>
    <t>King</t>
  </si>
  <si>
    <t>Evelyn</t>
  </si>
  <si>
    <t>Lam</t>
  </si>
  <si>
    <t>Lamb</t>
  </si>
  <si>
    <t>Lang</t>
  </si>
  <si>
    <t>Marie</t>
  </si>
  <si>
    <t>866 Sedley Rd</t>
  </si>
  <si>
    <t>Virginia Beach</t>
  </si>
  <si>
    <t>23462</t>
  </si>
  <si>
    <t>Leake</t>
  </si>
  <si>
    <t>Nelson</t>
  </si>
  <si>
    <t>Stokley</t>
  </si>
  <si>
    <t>Brian</t>
  </si>
  <si>
    <t>15215 Comfort Lane</t>
  </si>
  <si>
    <t>Mineral</t>
  </si>
  <si>
    <t>23117</t>
  </si>
  <si>
    <t>Carroll</t>
  </si>
  <si>
    <t>Elias</t>
  </si>
  <si>
    <t>8400 Willow Hill Rd.</t>
  </si>
  <si>
    <t>Claude</t>
  </si>
  <si>
    <t>P O Box 304</t>
  </si>
  <si>
    <t>Debbie</t>
  </si>
  <si>
    <t>P O Box 184</t>
  </si>
  <si>
    <t>Fred</t>
  </si>
  <si>
    <t>Monroe</t>
  </si>
  <si>
    <t>P O Box 151</t>
  </si>
  <si>
    <t>540-775-5953</t>
  </si>
  <si>
    <t>Gregory</t>
  </si>
  <si>
    <t>Kent</t>
  </si>
  <si>
    <t>St. Anthony's Road</t>
  </si>
  <si>
    <t>8476 St Anthony's Road</t>
  </si>
  <si>
    <t>Lois</t>
  </si>
  <si>
    <t>Ruth Ann</t>
  </si>
  <si>
    <t>Rolland</t>
  </si>
  <si>
    <t>8400 Willow Hill Rd</t>
  </si>
  <si>
    <t>Madison</t>
  </si>
  <si>
    <t>Doris</t>
  </si>
  <si>
    <t>7435 Rixey Road</t>
  </si>
  <si>
    <t>P O Box 111</t>
  </si>
  <si>
    <t>Port Royal</t>
  </si>
  <si>
    <t>22535</t>
  </si>
  <si>
    <t>10077 Dahlgren Rd.</t>
  </si>
  <si>
    <t>Melvin</t>
  </si>
  <si>
    <t>RD 2 Box 353</t>
  </si>
  <si>
    <t>Scholarie</t>
  </si>
  <si>
    <t>NY</t>
  </si>
  <si>
    <t>06242</t>
  </si>
  <si>
    <t>Delano</t>
  </si>
  <si>
    <t>Magel</t>
  </si>
  <si>
    <t>Mcmack</t>
  </si>
  <si>
    <t>Mann</t>
  </si>
  <si>
    <t>Matthias</t>
  </si>
  <si>
    <t>Addie</t>
  </si>
  <si>
    <t>D.</t>
  </si>
  <si>
    <t>Sara</t>
  </si>
  <si>
    <t>Mcgee</t>
  </si>
  <si>
    <t>Jeffrey</t>
  </si>
  <si>
    <t>Dean</t>
  </si>
  <si>
    <t>1020 French Ct</t>
  </si>
  <si>
    <t>Patti</t>
  </si>
  <si>
    <t>1020 French Court</t>
  </si>
  <si>
    <t>Mcginniss</t>
  </si>
  <si>
    <t>9330 Fletchers Chapel Rd.</t>
  </si>
  <si>
    <t>9330 Fletchers Chapel Rd</t>
  </si>
  <si>
    <t>Eugene</t>
  </si>
  <si>
    <t>Mincer</t>
  </si>
  <si>
    <t>Mona</t>
  </si>
  <si>
    <t>Sue Harris</t>
  </si>
  <si>
    <t>Mines</t>
  </si>
  <si>
    <t>Charles</t>
  </si>
  <si>
    <t>Terry</t>
  </si>
  <si>
    <t>Carol</t>
  </si>
  <si>
    <t>A.</t>
  </si>
  <si>
    <t>P. O. Box 28</t>
  </si>
  <si>
    <t>540-775-4811</t>
  </si>
  <si>
    <t>Brent</t>
  </si>
  <si>
    <t>10318 Hillside Lane</t>
  </si>
  <si>
    <t>22408</t>
  </si>
  <si>
    <t>540-891-8992</t>
  </si>
  <si>
    <t>206 Morningside Dr</t>
  </si>
  <si>
    <t>Widener</t>
  </si>
  <si>
    <t>Larry</t>
  </si>
  <si>
    <t>Daryl</t>
  </si>
  <si>
    <t>Stephen</t>
  </si>
  <si>
    <t>P O Box 1188</t>
  </si>
  <si>
    <t>540-775-9363</t>
  </si>
  <si>
    <t>Douglas</t>
  </si>
  <si>
    <t>Wayne, Sr.</t>
  </si>
  <si>
    <t>Eva</t>
  </si>
  <si>
    <t>P O Box 5</t>
  </si>
  <si>
    <t>Forrest</t>
  </si>
  <si>
    <t>Taylor</t>
  </si>
  <si>
    <t>Elwood</t>
  </si>
  <si>
    <t>Green Bay</t>
  </si>
  <si>
    <t>WI</t>
  </si>
  <si>
    <t>Samuel</t>
  </si>
  <si>
    <t>P O Box 36</t>
  </si>
  <si>
    <t>Laura</t>
  </si>
  <si>
    <t>P O Box 65</t>
  </si>
  <si>
    <t>Moles</t>
  </si>
  <si>
    <t>Patsy</t>
  </si>
  <si>
    <t>Moore</t>
  </si>
  <si>
    <t>Arthur</t>
  </si>
  <si>
    <t>Lawson</t>
  </si>
  <si>
    <t>Myers</t>
  </si>
  <si>
    <t>Beverly</t>
  </si>
  <si>
    <t>Sealson</t>
  </si>
  <si>
    <t>Nations</t>
  </si>
  <si>
    <t>Becky</t>
  </si>
  <si>
    <t>Neill</t>
  </si>
  <si>
    <t>Parker</t>
  </si>
  <si>
    <t>Cody</t>
  </si>
  <si>
    <t>P.O. Box 123</t>
  </si>
  <si>
    <t>Traci</t>
  </si>
  <si>
    <t>Perkins</t>
  </si>
  <si>
    <t>Alice</t>
  </si>
  <si>
    <t>16442 Canvass Back Crt.</t>
  </si>
  <si>
    <t>540-663-0357</t>
  </si>
  <si>
    <t>Wesley</t>
  </si>
  <si>
    <t>Pitts</t>
  </si>
  <si>
    <t>Theresa</t>
  </si>
  <si>
    <t>White</t>
  </si>
  <si>
    <t>P O Box 1612</t>
  </si>
  <si>
    <t>Price</t>
  </si>
  <si>
    <t>Abner</t>
  </si>
  <si>
    <t>Buckner, Jr.</t>
  </si>
  <si>
    <t>9071 Kings Highway</t>
  </si>
  <si>
    <t>540-775-3151</t>
  </si>
  <si>
    <t>Dorothy</t>
  </si>
  <si>
    <t>9013 St. Anthony's Road</t>
  </si>
  <si>
    <t>Louise</t>
  </si>
  <si>
    <t>Ashton</t>
  </si>
  <si>
    <t>Nolan</t>
  </si>
  <si>
    <t>Paul, Sr.</t>
  </si>
  <si>
    <t>Quesenberry</t>
  </si>
  <si>
    <t>R.</t>
  </si>
  <si>
    <t>Reed</t>
  </si>
  <si>
    <t>Rogers</t>
  </si>
  <si>
    <t>Linnie</t>
  </si>
  <si>
    <t>Rollins</t>
  </si>
  <si>
    <t>Kimberly</t>
  </si>
  <si>
    <t>11450 Alden Rd</t>
  </si>
  <si>
    <t>Floyd</t>
  </si>
  <si>
    <t>Temple, Jr</t>
  </si>
  <si>
    <t>Scott</t>
  </si>
  <si>
    <t>Wesley, Mrs.</t>
  </si>
  <si>
    <t>Seay</t>
  </si>
  <si>
    <t>Gloria</t>
  </si>
  <si>
    <t>6211 Massaponax Dr.</t>
  </si>
  <si>
    <t>Shelton</t>
  </si>
  <si>
    <t>1305 Kings Highway</t>
  </si>
  <si>
    <t>Shook</t>
  </si>
  <si>
    <t>Gerthie</t>
  </si>
  <si>
    <t>C/O Mary Washington HC 2400 McKinney Blvd</t>
  </si>
  <si>
    <t>Sisemore</t>
  </si>
  <si>
    <t>Carl</t>
  </si>
  <si>
    <t>16251 Ridge Rd</t>
  </si>
  <si>
    <t>540-775-8034</t>
  </si>
  <si>
    <t>Jane</t>
  </si>
  <si>
    <t>Barnes</t>
  </si>
  <si>
    <t>Smith</t>
  </si>
  <si>
    <t>12909 Lilly Lane</t>
  </si>
  <si>
    <t>Harrisbury</t>
  </si>
  <si>
    <t>AR</t>
  </si>
  <si>
    <t>72432</t>
  </si>
  <si>
    <t>Southall</t>
  </si>
  <si>
    <t>Janet</t>
  </si>
  <si>
    <t>P O Box 670</t>
  </si>
  <si>
    <t>Norma</t>
  </si>
  <si>
    <t>Jean</t>
  </si>
  <si>
    <t>P O Box 67</t>
  </si>
  <si>
    <t>Stanfield</t>
  </si>
  <si>
    <t>Judith</t>
  </si>
  <si>
    <t>Rappahannock Acadeny</t>
  </si>
  <si>
    <t>Shelia</t>
  </si>
  <si>
    <t>248 Milford St</t>
  </si>
  <si>
    <t>Bowling Green</t>
  </si>
  <si>
    <t>22427</t>
  </si>
  <si>
    <t>Stine</t>
  </si>
  <si>
    <t>Nellie</t>
  </si>
  <si>
    <t>V.</t>
  </si>
  <si>
    <t>F., Mrs.</t>
  </si>
  <si>
    <t>Turley</t>
  </si>
  <si>
    <t>Ed</t>
  </si>
  <si>
    <t>169 Winterberry Lane</t>
  </si>
  <si>
    <t>K.</t>
  </si>
  <si>
    <t>804-</t>
  </si>
  <si>
    <t>Walling</t>
  </si>
  <si>
    <t>Deanna</t>
  </si>
  <si>
    <t>2075 Lacon Court #4</t>
  </si>
  <si>
    <t>Campbell</t>
  </si>
  <si>
    <t>CA</t>
  </si>
  <si>
    <t>95008</t>
  </si>
  <si>
    <t>Jennifer</t>
  </si>
  <si>
    <t>Weedon</t>
  </si>
  <si>
    <t>7213 Glenridge Dr</t>
  </si>
  <si>
    <t>Hyattsville</t>
  </si>
  <si>
    <t>Wood</t>
  </si>
  <si>
    <t>Roy</t>
  </si>
  <si>
    <t>Jr</t>
  </si>
  <si>
    <t>Woodard</t>
  </si>
  <si>
    <t>Dane</t>
  </si>
  <si>
    <t>Renee</t>
  </si>
  <si>
    <t>Willliam</t>
  </si>
  <si>
    <t>Daniel, Jr.</t>
  </si>
  <si>
    <t>STATUS</t>
  </si>
  <si>
    <t>Moved away</t>
  </si>
  <si>
    <t>Corbett</t>
  </si>
  <si>
    <t>Brenda</t>
  </si>
  <si>
    <t>David</t>
  </si>
  <si>
    <t>Not attending</t>
  </si>
  <si>
    <t>#</t>
  </si>
  <si>
    <t>12105 Plantation Drive</t>
  </si>
  <si>
    <t>540-972-0621</t>
  </si>
  <si>
    <t>Eric</t>
  </si>
  <si>
    <t>Bishop</t>
  </si>
  <si>
    <t>MIDDLE_NAME</t>
  </si>
  <si>
    <t>804-742-5602</t>
  </si>
  <si>
    <t>CELL</t>
  </si>
  <si>
    <t>804-761-2303</t>
  </si>
  <si>
    <t>Joy</t>
  </si>
  <si>
    <t>Newton</t>
  </si>
  <si>
    <t>540-604-1603</t>
  </si>
  <si>
    <t>540-775-7681</t>
  </si>
  <si>
    <t>Phone</t>
  </si>
  <si>
    <t>Birthday</t>
  </si>
  <si>
    <t>St</t>
  </si>
  <si>
    <t>6385 Rappahannock Drive</t>
  </si>
  <si>
    <t>540-775-2723</t>
  </si>
  <si>
    <t>11136 Sunburst Ln Apt D</t>
  </si>
  <si>
    <t>540-898-5909</t>
  </si>
  <si>
    <t>Cook</t>
  </si>
  <si>
    <t>P.O. Box 173</t>
  </si>
  <si>
    <t>Crawford</t>
  </si>
  <si>
    <t>P.O. Box 341</t>
  </si>
  <si>
    <t>804-366-2980</t>
  </si>
  <si>
    <t>ACTION TAKEN</t>
  </si>
  <si>
    <t>Letter of transfer sent</t>
  </si>
  <si>
    <t>Letter of transfer received, voted into Montague</t>
  </si>
  <si>
    <t>membership transfer letter received from Memorial Baptist</t>
  </si>
  <si>
    <t>1237 Chris Drive</t>
  </si>
  <si>
    <t>540-775-3157</t>
  </si>
  <si>
    <t>Wanda</t>
  </si>
  <si>
    <t>moved to Maryland</t>
  </si>
  <si>
    <t>10156 Tetotum Road</t>
  </si>
  <si>
    <t>540-903-9334</t>
  </si>
  <si>
    <t>transfer letter received from Tabernacle Baptist Church</t>
  </si>
  <si>
    <t>now attending Tabernacle Baptist Church</t>
  </si>
  <si>
    <t>Derek</t>
  </si>
  <si>
    <t>11660 Stines Store Rd</t>
  </si>
  <si>
    <t>Charlotte Hall</t>
  </si>
  <si>
    <t>540-775-3214</t>
  </si>
  <si>
    <t>540-840-1322</t>
  </si>
  <si>
    <t>Pickeral</t>
  </si>
  <si>
    <t>Alton</t>
  </si>
  <si>
    <t>540-840-1321</t>
  </si>
  <si>
    <t>540-621-8396</t>
  </si>
  <si>
    <t>540-775-0258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</si>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</sst>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0"/>
      <name val="Arial"/>
    </font>
    <font>
      <sz val="10"/>
      <name val="Arial"/>
    </font>
    <font>
      <b/>
      <i/>
      <sz val="10"/>
      <name val="Arial"/>
    </font>
    <font>
      <sz val="8"/>
      <name val="Arial"/>
    </font>
    <font>
      <b/>
      <i/>
      <sz val="8"/>
      <name val="Arial Narrow"/>
      <family val="2"/>
    </font>
    <font>
      <sz val="8"/>
      <name val="Arial Narrow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i/>
      <sz val="12"/>
      <name val="Arial Narrow"/>
      <family val="2"/>
    </font>
    <font>
      <sz val="12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Fill="1"/>
    <xf numFmtId="14" fontId="7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/>
    <xf numFmtId="0" fontId="9" fillId="0" borderId="1" xfId="0" applyFont="1" applyFill="1" applyBorder="1"/>
    <xf numFmtId="0" fontId="10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7" fillId="0" borderId="1" xfId="0" applyFont="1" applyBorder="1"/>
    <xf numFmtId="0" fontId="5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0" borderId="0" xfId="0" applyFont="1"/>
    <xf numFmtId="0" fontId="13" fillId="0" borderId="1" xfId="0" applyFont="1" applyFill="1" applyBorder="1"/>
    <xf numFmtId="0" fontId="13" fillId="0" borderId="1" xfId="0" applyFont="1" applyBorder="1"/>
    <xf numFmtId="164" fontId="11" fillId="2" borderId="1" xfId="0" applyNumberFormat="1" applyFont="1" applyFill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16" fontId="12" fillId="0" borderId="2" xfId="0" applyNumberFormat="1" applyFont="1" applyBorder="1" applyAlignment="1">
      <alignment horizontal="left"/>
    </xf>
    <xf numFmtId="17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79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7"/>
  <sheetViews>
    <sheetView workbookViewId="0">
      <selection activeCell="J6" sqref="J6"/>
    </sheetView>
  </sheetViews>
  <sheetFormatPr defaultRowHeight="13.2" x14ac:dyDescent="0.25"/>
  <cols>
    <col min="1" max="1" width="2.5546875" bestFit="1" customWidth="1"/>
    <col min="2" max="2" width="13.44140625" bestFit="1" customWidth="1"/>
    <col min="3" max="3" width="13.6640625" bestFit="1" customWidth="1"/>
    <col min="4" max="4" width="14.33203125" bestFit="1" customWidth="1"/>
    <col min="5" max="5" width="16.5546875" bestFit="1" customWidth="1"/>
    <col min="6" max="6" width="11.33203125" bestFit="1" customWidth="1"/>
    <col min="7" max="7" width="7.88671875" bestFit="1" customWidth="1"/>
    <col min="8" max="8" width="6" bestFit="1" customWidth="1"/>
    <col min="9" max="9" width="12.88671875" bestFit="1" customWidth="1"/>
    <col min="10" max="10" width="40.44140625" bestFit="1" customWidth="1"/>
  </cols>
  <sheetData>
    <row r="1" spans="1:150" s="1" customFormat="1" x14ac:dyDescent="0.25">
      <c r="A1" s="37" t="s">
        <v>478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6" t="s">
        <v>503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</row>
    <row r="2" spans="1:150" s="27" customFormat="1" x14ac:dyDescent="0.25">
      <c r="A2" s="26">
        <v>1</v>
      </c>
      <c r="B2" s="39" t="s">
        <v>69</v>
      </c>
      <c r="C2" s="39" t="s">
        <v>70</v>
      </c>
      <c r="D2" s="39" t="s">
        <v>71</v>
      </c>
      <c r="E2" s="39" t="s">
        <v>72</v>
      </c>
      <c r="F2" s="39" t="s">
        <v>14</v>
      </c>
      <c r="G2" s="39" t="s">
        <v>15</v>
      </c>
      <c r="H2" s="39" t="s">
        <v>16</v>
      </c>
      <c r="I2" s="39" t="s">
        <v>73</v>
      </c>
      <c r="J2" s="39" t="s">
        <v>510</v>
      </c>
    </row>
    <row r="3" spans="1:150" x14ac:dyDescent="0.25">
      <c r="A3" s="9">
        <v>1</v>
      </c>
      <c r="B3" s="3" t="s">
        <v>438</v>
      </c>
      <c r="C3" s="3" t="s">
        <v>439</v>
      </c>
      <c r="D3" s="3" t="s">
        <v>86</v>
      </c>
      <c r="E3" s="3" t="s">
        <v>88</v>
      </c>
      <c r="F3" s="3" t="s">
        <v>14</v>
      </c>
      <c r="G3" s="3" t="s">
        <v>15</v>
      </c>
      <c r="H3" s="3" t="s">
        <v>16</v>
      </c>
      <c r="I3" s="3"/>
      <c r="J3" s="39" t="s">
        <v>504</v>
      </c>
    </row>
    <row r="4" spans="1:150" s="23" customFormat="1" x14ac:dyDescent="0.25">
      <c r="A4" s="22">
        <f>(A3+1)</f>
        <v>2</v>
      </c>
      <c r="B4" s="25" t="s">
        <v>449</v>
      </c>
      <c r="C4" s="25" t="s">
        <v>450</v>
      </c>
      <c r="D4" s="25"/>
      <c r="E4" s="25" t="s">
        <v>451</v>
      </c>
      <c r="F4" s="25" t="s">
        <v>243</v>
      </c>
      <c r="G4" s="25" t="s">
        <v>15</v>
      </c>
      <c r="H4" s="25" t="s">
        <v>244</v>
      </c>
      <c r="I4" s="25"/>
      <c r="J4" s="39" t="s">
        <v>504</v>
      </c>
    </row>
    <row r="5" spans="1:150" s="23" customFormat="1" x14ac:dyDescent="0.25">
      <c r="A5" s="24">
        <f>(A4+1)</f>
        <v>3</v>
      </c>
      <c r="B5" s="25" t="s">
        <v>449</v>
      </c>
      <c r="C5" s="25" t="s">
        <v>425</v>
      </c>
      <c r="D5" s="25" t="s">
        <v>452</v>
      </c>
      <c r="E5" s="25" t="s">
        <v>451</v>
      </c>
      <c r="F5" s="25" t="s">
        <v>243</v>
      </c>
      <c r="G5" s="25" t="s">
        <v>15</v>
      </c>
      <c r="H5" s="25" t="s">
        <v>244</v>
      </c>
      <c r="I5" s="25" t="s">
        <v>453</v>
      </c>
      <c r="J5" s="39" t="s">
        <v>504</v>
      </c>
    </row>
    <row r="6" spans="1:150" ht="13.8" x14ac:dyDescent="0.3">
      <c r="A6" s="9">
        <v>4</v>
      </c>
      <c r="B6" s="25" t="s">
        <v>500</v>
      </c>
      <c r="C6" s="25" t="s">
        <v>165</v>
      </c>
      <c r="D6" s="3"/>
      <c r="E6" s="25" t="s">
        <v>501</v>
      </c>
      <c r="F6" s="25" t="s">
        <v>306</v>
      </c>
      <c r="G6" s="25" t="s">
        <v>15</v>
      </c>
      <c r="H6" s="3"/>
      <c r="I6" s="35" t="s">
        <v>502</v>
      </c>
      <c r="J6" s="39" t="s">
        <v>505</v>
      </c>
    </row>
    <row r="7" spans="1:150" s="11" customFormat="1" x14ac:dyDescent="0.25">
      <c r="A7" s="29">
        <v>1</v>
      </c>
      <c r="B7" s="39" t="s">
        <v>131</v>
      </c>
      <c r="C7" s="39" t="s">
        <v>143</v>
      </c>
      <c r="D7" s="39" t="s">
        <v>144</v>
      </c>
      <c r="E7" s="39" t="s">
        <v>134</v>
      </c>
      <c r="F7" s="39" t="s">
        <v>14</v>
      </c>
      <c r="G7" s="39" t="s">
        <v>15</v>
      </c>
      <c r="H7" s="39" t="s">
        <v>16</v>
      </c>
      <c r="I7" s="39" t="s">
        <v>135</v>
      </c>
      <c r="J7" s="39" t="s">
        <v>514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14" sqref="E14"/>
    </sheetView>
  </sheetViews>
  <sheetFormatPr defaultColWidth="9.109375" defaultRowHeight="13.2" x14ac:dyDescent="0.25"/>
  <cols>
    <col min="1" max="1" width="2.5546875" bestFit="1" customWidth="1"/>
    <col min="2" max="2" width="13.44140625" bestFit="1" customWidth="1"/>
    <col min="3" max="3" width="13.6640625" bestFit="1" customWidth="1"/>
    <col min="4" max="4" width="14.33203125" bestFit="1" customWidth="1"/>
    <col min="5" max="5" width="41" bestFit="1" customWidth="1"/>
    <col min="6" max="6" width="13.5546875" bestFit="1" customWidth="1"/>
    <col min="7" max="7" width="7.88671875" bestFit="1" customWidth="1"/>
    <col min="8" max="8" width="6" bestFit="1" customWidth="1"/>
    <col min="9" max="9" width="12.88671875" bestFit="1" customWidth="1"/>
    <col min="10" max="10" width="11" bestFit="1" customWidth="1"/>
    <col min="11" max="11" width="12.109375" bestFit="1" customWidth="1"/>
    <col min="12" max="16384" width="9.109375" style="11"/>
  </cols>
  <sheetData>
    <row r="1" spans="1:12" s="10" customFormat="1" x14ac:dyDescent="0.25">
      <c r="A1" s="8" t="s">
        <v>478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0" t="s">
        <v>525</v>
      </c>
    </row>
    <row r="2" spans="1:12" x14ac:dyDescent="0.25">
      <c r="A2" s="9">
        <v>1</v>
      </c>
      <c r="B2" s="3" t="s">
        <v>86</v>
      </c>
      <c r="C2" s="3" t="s">
        <v>87</v>
      </c>
      <c r="D2" s="3"/>
      <c r="E2" s="3" t="s">
        <v>88</v>
      </c>
      <c r="F2" s="3" t="s">
        <v>14</v>
      </c>
      <c r="G2" s="3" t="s">
        <v>15</v>
      </c>
      <c r="H2" s="3" t="s">
        <v>16</v>
      </c>
      <c r="I2" s="3" t="s">
        <v>89</v>
      </c>
      <c r="J2" s="4">
        <v>38413</v>
      </c>
      <c r="K2" s="3"/>
    </row>
    <row r="3" spans="1:12" x14ac:dyDescent="0.25">
      <c r="A3" s="9">
        <f>(A2+1)</f>
        <v>2</v>
      </c>
      <c r="B3" s="3" t="s">
        <v>57</v>
      </c>
      <c r="C3" s="3" t="s">
        <v>90</v>
      </c>
      <c r="D3" s="3" t="s">
        <v>91</v>
      </c>
      <c r="E3" s="3" t="s">
        <v>92</v>
      </c>
      <c r="F3" s="3" t="s">
        <v>14</v>
      </c>
      <c r="G3" s="3" t="s">
        <v>15</v>
      </c>
      <c r="H3" s="3" t="s">
        <v>16</v>
      </c>
      <c r="I3" s="3"/>
      <c r="J3" s="3"/>
      <c r="K3" s="3"/>
    </row>
    <row r="4" spans="1:12" x14ac:dyDescent="0.25">
      <c r="A4" s="9">
        <f>(A3+1)</f>
        <v>3</v>
      </c>
      <c r="B4" s="3" t="s">
        <v>167</v>
      </c>
      <c r="C4" s="3" t="s">
        <v>161</v>
      </c>
      <c r="D4" s="3" t="s">
        <v>150</v>
      </c>
      <c r="E4" s="3" t="s">
        <v>168</v>
      </c>
      <c r="F4" s="3" t="s">
        <v>14</v>
      </c>
      <c r="G4" s="3" t="s">
        <v>15</v>
      </c>
      <c r="H4" s="3" t="s">
        <v>16</v>
      </c>
      <c r="I4" s="3"/>
      <c r="J4" s="3"/>
      <c r="K4" s="4">
        <v>38478</v>
      </c>
    </row>
    <row r="5" spans="1:12" x14ac:dyDescent="0.25">
      <c r="A5" s="9">
        <f>(A4+1)</f>
        <v>4</v>
      </c>
      <c r="B5" s="3" t="s">
        <v>150</v>
      </c>
      <c r="C5" s="3" t="s">
        <v>199</v>
      </c>
      <c r="D5" s="3" t="s">
        <v>200</v>
      </c>
      <c r="E5" s="3" t="s">
        <v>197</v>
      </c>
      <c r="F5" s="3" t="s">
        <v>14</v>
      </c>
      <c r="G5" s="3" t="s">
        <v>15</v>
      </c>
      <c r="H5" s="3" t="s">
        <v>16</v>
      </c>
      <c r="I5" s="3" t="s">
        <v>198</v>
      </c>
      <c r="J5" s="4">
        <v>38419</v>
      </c>
      <c r="K5" s="4">
        <v>38652</v>
      </c>
    </row>
    <row r="6" spans="1:12" s="27" customFormat="1" x14ac:dyDescent="0.25">
      <c r="A6" s="26">
        <v>5</v>
      </c>
      <c r="B6" s="25" t="s">
        <v>259</v>
      </c>
      <c r="C6" s="25" t="s">
        <v>260</v>
      </c>
      <c r="D6" s="25" t="s">
        <v>150</v>
      </c>
      <c r="E6" s="25" t="s">
        <v>261</v>
      </c>
      <c r="F6" s="25" t="s">
        <v>14</v>
      </c>
      <c r="G6" s="25" t="s">
        <v>15</v>
      </c>
      <c r="H6" s="25" t="s">
        <v>16</v>
      </c>
      <c r="I6" s="25" t="s">
        <v>262</v>
      </c>
      <c r="J6" s="25"/>
      <c r="K6" s="28"/>
    </row>
    <row r="7" spans="1:12" x14ac:dyDescent="0.25">
      <c r="A7" s="9">
        <v>6</v>
      </c>
      <c r="B7" s="3" t="s">
        <v>91</v>
      </c>
      <c r="C7" s="3" t="s">
        <v>286</v>
      </c>
      <c r="D7" s="3" t="s">
        <v>112</v>
      </c>
      <c r="E7" s="3" t="s">
        <v>287</v>
      </c>
      <c r="F7" s="3" t="s">
        <v>14</v>
      </c>
      <c r="G7" s="3" t="s">
        <v>15</v>
      </c>
      <c r="H7" s="3" t="s">
        <v>16</v>
      </c>
      <c r="I7" s="3"/>
      <c r="J7" s="4">
        <v>38704</v>
      </c>
      <c r="K7" s="3"/>
    </row>
    <row r="8" spans="1:12" x14ac:dyDescent="0.25">
      <c r="A8" s="9">
        <v>7</v>
      </c>
      <c r="B8" s="3" t="s">
        <v>196</v>
      </c>
      <c r="C8" s="3" t="s">
        <v>111</v>
      </c>
      <c r="D8" s="3" t="s">
        <v>112</v>
      </c>
      <c r="E8" s="3" t="s">
        <v>330</v>
      </c>
      <c r="F8" s="3" t="s">
        <v>14</v>
      </c>
      <c r="G8" s="3" t="s">
        <v>15</v>
      </c>
      <c r="H8" s="3" t="s">
        <v>16</v>
      </c>
      <c r="I8" s="3"/>
      <c r="J8" s="4">
        <v>38596</v>
      </c>
      <c r="K8" s="4">
        <v>38635</v>
      </c>
    </row>
    <row r="9" spans="1:12" x14ac:dyDescent="0.25">
      <c r="A9" s="13">
        <v>8</v>
      </c>
      <c r="B9" s="25" t="s">
        <v>418</v>
      </c>
      <c r="C9" s="25" t="s">
        <v>419</v>
      </c>
      <c r="D9" s="25"/>
      <c r="E9" s="25" t="s">
        <v>420</v>
      </c>
      <c r="F9" s="25" t="s">
        <v>243</v>
      </c>
      <c r="G9" s="25" t="s">
        <v>15</v>
      </c>
      <c r="H9" s="25" t="s">
        <v>244</v>
      </c>
      <c r="I9" s="25"/>
      <c r="J9" s="25"/>
      <c r="K9" s="25"/>
    </row>
    <row r="10" spans="1:12" x14ac:dyDescent="0.25">
      <c r="A10" s="13">
        <v>8</v>
      </c>
      <c r="B10" s="25" t="s">
        <v>150</v>
      </c>
      <c r="C10" s="25" t="s">
        <v>192</v>
      </c>
      <c r="D10" s="25"/>
      <c r="E10" s="25" t="s">
        <v>193</v>
      </c>
      <c r="F10" s="25" t="s">
        <v>14</v>
      </c>
      <c r="G10" s="25" t="s">
        <v>15</v>
      </c>
      <c r="H10" s="25" t="s">
        <v>16</v>
      </c>
      <c r="I10" s="25"/>
      <c r="J10" s="25"/>
      <c r="K10" s="28">
        <v>38420</v>
      </c>
    </row>
    <row r="11" spans="1:12" x14ac:dyDescent="0.25">
      <c r="A11" s="29">
        <f>(Transfers!A7+1)</f>
        <v>2</v>
      </c>
      <c r="B11" s="39" t="s">
        <v>131</v>
      </c>
      <c r="C11" s="39" t="s">
        <v>145</v>
      </c>
      <c r="D11" s="39" t="s">
        <v>133</v>
      </c>
      <c r="E11" s="39" t="s">
        <v>134</v>
      </c>
      <c r="F11" s="39" t="s">
        <v>14</v>
      </c>
      <c r="G11" s="39" t="s">
        <v>15</v>
      </c>
      <c r="H11" s="39" t="s">
        <v>16</v>
      </c>
      <c r="I11" s="39" t="s">
        <v>135</v>
      </c>
      <c r="J11" s="39" t="s">
        <v>514</v>
      </c>
      <c r="K11" s="11"/>
      <c r="L11" s="58">
        <v>43891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125" zoomScaleNormal="125" workbookViewId="0">
      <selection activeCell="E15" sqref="E15"/>
    </sheetView>
  </sheetViews>
  <sheetFormatPr defaultRowHeight="13.2" x14ac:dyDescent="0.25"/>
  <cols>
    <col min="1" max="1" width="3" style="30" bestFit="1" customWidth="1"/>
    <col min="2" max="2" width="9.88671875" bestFit="1" customWidth="1"/>
    <col min="3" max="3" width="10.33203125" bestFit="1" customWidth="1"/>
    <col min="4" max="4" width="11.5546875" bestFit="1" customWidth="1"/>
    <col min="5" max="5" width="15.6640625" bestFit="1" customWidth="1"/>
    <col min="6" max="6" width="9.88671875" bestFit="1" customWidth="1"/>
    <col min="7" max="7" width="2.88671875" bestFit="1" customWidth="1"/>
    <col min="8" max="8" width="4.5546875" bestFit="1" customWidth="1"/>
    <col min="9" max="10" width="9" bestFit="1" customWidth="1"/>
    <col min="11" max="11" width="7.5546875" bestFit="1" customWidth="1"/>
    <col min="12" max="12" width="9.44140625" bestFit="1" customWidth="1"/>
    <col min="13" max="13" width="7" bestFit="1" customWidth="1"/>
  </cols>
  <sheetData>
    <row r="1" spans="1:13" s="12" customFormat="1" x14ac:dyDescent="0.25">
      <c r="A1" s="14" t="s">
        <v>478</v>
      </c>
      <c r="B1" s="14" t="s">
        <v>0</v>
      </c>
      <c r="C1" s="14" t="s">
        <v>1</v>
      </c>
      <c r="D1" s="14" t="s">
        <v>483</v>
      </c>
      <c r="E1" s="14" t="s">
        <v>3</v>
      </c>
      <c r="F1" s="14" t="s">
        <v>4</v>
      </c>
      <c r="G1" s="14" t="s">
        <v>493</v>
      </c>
      <c r="H1" s="14" t="s">
        <v>6</v>
      </c>
      <c r="I1" s="14" t="s">
        <v>491</v>
      </c>
      <c r="J1" s="14" t="s">
        <v>485</v>
      </c>
      <c r="K1" s="14" t="s">
        <v>492</v>
      </c>
      <c r="L1" s="14" t="s">
        <v>9</v>
      </c>
      <c r="M1" s="15" t="s">
        <v>472</v>
      </c>
    </row>
    <row r="2" spans="1:13" s="11" customFormat="1" x14ac:dyDescent="0.25">
      <c r="A2" s="29">
        <v>1</v>
      </c>
      <c r="B2" s="19" t="s">
        <v>498</v>
      </c>
      <c r="C2" s="19" t="s">
        <v>515</v>
      </c>
      <c r="D2" s="19"/>
      <c r="E2" s="19" t="s">
        <v>25</v>
      </c>
      <c r="F2" s="19" t="s">
        <v>14</v>
      </c>
      <c r="G2" s="19" t="s">
        <v>15</v>
      </c>
      <c r="H2" s="19" t="s">
        <v>16</v>
      </c>
      <c r="I2" s="19" t="s">
        <v>26</v>
      </c>
      <c r="J2" s="19"/>
      <c r="K2" s="20">
        <v>31622</v>
      </c>
      <c r="L2" s="20">
        <v>39383</v>
      </c>
      <c r="M2" s="21"/>
    </row>
    <row r="3" spans="1:13" s="11" customFormat="1" x14ac:dyDescent="0.25">
      <c r="A3" s="29">
        <f>A2+1</f>
        <v>2</v>
      </c>
      <c r="B3" s="19" t="s">
        <v>498</v>
      </c>
      <c r="C3" s="19" t="s">
        <v>23</v>
      </c>
      <c r="D3" s="19" t="s">
        <v>24</v>
      </c>
      <c r="E3" s="19" t="s">
        <v>25</v>
      </c>
      <c r="F3" s="19" t="s">
        <v>14</v>
      </c>
      <c r="G3" s="19" t="s">
        <v>15</v>
      </c>
      <c r="H3" s="19" t="s">
        <v>16</v>
      </c>
      <c r="I3" s="19" t="s">
        <v>26</v>
      </c>
      <c r="J3" s="19"/>
      <c r="K3" s="20">
        <v>30207</v>
      </c>
      <c r="L3" s="20">
        <v>39383</v>
      </c>
      <c r="M3" s="21"/>
    </row>
    <row r="4" spans="1:13" s="11" customFormat="1" x14ac:dyDescent="0.25">
      <c r="A4" s="29">
        <f t="shared" ref="A4:A25" si="0">(A3+1)</f>
        <v>3</v>
      </c>
      <c r="B4" s="19" t="s">
        <v>500</v>
      </c>
      <c r="C4" s="19" t="s">
        <v>165</v>
      </c>
      <c r="D4" s="19"/>
      <c r="E4" s="19" t="s">
        <v>501</v>
      </c>
      <c r="F4" s="19" t="s">
        <v>306</v>
      </c>
      <c r="G4" s="19" t="s">
        <v>15</v>
      </c>
      <c r="H4" s="19">
        <v>22535</v>
      </c>
      <c r="I4" s="19" t="s">
        <v>502</v>
      </c>
      <c r="J4" s="19"/>
      <c r="K4" s="19"/>
      <c r="L4" s="19"/>
      <c r="M4" s="34"/>
    </row>
    <row r="5" spans="1:13" s="11" customFormat="1" x14ac:dyDescent="0.25">
      <c r="A5" s="29">
        <f t="shared" si="0"/>
        <v>4</v>
      </c>
      <c r="B5" s="16" t="s">
        <v>171</v>
      </c>
      <c r="C5" s="16" t="s">
        <v>176</v>
      </c>
      <c r="D5" s="16" t="s">
        <v>177</v>
      </c>
      <c r="E5" s="16" t="s">
        <v>174</v>
      </c>
      <c r="F5" s="16" t="s">
        <v>14</v>
      </c>
      <c r="G5" s="16" t="s">
        <v>15</v>
      </c>
      <c r="H5" s="16" t="s">
        <v>16</v>
      </c>
      <c r="I5" s="16" t="s">
        <v>178</v>
      </c>
      <c r="J5" s="16"/>
      <c r="K5" s="17">
        <v>38662</v>
      </c>
      <c r="L5" s="16"/>
      <c r="M5" s="18"/>
    </row>
    <row r="6" spans="1:13" s="11" customFormat="1" x14ac:dyDescent="0.25">
      <c r="A6" s="29">
        <f t="shared" si="0"/>
        <v>5</v>
      </c>
      <c r="B6" s="19" t="s">
        <v>171</v>
      </c>
      <c r="C6" s="19" t="s">
        <v>179</v>
      </c>
      <c r="D6" s="19"/>
      <c r="E6" s="19" t="s">
        <v>174</v>
      </c>
      <c r="F6" s="19" t="s">
        <v>14</v>
      </c>
      <c r="G6" s="19" t="s">
        <v>15</v>
      </c>
      <c r="H6" s="19" t="s">
        <v>16</v>
      </c>
      <c r="I6" s="19" t="s">
        <v>178</v>
      </c>
      <c r="J6" s="19"/>
      <c r="K6" s="19"/>
      <c r="L6" s="19"/>
      <c r="M6" s="21"/>
    </row>
    <row r="7" spans="1:13" s="11" customFormat="1" x14ac:dyDescent="0.25">
      <c r="A7" s="29">
        <f t="shared" si="0"/>
        <v>6</v>
      </c>
      <c r="B7" s="19" t="s">
        <v>171</v>
      </c>
      <c r="C7" s="19" t="s">
        <v>180</v>
      </c>
      <c r="D7" s="19" t="s">
        <v>131</v>
      </c>
      <c r="E7" s="19" t="s">
        <v>181</v>
      </c>
      <c r="F7" s="19" t="s">
        <v>182</v>
      </c>
      <c r="G7" s="19" t="s">
        <v>15</v>
      </c>
      <c r="H7" s="19" t="s">
        <v>183</v>
      </c>
      <c r="I7" s="19" t="s">
        <v>518</v>
      </c>
      <c r="J7" s="19" t="s">
        <v>522</v>
      </c>
      <c r="K7" s="20">
        <v>38368</v>
      </c>
      <c r="L7" s="20">
        <v>38395</v>
      </c>
      <c r="M7" s="21"/>
    </row>
    <row r="8" spans="1:13" s="11" customFormat="1" x14ac:dyDescent="0.25">
      <c r="A8" s="29">
        <f t="shared" si="0"/>
        <v>7</v>
      </c>
      <c r="B8" s="19" t="s">
        <v>171</v>
      </c>
      <c r="C8" s="19" t="s">
        <v>186</v>
      </c>
      <c r="D8" s="19" t="s">
        <v>187</v>
      </c>
      <c r="E8" s="19" t="s">
        <v>181</v>
      </c>
      <c r="F8" s="19" t="s">
        <v>182</v>
      </c>
      <c r="G8" s="19" t="s">
        <v>15</v>
      </c>
      <c r="H8" s="19" t="s">
        <v>183</v>
      </c>
      <c r="I8" s="19" t="s">
        <v>518</v>
      </c>
      <c r="J8" s="19" t="s">
        <v>519</v>
      </c>
      <c r="K8" s="20">
        <v>38384</v>
      </c>
      <c r="L8" s="20">
        <v>38395</v>
      </c>
      <c r="M8" s="21"/>
    </row>
    <row r="9" spans="1:13" s="11" customFormat="1" x14ac:dyDescent="0.25">
      <c r="A9" s="29">
        <f t="shared" si="0"/>
        <v>8</v>
      </c>
      <c r="B9" s="16" t="s">
        <v>150</v>
      </c>
      <c r="C9" s="16" t="s">
        <v>195</v>
      </c>
      <c r="D9" s="16" t="s">
        <v>196</v>
      </c>
      <c r="E9" s="16" t="s">
        <v>197</v>
      </c>
      <c r="F9" s="16" t="s">
        <v>14</v>
      </c>
      <c r="G9" s="16" t="s">
        <v>15</v>
      </c>
      <c r="H9" s="16" t="s">
        <v>16</v>
      </c>
      <c r="I9" s="16" t="s">
        <v>198</v>
      </c>
      <c r="J9" s="16" t="s">
        <v>523</v>
      </c>
      <c r="K9" s="17">
        <v>38652</v>
      </c>
      <c r="L9" s="17">
        <v>38652</v>
      </c>
      <c r="M9" s="18"/>
    </row>
    <row r="10" spans="1:13" s="11" customFormat="1" x14ac:dyDescent="0.25">
      <c r="A10" s="29">
        <f t="shared" si="0"/>
        <v>9</v>
      </c>
      <c r="B10" s="19" t="s">
        <v>91</v>
      </c>
      <c r="C10" s="19" t="s">
        <v>283</v>
      </c>
      <c r="D10" s="19" t="s">
        <v>284</v>
      </c>
      <c r="E10" s="19" t="s">
        <v>285</v>
      </c>
      <c r="F10" s="19" t="s">
        <v>14</v>
      </c>
      <c r="G10" s="19" t="s">
        <v>15</v>
      </c>
      <c r="H10" s="19" t="s">
        <v>16</v>
      </c>
      <c r="I10" s="19" t="s">
        <v>490</v>
      </c>
      <c r="J10" s="19"/>
      <c r="K10" s="20">
        <v>38443</v>
      </c>
      <c r="L10" s="19"/>
      <c r="M10" s="21"/>
    </row>
    <row r="11" spans="1:13" s="11" customFormat="1" x14ac:dyDescent="0.25">
      <c r="A11" s="29">
        <f t="shared" si="0"/>
        <v>10</v>
      </c>
      <c r="B11" s="16" t="s">
        <v>91</v>
      </c>
      <c r="C11" s="16" t="s">
        <v>290</v>
      </c>
      <c r="D11" s="16" t="s">
        <v>291</v>
      </c>
      <c r="E11" s="16" t="s">
        <v>292</v>
      </c>
      <c r="F11" s="16" t="s">
        <v>53</v>
      </c>
      <c r="G11" s="16" t="s">
        <v>15</v>
      </c>
      <c r="H11" s="16" t="s">
        <v>54</v>
      </c>
      <c r="I11" s="16" t="s">
        <v>293</v>
      </c>
      <c r="J11" s="16"/>
      <c r="K11" s="17">
        <v>38612</v>
      </c>
      <c r="L11" s="16"/>
      <c r="M11" s="18"/>
    </row>
    <row r="12" spans="1:13" s="11" customFormat="1" x14ac:dyDescent="0.25">
      <c r="A12" s="29">
        <f t="shared" si="0"/>
        <v>11</v>
      </c>
      <c r="B12" s="19" t="s">
        <v>91</v>
      </c>
      <c r="C12" s="19" t="s">
        <v>299</v>
      </c>
      <c r="D12" s="19" t="s">
        <v>300</v>
      </c>
      <c r="E12" s="19" t="s">
        <v>301</v>
      </c>
      <c r="F12" s="19" t="s">
        <v>14</v>
      </c>
      <c r="G12" s="19" t="s">
        <v>15</v>
      </c>
      <c r="H12" s="19" t="s">
        <v>16</v>
      </c>
      <c r="I12" s="19"/>
      <c r="J12" s="19"/>
      <c r="K12" s="20">
        <v>38545</v>
      </c>
      <c r="L12" s="19"/>
      <c r="M12" s="21"/>
    </row>
    <row r="13" spans="1:13" s="11" customFormat="1" x14ac:dyDescent="0.25">
      <c r="A13" s="29">
        <f t="shared" si="0"/>
        <v>12</v>
      </c>
      <c r="B13" s="19" t="s">
        <v>302</v>
      </c>
      <c r="C13" s="19" t="s">
        <v>303</v>
      </c>
      <c r="D13" s="19" t="s">
        <v>33</v>
      </c>
      <c r="E13" s="19" t="s">
        <v>304</v>
      </c>
      <c r="F13" s="19" t="s">
        <v>14</v>
      </c>
      <c r="G13" s="19" t="s">
        <v>15</v>
      </c>
      <c r="H13" s="19" t="s">
        <v>16</v>
      </c>
      <c r="I13" s="19" t="s">
        <v>524</v>
      </c>
      <c r="J13" s="19"/>
      <c r="K13" s="20">
        <v>38438</v>
      </c>
      <c r="L13" s="19"/>
      <c r="M13" s="21"/>
    </row>
    <row r="14" spans="1:13" s="11" customFormat="1" x14ac:dyDescent="0.25">
      <c r="A14" s="29">
        <f t="shared" si="0"/>
        <v>13</v>
      </c>
      <c r="B14" s="16" t="s">
        <v>302</v>
      </c>
      <c r="C14" s="16" t="s">
        <v>180</v>
      </c>
      <c r="D14" s="16"/>
      <c r="E14" s="16" t="s">
        <v>305</v>
      </c>
      <c r="F14" s="16" t="s">
        <v>306</v>
      </c>
      <c r="G14" s="16" t="s">
        <v>15</v>
      </c>
      <c r="H14" s="16" t="s">
        <v>307</v>
      </c>
      <c r="I14" s="16" t="s">
        <v>484</v>
      </c>
      <c r="J14" s="16" t="s">
        <v>486</v>
      </c>
      <c r="K14" s="17">
        <v>38697</v>
      </c>
      <c r="L14" s="16"/>
      <c r="M14" s="18"/>
    </row>
    <row r="15" spans="1:13" s="11" customFormat="1" x14ac:dyDescent="0.25">
      <c r="A15" s="29">
        <f t="shared" si="0"/>
        <v>14</v>
      </c>
      <c r="B15" s="19" t="s">
        <v>302</v>
      </c>
      <c r="C15" s="19" t="s">
        <v>252</v>
      </c>
      <c r="D15" s="19"/>
      <c r="E15" s="19" t="s">
        <v>511</v>
      </c>
      <c r="F15" s="19" t="s">
        <v>14</v>
      </c>
      <c r="G15" s="19" t="s">
        <v>15</v>
      </c>
      <c r="H15" s="19">
        <v>22485</v>
      </c>
      <c r="I15" s="19" t="s">
        <v>512</v>
      </c>
      <c r="J15" s="19"/>
      <c r="K15" s="20"/>
      <c r="L15" s="20"/>
      <c r="M15" s="21"/>
    </row>
    <row r="16" spans="1:13" s="11" customFormat="1" x14ac:dyDescent="0.25">
      <c r="A16" s="29">
        <f t="shared" si="0"/>
        <v>15</v>
      </c>
      <c r="B16" s="19" t="s">
        <v>302</v>
      </c>
      <c r="C16" s="19" t="s">
        <v>102</v>
      </c>
      <c r="D16" s="19" t="s">
        <v>123</v>
      </c>
      <c r="E16" s="19" t="s">
        <v>507</v>
      </c>
      <c r="F16" s="19" t="s">
        <v>14</v>
      </c>
      <c r="G16" s="19" t="s">
        <v>15</v>
      </c>
      <c r="H16" s="19">
        <v>22485</v>
      </c>
      <c r="I16" s="19" t="s">
        <v>508</v>
      </c>
      <c r="J16" s="19"/>
      <c r="K16" s="19"/>
      <c r="L16" s="19"/>
      <c r="M16" s="21"/>
    </row>
    <row r="17" spans="1:13" s="11" customFormat="1" x14ac:dyDescent="0.25">
      <c r="A17" s="29">
        <f t="shared" si="0"/>
        <v>16</v>
      </c>
      <c r="B17" s="19" t="s">
        <v>302</v>
      </c>
      <c r="C17" s="19" t="s">
        <v>509</v>
      </c>
      <c r="D17" s="19"/>
      <c r="E17" s="19" t="s">
        <v>507</v>
      </c>
      <c r="F17" s="19" t="s">
        <v>14</v>
      </c>
      <c r="G17" s="19" t="s">
        <v>15</v>
      </c>
      <c r="H17" s="19">
        <v>22485</v>
      </c>
      <c r="I17" s="19" t="s">
        <v>508</v>
      </c>
      <c r="J17" s="19"/>
      <c r="K17" s="19"/>
      <c r="L17" s="19"/>
      <c r="M17" s="21"/>
    </row>
    <row r="18" spans="1:13" s="11" customFormat="1" x14ac:dyDescent="0.25">
      <c r="A18" s="29">
        <f t="shared" si="0"/>
        <v>17</v>
      </c>
      <c r="B18" s="16" t="s">
        <v>24</v>
      </c>
      <c r="C18" s="16" t="s">
        <v>395</v>
      </c>
      <c r="D18" s="16" t="s">
        <v>397</v>
      </c>
      <c r="E18" s="16" t="s">
        <v>25</v>
      </c>
      <c r="F18" s="16" t="s">
        <v>14</v>
      </c>
      <c r="G18" s="16" t="s">
        <v>15</v>
      </c>
      <c r="H18" s="16" t="s">
        <v>16</v>
      </c>
      <c r="I18" s="16" t="s">
        <v>26</v>
      </c>
      <c r="J18" s="16"/>
      <c r="K18" s="17">
        <v>38651</v>
      </c>
      <c r="L18" s="17">
        <v>38384</v>
      </c>
      <c r="M18" s="18"/>
    </row>
    <row r="19" spans="1:13" s="11" customFormat="1" x14ac:dyDescent="0.25">
      <c r="A19" s="29">
        <f t="shared" si="0"/>
        <v>18</v>
      </c>
      <c r="B19" s="19" t="s">
        <v>24</v>
      </c>
      <c r="C19" s="19" t="s">
        <v>42</v>
      </c>
      <c r="D19" s="19" t="s">
        <v>398</v>
      </c>
      <c r="E19" s="19" t="s">
        <v>396</v>
      </c>
      <c r="F19" s="19" t="s">
        <v>14</v>
      </c>
      <c r="G19" s="19" t="s">
        <v>15</v>
      </c>
      <c r="H19" s="19" t="s">
        <v>16</v>
      </c>
      <c r="I19" s="19" t="s">
        <v>130</v>
      </c>
      <c r="J19" s="19"/>
      <c r="K19" s="20">
        <v>38420</v>
      </c>
      <c r="L19" s="19"/>
      <c r="M19" s="21"/>
    </row>
    <row r="20" spans="1:13" s="11" customFormat="1" x14ac:dyDescent="0.25">
      <c r="A20" s="29">
        <f t="shared" si="0"/>
        <v>19</v>
      </c>
      <c r="B20" s="16" t="s">
        <v>24</v>
      </c>
      <c r="C20" s="16" t="s">
        <v>399</v>
      </c>
      <c r="D20" s="16" t="s">
        <v>400</v>
      </c>
      <c r="E20" s="16" t="s">
        <v>25</v>
      </c>
      <c r="F20" s="16" t="s">
        <v>14</v>
      </c>
      <c r="G20" s="16" t="s">
        <v>15</v>
      </c>
      <c r="H20" s="16" t="s">
        <v>16</v>
      </c>
      <c r="I20" s="16" t="s">
        <v>26</v>
      </c>
      <c r="J20" s="16"/>
      <c r="K20" s="17">
        <v>38648</v>
      </c>
      <c r="L20" s="17">
        <v>38384</v>
      </c>
      <c r="M20" s="18"/>
    </row>
    <row r="21" spans="1:13" s="11" customFormat="1" x14ac:dyDescent="0.25">
      <c r="A21" s="29">
        <f t="shared" si="0"/>
        <v>20</v>
      </c>
      <c r="B21" s="19" t="s">
        <v>432</v>
      </c>
      <c r="C21" s="19" t="s">
        <v>433</v>
      </c>
      <c r="D21" s="19" t="s">
        <v>128</v>
      </c>
      <c r="E21" s="19" t="s">
        <v>434</v>
      </c>
      <c r="F21" s="19" t="s">
        <v>14</v>
      </c>
      <c r="G21" s="19" t="s">
        <v>15</v>
      </c>
      <c r="H21" s="19" t="s">
        <v>16</v>
      </c>
      <c r="I21" s="19"/>
      <c r="J21" s="19"/>
      <c r="K21" s="20">
        <v>38509</v>
      </c>
      <c r="L21" s="19"/>
      <c r="M21" s="21"/>
    </row>
    <row r="22" spans="1:13" s="11" customFormat="1" x14ac:dyDescent="0.25">
      <c r="A22" s="29">
        <f t="shared" si="0"/>
        <v>21</v>
      </c>
      <c r="B22" s="19" t="s">
        <v>432</v>
      </c>
      <c r="C22" s="19" t="s">
        <v>435</v>
      </c>
      <c r="D22" s="19" t="s">
        <v>436</v>
      </c>
      <c r="E22" s="19" t="s">
        <v>437</v>
      </c>
      <c r="F22" s="19" t="s">
        <v>14</v>
      </c>
      <c r="G22" s="19" t="s">
        <v>15</v>
      </c>
      <c r="H22" s="19" t="s">
        <v>16</v>
      </c>
      <c r="I22" s="19"/>
      <c r="J22" s="19"/>
      <c r="K22" s="20">
        <v>38532</v>
      </c>
      <c r="L22" s="19"/>
      <c r="M22" s="21"/>
    </row>
    <row r="23" spans="1:13" s="11" customFormat="1" x14ac:dyDescent="0.25">
      <c r="A23" s="29">
        <f t="shared" si="0"/>
        <v>22</v>
      </c>
      <c r="B23" s="19" t="s">
        <v>445</v>
      </c>
      <c r="C23" s="19" t="s">
        <v>446</v>
      </c>
      <c r="D23" s="19" t="s">
        <v>171</v>
      </c>
      <c r="E23" s="19" t="s">
        <v>516</v>
      </c>
      <c r="F23" s="19" t="s">
        <v>517</v>
      </c>
      <c r="G23" s="19" t="s">
        <v>39</v>
      </c>
      <c r="H23" s="19">
        <v>20622</v>
      </c>
      <c r="I23" s="19"/>
      <c r="J23" s="19"/>
      <c r="K23" s="19"/>
      <c r="L23" s="19"/>
      <c r="M23" s="21"/>
    </row>
    <row r="24" spans="1:13" s="11" customFormat="1" x14ac:dyDescent="0.25">
      <c r="A24" s="29">
        <f t="shared" si="0"/>
        <v>23</v>
      </c>
      <c r="B24" s="16" t="s">
        <v>347</v>
      </c>
      <c r="C24" s="16" t="s">
        <v>257</v>
      </c>
      <c r="D24" s="16" t="s">
        <v>487</v>
      </c>
      <c r="E24" s="16" t="s">
        <v>496</v>
      </c>
      <c r="F24" s="16" t="s">
        <v>65</v>
      </c>
      <c r="G24" s="16" t="s">
        <v>15</v>
      </c>
      <c r="H24" s="16">
        <v>22407</v>
      </c>
      <c r="I24" s="16" t="s">
        <v>497</v>
      </c>
      <c r="J24" s="16"/>
      <c r="K24" s="17">
        <v>16486</v>
      </c>
      <c r="L24" s="17">
        <v>24556</v>
      </c>
      <c r="M24" s="18"/>
    </row>
    <row r="25" spans="1:13" s="11" customFormat="1" x14ac:dyDescent="0.25">
      <c r="A25" s="29">
        <f t="shared" si="0"/>
        <v>24</v>
      </c>
      <c r="B25" s="16" t="s">
        <v>347</v>
      </c>
      <c r="C25" s="16" t="s">
        <v>348</v>
      </c>
      <c r="D25" s="16" t="s">
        <v>488</v>
      </c>
      <c r="E25" s="16" t="s">
        <v>496</v>
      </c>
      <c r="F25" s="16" t="s">
        <v>65</v>
      </c>
      <c r="G25" s="16" t="s">
        <v>15</v>
      </c>
      <c r="H25" s="16">
        <v>22407</v>
      </c>
      <c r="I25" s="16" t="s">
        <v>497</v>
      </c>
      <c r="J25" s="16" t="s">
        <v>489</v>
      </c>
      <c r="K25" s="17">
        <v>17143</v>
      </c>
      <c r="L25" s="17">
        <v>24556</v>
      </c>
      <c r="M25" s="18"/>
    </row>
  </sheetData>
  <phoneticPr fontId="3" type="noConversion"/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1"/>
  <sheetViews>
    <sheetView workbookViewId="0">
      <pane ySplit="1" topLeftCell="A125" activePane="bottomLeft" state="frozen"/>
      <selection pane="bottomLeft" activeCell="B105" sqref="B105:M105"/>
    </sheetView>
  </sheetViews>
  <sheetFormatPr defaultColWidth="9.109375" defaultRowHeight="13.2" x14ac:dyDescent="0.25"/>
  <cols>
    <col min="1" max="1" width="4" style="40" bestFit="1" customWidth="1"/>
    <col min="2" max="2" width="9.88671875" bestFit="1" customWidth="1"/>
    <col min="3" max="3" width="10.33203125" bestFit="1" customWidth="1"/>
    <col min="4" max="4" width="13.44140625" bestFit="1" customWidth="1"/>
    <col min="5" max="5" width="30" bestFit="1" customWidth="1"/>
    <col min="6" max="6" width="15.6640625" bestFit="1" customWidth="1"/>
    <col min="7" max="7" width="3" bestFit="1" customWidth="1"/>
    <col min="8" max="8" width="4.5546875" bestFit="1" customWidth="1"/>
    <col min="9" max="10" width="9" bestFit="1" customWidth="1"/>
    <col min="11" max="11" width="7.5546875" bestFit="1" customWidth="1"/>
    <col min="12" max="12" width="9.44140625" bestFit="1" customWidth="1"/>
    <col min="13" max="13" width="36.5546875" style="5" bestFit="1" customWidth="1"/>
    <col min="14" max="16384" width="9.109375" style="11"/>
  </cols>
  <sheetData>
    <row r="1" spans="1:13" s="12" customFormat="1" x14ac:dyDescent="0.25">
      <c r="A1" s="31" t="s">
        <v>478</v>
      </c>
      <c r="B1" s="31" t="s">
        <v>0</v>
      </c>
      <c r="C1" s="31" t="s">
        <v>1</v>
      </c>
      <c r="D1" s="31" t="s">
        <v>483</v>
      </c>
      <c r="E1" s="31" t="s">
        <v>3</v>
      </c>
      <c r="F1" s="31" t="s">
        <v>4</v>
      </c>
      <c r="G1" s="31" t="s">
        <v>493</v>
      </c>
      <c r="H1" s="31" t="s">
        <v>6</v>
      </c>
      <c r="I1" s="31" t="s">
        <v>491</v>
      </c>
      <c r="J1" s="31" t="s">
        <v>485</v>
      </c>
      <c r="K1" s="31" t="s">
        <v>492</v>
      </c>
      <c r="L1" s="31" t="s">
        <v>9</v>
      </c>
      <c r="M1" s="32" t="s">
        <v>472</v>
      </c>
    </row>
    <row r="2" spans="1:13" x14ac:dyDescent="0.25">
      <c r="A2" s="29">
        <v>1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/>
      <c r="J2" s="19"/>
      <c r="K2" s="20">
        <v>38445</v>
      </c>
      <c r="L2" s="19"/>
      <c r="M2" s="21"/>
    </row>
    <row r="3" spans="1:13" x14ac:dyDescent="0.25">
      <c r="A3" s="29">
        <f>(A2+1)</f>
        <v>2</v>
      </c>
      <c r="B3" s="19" t="s">
        <v>17</v>
      </c>
      <c r="C3" s="19" t="s">
        <v>18</v>
      </c>
      <c r="D3" s="19" t="s">
        <v>19</v>
      </c>
      <c r="E3" s="19"/>
      <c r="F3" s="19"/>
      <c r="G3" s="19"/>
      <c r="H3" s="19"/>
      <c r="I3" s="19"/>
      <c r="J3" s="19"/>
      <c r="K3" s="19"/>
      <c r="L3" s="19"/>
      <c r="M3" s="21"/>
    </row>
    <row r="4" spans="1:13" x14ac:dyDescent="0.25">
      <c r="A4" s="29">
        <f>(A3+1)</f>
        <v>3</v>
      </c>
      <c r="B4" s="19" t="s">
        <v>17</v>
      </c>
      <c r="C4" s="19" t="s">
        <v>20</v>
      </c>
      <c r="D4" s="19"/>
      <c r="E4" s="19"/>
      <c r="F4" s="19"/>
      <c r="G4" s="19"/>
      <c r="H4" s="19"/>
      <c r="I4" s="19"/>
      <c r="J4" s="19"/>
      <c r="K4" s="19"/>
      <c r="L4" s="19"/>
      <c r="M4" s="21"/>
    </row>
    <row r="5" spans="1:13" x14ac:dyDescent="0.25">
      <c r="A5" s="29">
        <f>(A4+1)</f>
        <v>4</v>
      </c>
      <c r="B5" s="19" t="s">
        <v>17</v>
      </c>
      <c r="C5" s="19" t="s">
        <v>21</v>
      </c>
      <c r="D5" s="19"/>
      <c r="E5" s="19"/>
      <c r="F5" s="19"/>
      <c r="G5" s="19"/>
      <c r="H5" s="19"/>
      <c r="I5" s="19"/>
      <c r="J5" s="19"/>
      <c r="K5" s="19"/>
      <c r="L5" s="19"/>
      <c r="M5" s="21"/>
    </row>
    <row r="6" spans="1:13" x14ac:dyDescent="0.25">
      <c r="A6" s="29">
        <f t="shared" ref="A6:A69" si="0">(A5+1)</f>
        <v>5</v>
      </c>
      <c r="B6" s="19" t="s">
        <v>22</v>
      </c>
      <c r="C6" s="19" t="s">
        <v>27</v>
      </c>
      <c r="D6" s="19"/>
      <c r="E6" s="19" t="s">
        <v>25</v>
      </c>
      <c r="F6" s="19" t="s">
        <v>14</v>
      </c>
      <c r="G6" s="19" t="s">
        <v>15</v>
      </c>
      <c r="H6" s="19" t="s">
        <v>16</v>
      </c>
      <c r="I6" s="19" t="s">
        <v>26</v>
      </c>
      <c r="J6" s="19"/>
      <c r="K6" s="19"/>
      <c r="L6" s="20">
        <v>38580</v>
      </c>
      <c r="M6" s="21" t="s">
        <v>473</v>
      </c>
    </row>
    <row r="7" spans="1:13" x14ac:dyDescent="0.25">
      <c r="A7" s="29">
        <f t="shared" si="0"/>
        <v>6</v>
      </c>
      <c r="B7" s="19" t="s">
        <v>28</v>
      </c>
      <c r="C7" s="19" t="s">
        <v>29</v>
      </c>
      <c r="D7" s="19"/>
      <c r="E7" s="19" t="s">
        <v>25</v>
      </c>
      <c r="F7" s="19" t="s">
        <v>14</v>
      </c>
      <c r="G7" s="19" t="s">
        <v>15</v>
      </c>
      <c r="H7" s="19" t="s">
        <v>16</v>
      </c>
      <c r="I7" s="19"/>
      <c r="J7" s="19"/>
      <c r="K7" s="20">
        <v>38435</v>
      </c>
      <c r="L7" s="19"/>
      <c r="M7" s="21"/>
    </row>
    <row r="8" spans="1:13" x14ac:dyDescent="0.25">
      <c r="A8" s="29">
        <f t="shared" si="0"/>
        <v>7</v>
      </c>
      <c r="B8" s="19" t="s">
        <v>28</v>
      </c>
      <c r="C8" s="19" t="s">
        <v>30</v>
      </c>
      <c r="D8" s="19" t="s">
        <v>31</v>
      </c>
      <c r="E8" s="19" t="s">
        <v>25</v>
      </c>
      <c r="F8" s="19" t="s">
        <v>14</v>
      </c>
      <c r="G8" s="19" t="s">
        <v>15</v>
      </c>
      <c r="H8" s="19" t="s">
        <v>16</v>
      </c>
      <c r="I8" s="19"/>
      <c r="J8" s="19"/>
      <c r="K8" s="19"/>
      <c r="L8" s="19"/>
      <c r="M8" s="21"/>
    </row>
    <row r="9" spans="1:13" x14ac:dyDescent="0.25">
      <c r="A9" s="29">
        <f t="shared" si="0"/>
        <v>8</v>
      </c>
      <c r="B9" s="19" t="s">
        <v>28</v>
      </c>
      <c r="C9" s="19" t="s">
        <v>32</v>
      </c>
      <c r="D9" s="19" t="s">
        <v>33</v>
      </c>
      <c r="E9" s="19" t="s">
        <v>25</v>
      </c>
      <c r="F9" s="19" t="s">
        <v>14</v>
      </c>
      <c r="G9" s="19" t="s">
        <v>15</v>
      </c>
      <c r="H9" s="19" t="s">
        <v>16</v>
      </c>
      <c r="I9" s="19"/>
      <c r="J9" s="19"/>
      <c r="K9" s="19"/>
      <c r="L9" s="19"/>
      <c r="M9" s="21"/>
    </row>
    <row r="10" spans="1:13" x14ac:dyDescent="0.25">
      <c r="A10" s="29">
        <f t="shared" si="0"/>
        <v>9</v>
      </c>
      <c r="B10" s="19" t="s">
        <v>34</v>
      </c>
      <c r="C10" s="19" t="s">
        <v>35</v>
      </c>
      <c r="D10" s="19" t="s">
        <v>36</v>
      </c>
      <c r="E10" s="19" t="s">
        <v>37</v>
      </c>
      <c r="F10" s="19" t="s">
        <v>38</v>
      </c>
      <c r="G10" s="19" t="s">
        <v>39</v>
      </c>
      <c r="H10" s="19" t="s">
        <v>40</v>
      </c>
      <c r="I10" s="19"/>
      <c r="J10" s="19"/>
      <c r="K10" s="19"/>
      <c r="L10" s="19"/>
      <c r="M10" s="21"/>
    </row>
    <row r="11" spans="1:13" x14ac:dyDescent="0.25">
      <c r="A11" s="29">
        <f t="shared" si="0"/>
        <v>10</v>
      </c>
      <c r="B11" s="19" t="s">
        <v>41</v>
      </c>
      <c r="C11" s="19" t="s">
        <v>42</v>
      </c>
      <c r="D11" s="19"/>
      <c r="E11" s="19"/>
      <c r="F11" s="19"/>
      <c r="G11" s="19"/>
      <c r="H11" s="19"/>
      <c r="I11" s="19"/>
      <c r="J11" s="19"/>
      <c r="K11" s="19"/>
      <c r="L11" s="19"/>
      <c r="M11" s="21"/>
    </row>
    <row r="12" spans="1:13" x14ac:dyDescent="0.25">
      <c r="A12" s="29">
        <f t="shared" si="0"/>
        <v>11</v>
      </c>
      <c r="B12" s="19" t="s">
        <v>41</v>
      </c>
      <c r="C12" s="19" t="s">
        <v>43</v>
      </c>
      <c r="D12" s="19" t="s">
        <v>44</v>
      </c>
      <c r="E12" s="19"/>
      <c r="F12" s="19"/>
      <c r="G12" s="19"/>
      <c r="H12" s="19"/>
      <c r="I12" s="19"/>
      <c r="J12" s="19"/>
      <c r="K12" s="19"/>
      <c r="L12" s="19"/>
      <c r="M12" s="21"/>
    </row>
    <row r="13" spans="1:13" x14ac:dyDescent="0.25">
      <c r="A13" s="29">
        <f t="shared" si="0"/>
        <v>12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">
        <v>14</v>
      </c>
      <c r="G13" s="19" t="s">
        <v>15</v>
      </c>
      <c r="H13" s="19" t="s">
        <v>16</v>
      </c>
      <c r="I13" s="19"/>
      <c r="J13" s="19"/>
      <c r="K13" s="19"/>
      <c r="L13" s="19"/>
      <c r="M13" s="21"/>
    </row>
    <row r="14" spans="1:13" x14ac:dyDescent="0.25">
      <c r="A14" s="29">
        <f t="shared" si="0"/>
        <v>13</v>
      </c>
      <c r="B14" s="19" t="s">
        <v>49</v>
      </c>
      <c r="C14" s="19" t="s">
        <v>50</v>
      </c>
      <c r="D14" s="19" t="s">
        <v>51</v>
      </c>
      <c r="E14" s="19" t="s">
        <v>52</v>
      </c>
      <c r="F14" s="19" t="s">
        <v>53</v>
      </c>
      <c r="G14" s="19" t="s">
        <v>15</v>
      </c>
      <c r="H14" s="19" t="s">
        <v>54</v>
      </c>
      <c r="I14" s="19" t="s">
        <v>55</v>
      </c>
      <c r="J14" s="19"/>
      <c r="K14" s="19"/>
      <c r="L14" s="19"/>
      <c r="M14" s="21"/>
    </row>
    <row r="15" spans="1:13" x14ac:dyDescent="0.25">
      <c r="A15" s="29">
        <f t="shared" si="0"/>
        <v>14</v>
      </c>
      <c r="B15" s="19" t="s">
        <v>49</v>
      </c>
      <c r="C15" s="19" t="s">
        <v>56</v>
      </c>
      <c r="D15" s="19" t="s">
        <v>57</v>
      </c>
      <c r="E15" s="19" t="s">
        <v>58</v>
      </c>
      <c r="F15" s="19" t="s">
        <v>59</v>
      </c>
      <c r="G15" s="19" t="s">
        <v>15</v>
      </c>
      <c r="H15" s="19" t="s">
        <v>60</v>
      </c>
      <c r="I15" s="19" t="s">
        <v>61</v>
      </c>
      <c r="J15" s="19"/>
      <c r="K15" s="19"/>
      <c r="L15" s="19"/>
      <c r="M15" s="21"/>
    </row>
    <row r="16" spans="1:13" x14ac:dyDescent="0.25">
      <c r="A16" s="29">
        <f t="shared" si="0"/>
        <v>15</v>
      </c>
      <c r="B16" s="19" t="s">
        <v>62</v>
      </c>
      <c r="C16" s="19" t="s">
        <v>31</v>
      </c>
      <c r="D16" s="19" t="s">
        <v>63</v>
      </c>
      <c r="E16" s="19" t="s">
        <v>64</v>
      </c>
      <c r="F16" s="19" t="s">
        <v>65</v>
      </c>
      <c r="G16" s="19" t="s">
        <v>15</v>
      </c>
      <c r="H16" s="19" t="s">
        <v>66</v>
      </c>
      <c r="I16" s="19" t="s">
        <v>67</v>
      </c>
      <c r="J16" s="19"/>
      <c r="K16" s="20">
        <v>38400</v>
      </c>
      <c r="L16" s="19"/>
      <c r="M16" s="21"/>
    </row>
    <row r="17" spans="1:13" x14ac:dyDescent="0.25">
      <c r="A17" s="29">
        <f t="shared" si="0"/>
        <v>16</v>
      </c>
      <c r="B17" s="19" t="s">
        <v>62</v>
      </c>
      <c r="C17" s="19" t="s">
        <v>68</v>
      </c>
      <c r="D17" s="19" t="s">
        <v>47</v>
      </c>
      <c r="E17" s="19"/>
      <c r="F17" s="19"/>
      <c r="G17" s="19"/>
      <c r="H17" s="19"/>
      <c r="I17" s="19"/>
      <c r="J17" s="19"/>
      <c r="K17" s="19"/>
      <c r="L17" s="19"/>
      <c r="M17" s="21"/>
    </row>
    <row r="18" spans="1:13" x14ac:dyDescent="0.25">
      <c r="A18" s="29">
        <f t="shared" si="0"/>
        <v>17</v>
      </c>
      <c r="B18" s="21" t="s">
        <v>69</v>
      </c>
      <c r="C18" s="21" t="s">
        <v>70</v>
      </c>
      <c r="D18" s="21" t="s">
        <v>71</v>
      </c>
      <c r="E18" s="21" t="s">
        <v>499</v>
      </c>
      <c r="F18" s="21" t="s">
        <v>14</v>
      </c>
      <c r="G18" s="21" t="s">
        <v>15</v>
      </c>
      <c r="H18" s="21">
        <v>22485</v>
      </c>
      <c r="I18" s="21" t="s">
        <v>73</v>
      </c>
      <c r="J18" s="21"/>
      <c r="K18" s="21"/>
      <c r="L18" s="21"/>
      <c r="M18" s="21"/>
    </row>
    <row r="19" spans="1:13" x14ac:dyDescent="0.25">
      <c r="A19" s="29">
        <f t="shared" si="0"/>
        <v>18</v>
      </c>
      <c r="B19" s="19" t="s">
        <v>74</v>
      </c>
      <c r="C19" s="19" t="s">
        <v>75</v>
      </c>
      <c r="D19" s="19" t="s">
        <v>76</v>
      </c>
      <c r="E19" s="19" t="s">
        <v>77</v>
      </c>
      <c r="F19" s="19" t="s">
        <v>78</v>
      </c>
      <c r="G19" s="19" t="s">
        <v>79</v>
      </c>
      <c r="H19" s="19" t="s">
        <v>80</v>
      </c>
      <c r="I19" s="19"/>
      <c r="J19" s="19"/>
      <c r="K19" s="19"/>
      <c r="L19" s="19"/>
      <c r="M19" s="21"/>
    </row>
    <row r="20" spans="1:13" x14ac:dyDescent="0.25">
      <c r="A20" s="29">
        <f t="shared" si="0"/>
        <v>19</v>
      </c>
      <c r="B20" s="19" t="s">
        <v>81</v>
      </c>
      <c r="C20" s="19" t="s">
        <v>82</v>
      </c>
      <c r="D20" s="19"/>
      <c r="E20" s="19" t="s">
        <v>83</v>
      </c>
      <c r="F20" s="19" t="s">
        <v>14</v>
      </c>
      <c r="G20" s="19" t="s">
        <v>15</v>
      </c>
      <c r="H20" s="19" t="s">
        <v>16</v>
      </c>
      <c r="I20" s="19"/>
      <c r="J20" s="19"/>
      <c r="K20" s="20">
        <v>38522</v>
      </c>
      <c r="L20" s="19"/>
      <c r="M20" s="21"/>
    </row>
    <row r="21" spans="1:13" x14ac:dyDescent="0.25">
      <c r="A21" s="29">
        <f t="shared" si="0"/>
        <v>20</v>
      </c>
      <c r="B21" s="19" t="s">
        <v>84</v>
      </c>
      <c r="C21" s="19" t="s">
        <v>85</v>
      </c>
      <c r="D21" s="19"/>
      <c r="E21" s="19"/>
      <c r="F21" s="19"/>
      <c r="G21" s="19"/>
      <c r="H21" s="19"/>
      <c r="I21" s="19"/>
      <c r="J21" s="19"/>
      <c r="K21" s="19"/>
      <c r="L21" s="19"/>
      <c r="M21" s="21"/>
    </row>
    <row r="22" spans="1:13" x14ac:dyDescent="0.25">
      <c r="A22" s="29">
        <f t="shared" si="0"/>
        <v>21</v>
      </c>
      <c r="B22" s="19" t="s">
        <v>498</v>
      </c>
      <c r="C22" s="19" t="s">
        <v>23</v>
      </c>
      <c r="D22" s="19" t="s">
        <v>24</v>
      </c>
      <c r="E22" s="19" t="s">
        <v>25</v>
      </c>
      <c r="F22" s="19" t="s">
        <v>14</v>
      </c>
      <c r="G22" s="19" t="s">
        <v>15</v>
      </c>
      <c r="H22" s="19" t="s">
        <v>16</v>
      </c>
      <c r="I22" s="19" t="s">
        <v>26</v>
      </c>
      <c r="J22" s="19"/>
      <c r="K22" s="20">
        <v>38608</v>
      </c>
      <c r="L22" s="20">
        <v>38580</v>
      </c>
      <c r="M22" s="21"/>
    </row>
    <row r="23" spans="1:13" x14ac:dyDescent="0.25">
      <c r="A23" s="29">
        <f t="shared" si="0"/>
        <v>22</v>
      </c>
      <c r="B23" s="19" t="s">
        <v>474</v>
      </c>
      <c r="C23" s="19" t="s">
        <v>475</v>
      </c>
      <c r="D23" s="19"/>
      <c r="E23" s="19" t="s">
        <v>494</v>
      </c>
      <c r="F23" s="19" t="s">
        <v>53</v>
      </c>
      <c r="G23" s="19" t="s">
        <v>15</v>
      </c>
      <c r="H23" s="19">
        <v>22451</v>
      </c>
      <c r="I23" s="19" t="s">
        <v>495</v>
      </c>
      <c r="J23" s="19"/>
      <c r="K23" s="20"/>
      <c r="L23" s="19"/>
      <c r="M23" s="21"/>
    </row>
    <row r="24" spans="1:13" x14ac:dyDescent="0.25">
      <c r="A24" s="29">
        <f t="shared" si="0"/>
        <v>23</v>
      </c>
      <c r="B24" s="19" t="s">
        <v>474</v>
      </c>
      <c r="C24" s="19" t="s">
        <v>476</v>
      </c>
      <c r="D24" s="19"/>
      <c r="E24" s="19" t="s">
        <v>494</v>
      </c>
      <c r="F24" s="19" t="s">
        <v>53</v>
      </c>
      <c r="G24" s="19" t="s">
        <v>15</v>
      </c>
      <c r="H24" s="19">
        <v>22451</v>
      </c>
      <c r="I24" s="19" t="s">
        <v>495</v>
      </c>
      <c r="J24" s="19"/>
      <c r="K24" s="20"/>
      <c r="L24" s="19"/>
      <c r="M24" s="21"/>
    </row>
    <row r="25" spans="1:13" x14ac:dyDescent="0.25">
      <c r="A25" s="29">
        <f t="shared" si="0"/>
        <v>24</v>
      </c>
      <c r="B25" s="19" t="s">
        <v>57</v>
      </c>
      <c r="C25" s="19" t="s">
        <v>93</v>
      </c>
      <c r="D25" s="19" t="s">
        <v>94</v>
      </c>
      <c r="E25" s="19" t="s">
        <v>95</v>
      </c>
      <c r="F25" s="19" t="s">
        <v>14</v>
      </c>
      <c r="G25" s="19" t="s">
        <v>15</v>
      </c>
      <c r="H25" s="19" t="s">
        <v>16</v>
      </c>
      <c r="I25" s="19"/>
      <c r="J25" s="19"/>
      <c r="K25" s="19"/>
      <c r="L25" s="19"/>
      <c r="M25" s="21"/>
    </row>
    <row r="26" spans="1:13" x14ac:dyDescent="0.25">
      <c r="A26" s="29">
        <f t="shared" si="0"/>
        <v>25</v>
      </c>
      <c r="B26" s="19" t="s">
        <v>57</v>
      </c>
      <c r="C26" s="19" t="s">
        <v>96</v>
      </c>
      <c r="D26" s="19" t="s">
        <v>97</v>
      </c>
      <c r="E26" s="19" t="s">
        <v>98</v>
      </c>
      <c r="F26" s="19" t="s">
        <v>14</v>
      </c>
      <c r="G26" s="19" t="s">
        <v>15</v>
      </c>
      <c r="H26" s="19" t="s">
        <v>16</v>
      </c>
      <c r="I26" s="19" t="s">
        <v>99</v>
      </c>
      <c r="J26" s="19"/>
      <c r="K26" s="19"/>
      <c r="L26" s="19"/>
      <c r="M26" s="21"/>
    </row>
    <row r="27" spans="1:13" x14ac:dyDescent="0.25">
      <c r="A27" s="29">
        <f t="shared" si="0"/>
        <v>26</v>
      </c>
      <c r="B27" s="19" t="s">
        <v>57</v>
      </c>
      <c r="C27" s="19" t="s">
        <v>100</v>
      </c>
      <c r="D27" s="19" t="s">
        <v>101</v>
      </c>
      <c r="E27" s="19" t="s">
        <v>92</v>
      </c>
      <c r="F27" s="19" t="s">
        <v>14</v>
      </c>
      <c r="G27" s="19" t="s">
        <v>15</v>
      </c>
      <c r="H27" s="19" t="s">
        <v>16</v>
      </c>
      <c r="I27" s="19"/>
      <c r="J27" s="19"/>
      <c r="K27" s="19"/>
      <c r="L27" s="19"/>
      <c r="M27" s="21"/>
    </row>
    <row r="28" spans="1:13" x14ac:dyDescent="0.25">
      <c r="A28" s="29">
        <f t="shared" si="0"/>
        <v>27</v>
      </c>
      <c r="B28" s="19" t="s">
        <v>57</v>
      </c>
      <c r="C28" s="19" t="s">
        <v>102</v>
      </c>
      <c r="D28" s="19" t="s">
        <v>103</v>
      </c>
      <c r="E28" s="19" t="s">
        <v>92</v>
      </c>
      <c r="F28" s="19" t="s">
        <v>14</v>
      </c>
      <c r="G28" s="19" t="s">
        <v>15</v>
      </c>
      <c r="H28" s="19" t="s">
        <v>16</v>
      </c>
      <c r="I28" s="19"/>
      <c r="J28" s="19"/>
      <c r="K28" s="19"/>
      <c r="L28" s="19"/>
      <c r="M28" s="21"/>
    </row>
    <row r="29" spans="1:13" x14ac:dyDescent="0.25">
      <c r="A29" s="29">
        <f t="shared" si="0"/>
        <v>28</v>
      </c>
      <c r="B29" s="19" t="s">
        <v>500</v>
      </c>
      <c r="C29" s="19" t="s">
        <v>165</v>
      </c>
      <c r="D29" s="19"/>
      <c r="E29" s="19" t="s">
        <v>501</v>
      </c>
      <c r="F29" s="19" t="s">
        <v>306</v>
      </c>
      <c r="G29" s="19" t="s">
        <v>15</v>
      </c>
      <c r="H29" s="19">
        <v>22535</v>
      </c>
      <c r="I29" s="19" t="s">
        <v>502</v>
      </c>
      <c r="J29" s="19"/>
      <c r="K29" s="19"/>
      <c r="L29" s="19"/>
      <c r="M29" s="34" t="s">
        <v>506</v>
      </c>
    </row>
    <row r="30" spans="1:13" x14ac:dyDescent="0.25">
      <c r="A30" s="29">
        <f t="shared" si="0"/>
        <v>29</v>
      </c>
      <c r="B30" s="19" t="s">
        <v>104</v>
      </c>
      <c r="C30" s="19" t="s">
        <v>105</v>
      </c>
      <c r="D30" s="19" t="s">
        <v>101</v>
      </c>
      <c r="E30" s="19"/>
      <c r="F30" s="19" t="s">
        <v>65</v>
      </c>
      <c r="G30" s="19" t="s">
        <v>15</v>
      </c>
      <c r="H30" s="19" t="s">
        <v>60</v>
      </c>
      <c r="I30" s="19"/>
      <c r="J30" s="19"/>
      <c r="K30" s="19"/>
      <c r="L30" s="19"/>
      <c r="M30" s="21"/>
    </row>
    <row r="31" spans="1:13" x14ac:dyDescent="0.25">
      <c r="A31" s="29">
        <f t="shared" si="0"/>
        <v>30</v>
      </c>
      <c r="B31" s="19" t="s">
        <v>106</v>
      </c>
      <c r="C31" s="19" t="s">
        <v>107</v>
      </c>
      <c r="D31" s="19" t="s">
        <v>108</v>
      </c>
      <c r="E31" s="19" t="s">
        <v>109</v>
      </c>
      <c r="F31" s="19" t="s">
        <v>14</v>
      </c>
      <c r="G31" s="19" t="s">
        <v>15</v>
      </c>
      <c r="H31" s="19" t="s">
        <v>16</v>
      </c>
      <c r="I31" s="19"/>
      <c r="J31" s="19"/>
      <c r="K31" s="19"/>
      <c r="L31" s="19"/>
      <c r="M31" s="21"/>
    </row>
    <row r="32" spans="1:13" x14ac:dyDescent="0.25">
      <c r="A32" s="29">
        <f t="shared" si="0"/>
        <v>31</v>
      </c>
      <c r="B32" s="19" t="s">
        <v>110</v>
      </c>
      <c r="C32" s="19" t="s">
        <v>111</v>
      </c>
      <c r="D32" s="19" t="s">
        <v>112</v>
      </c>
      <c r="E32" s="19" t="s">
        <v>109</v>
      </c>
      <c r="F32" s="19" t="s">
        <v>14</v>
      </c>
      <c r="G32" s="19" t="s">
        <v>15</v>
      </c>
      <c r="H32" s="19" t="s">
        <v>16</v>
      </c>
      <c r="I32" s="19"/>
      <c r="J32" s="19"/>
      <c r="K32" s="19"/>
      <c r="L32" s="19"/>
      <c r="M32" s="21"/>
    </row>
    <row r="33" spans="1:13" x14ac:dyDescent="0.25">
      <c r="A33" s="29">
        <f t="shared" si="0"/>
        <v>32</v>
      </c>
      <c r="B33" s="19" t="s">
        <v>113</v>
      </c>
      <c r="C33" s="19" t="s">
        <v>29</v>
      </c>
      <c r="D33" s="19"/>
      <c r="E33" s="19"/>
      <c r="F33" s="19"/>
      <c r="G33" s="19"/>
      <c r="H33" s="19"/>
      <c r="I33" s="19"/>
      <c r="J33" s="19"/>
      <c r="K33" s="19"/>
      <c r="L33" s="19"/>
      <c r="M33" s="21"/>
    </row>
    <row r="34" spans="1:13" x14ac:dyDescent="0.25">
      <c r="A34" s="29">
        <f t="shared" si="0"/>
        <v>33</v>
      </c>
      <c r="B34" s="19" t="s">
        <v>114</v>
      </c>
      <c r="C34" s="19" t="s">
        <v>115</v>
      </c>
      <c r="D34" s="19"/>
      <c r="E34" s="19"/>
      <c r="F34" s="19"/>
      <c r="G34" s="19"/>
      <c r="H34" s="19"/>
      <c r="I34" s="19"/>
      <c r="J34" s="19"/>
      <c r="K34" s="19"/>
      <c r="L34" s="19"/>
      <c r="M34" s="21"/>
    </row>
    <row r="35" spans="1:13" x14ac:dyDescent="0.25">
      <c r="A35" s="29">
        <f t="shared" si="0"/>
        <v>34</v>
      </c>
      <c r="B35" s="19" t="s">
        <v>116</v>
      </c>
      <c r="C35" s="19" t="s">
        <v>117</v>
      </c>
      <c r="D35" s="19" t="s">
        <v>76</v>
      </c>
      <c r="E35" s="19"/>
      <c r="F35" s="19"/>
      <c r="G35" s="19"/>
      <c r="H35" s="19"/>
      <c r="I35" s="19"/>
      <c r="J35" s="19"/>
      <c r="K35" s="19"/>
      <c r="L35" s="19"/>
      <c r="M35" s="21"/>
    </row>
    <row r="36" spans="1:13" x14ac:dyDescent="0.25">
      <c r="A36" s="29">
        <f t="shared" si="0"/>
        <v>35</v>
      </c>
      <c r="B36" s="19" t="s">
        <v>118</v>
      </c>
      <c r="C36" s="19" t="s">
        <v>119</v>
      </c>
      <c r="D36" s="19" t="s">
        <v>33</v>
      </c>
      <c r="E36" s="19" t="s">
        <v>120</v>
      </c>
      <c r="F36" s="19" t="s">
        <v>65</v>
      </c>
      <c r="G36" s="19" t="s">
        <v>15</v>
      </c>
      <c r="H36" s="19" t="s">
        <v>66</v>
      </c>
      <c r="I36" s="19" t="s">
        <v>121</v>
      </c>
      <c r="J36" s="19"/>
      <c r="K36" s="19"/>
      <c r="L36" s="19"/>
      <c r="M36" s="21"/>
    </row>
    <row r="37" spans="1:13" x14ac:dyDescent="0.25">
      <c r="A37" s="29">
        <f t="shared" si="0"/>
        <v>36</v>
      </c>
      <c r="B37" s="19" t="s">
        <v>122</v>
      </c>
      <c r="C37" s="19" t="s">
        <v>115</v>
      </c>
      <c r="D37" s="19" t="s">
        <v>123</v>
      </c>
      <c r="E37" s="19" t="s">
        <v>124</v>
      </c>
      <c r="F37" s="19" t="s">
        <v>14</v>
      </c>
      <c r="G37" s="19" t="s">
        <v>15</v>
      </c>
      <c r="H37" s="19" t="s">
        <v>16</v>
      </c>
      <c r="I37" s="19"/>
      <c r="J37" s="19"/>
      <c r="K37" s="20">
        <v>38623</v>
      </c>
      <c r="L37" s="19"/>
      <c r="M37" s="21"/>
    </row>
    <row r="38" spans="1:13" x14ac:dyDescent="0.25">
      <c r="A38" s="29">
        <f t="shared" si="0"/>
        <v>37</v>
      </c>
      <c r="B38" s="19" t="s">
        <v>122</v>
      </c>
      <c r="C38" s="19" t="s">
        <v>125</v>
      </c>
      <c r="D38" s="19" t="s">
        <v>91</v>
      </c>
      <c r="E38" s="19" t="s">
        <v>124</v>
      </c>
      <c r="F38" s="19" t="s">
        <v>14</v>
      </c>
      <c r="G38" s="19" t="s">
        <v>15</v>
      </c>
      <c r="H38" s="19" t="s">
        <v>16</v>
      </c>
      <c r="I38" s="19"/>
      <c r="J38" s="19"/>
      <c r="K38" s="20">
        <v>38642</v>
      </c>
      <c r="L38" s="19"/>
      <c r="M38" s="21"/>
    </row>
    <row r="39" spans="1:13" x14ac:dyDescent="0.25">
      <c r="A39" s="29">
        <f t="shared" si="0"/>
        <v>38</v>
      </c>
      <c r="B39" s="19" t="s">
        <v>126</v>
      </c>
      <c r="C39" s="19" t="s">
        <v>127</v>
      </c>
      <c r="D39" s="19" t="s">
        <v>128</v>
      </c>
      <c r="E39" s="19" t="s">
        <v>129</v>
      </c>
      <c r="F39" s="19" t="s">
        <v>14</v>
      </c>
      <c r="G39" s="19" t="s">
        <v>15</v>
      </c>
      <c r="H39" s="19" t="s">
        <v>16</v>
      </c>
      <c r="I39" s="19" t="s">
        <v>130</v>
      </c>
      <c r="J39" s="19"/>
      <c r="K39" s="19"/>
      <c r="L39" s="19"/>
      <c r="M39" s="21"/>
    </row>
    <row r="40" spans="1:13" x14ac:dyDescent="0.25">
      <c r="A40" s="29">
        <f t="shared" si="0"/>
        <v>39</v>
      </c>
      <c r="B40" s="19" t="s">
        <v>131</v>
      </c>
      <c r="C40" s="19" t="s">
        <v>132</v>
      </c>
      <c r="D40" s="19" t="s">
        <v>133</v>
      </c>
      <c r="E40" s="19" t="s">
        <v>134</v>
      </c>
      <c r="F40" s="19" t="s">
        <v>14</v>
      </c>
      <c r="G40" s="19" t="s">
        <v>15</v>
      </c>
      <c r="H40" s="19" t="s">
        <v>16</v>
      </c>
      <c r="I40" s="19" t="s">
        <v>135</v>
      </c>
      <c r="J40" s="19"/>
      <c r="K40" s="20">
        <v>38552</v>
      </c>
      <c r="L40" s="19"/>
      <c r="M40" s="21"/>
    </row>
    <row r="41" spans="1:13" x14ac:dyDescent="0.25">
      <c r="A41" s="29">
        <f t="shared" si="0"/>
        <v>40</v>
      </c>
      <c r="B41" s="19" t="s">
        <v>131</v>
      </c>
      <c r="C41" s="19" t="s">
        <v>136</v>
      </c>
      <c r="D41" s="19" t="s">
        <v>137</v>
      </c>
      <c r="E41" s="19" t="s">
        <v>138</v>
      </c>
      <c r="F41" s="19" t="s">
        <v>139</v>
      </c>
      <c r="G41" s="19" t="s">
        <v>15</v>
      </c>
      <c r="H41" s="19" t="s">
        <v>140</v>
      </c>
      <c r="I41" s="19" t="s">
        <v>141</v>
      </c>
      <c r="J41" s="19"/>
      <c r="K41" s="20">
        <v>38674</v>
      </c>
      <c r="L41" s="20">
        <v>38691</v>
      </c>
      <c r="M41" s="21"/>
    </row>
    <row r="42" spans="1:13" x14ac:dyDescent="0.25">
      <c r="A42" s="29">
        <f t="shared" si="0"/>
        <v>41</v>
      </c>
      <c r="B42" s="19" t="s">
        <v>131</v>
      </c>
      <c r="C42" s="19" t="s">
        <v>142</v>
      </c>
      <c r="D42" s="19"/>
      <c r="E42" s="19" t="s">
        <v>138</v>
      </c>
      <c r="F42" s="19" t="s">
        <v>139</v>
      </c>
      <c r="G42" s="19" t="s">
        <v>15</v>
      </c>
      <c r="H42" s="19" t="s">
        <v>140</v>
      </c>
      <c r="I42" s="19" t="s">
        <v>141</v>
      </c>
      <c r="J42" s="19"/>
      <c r="K42" s="20">
        <v>38441</v>
      </c>
      <c r="L42" s="19"/>
      <c r="M42" s="21"/>
    </row>
    <row r="43" spans="1:13" x14ac:dyDescent="0.25">
      <c r="A43" s="29">
        <f t="shared" si="0"/>
        <v>42</v>
      </c>
      <c r="B43" s="19" t="s">
        <v>131</v>
      </c>
      <c r="C43" s="19" t="s">
        <v>143</v>
      </c>
      <c r="D43" s="19" t="s">
        <v>144</v>
      </c>
      <c r="E43" s="19" t="s">
        <v>134</v>
      </c>
      <c r="F43" s="19" t="s">
        <v>14</v>
      </c>
      <c r="G43" s="19" t="s">
        <v>15</v>
      </c>
      <c r="H43" s="19" t="s">
        <v>16</v>
      </c>
      <c r="I43" s="19" t="s">
        <v>135</v>
      </c>
      <c r="J43" s="19"/>
      <c r="K43" s="20">
        <v>38402</v>
      </c>
      <c r="L43" s="20">
        <v>20718</v>
      </c>
      <c r="M43" s="21"/>
    </row>
    <row r="44" spans="1:13" x14ac:dyDescent="0.25">
      <c r="A44" s="29">
        <f t="shared" si="0"/>
        <v>43</v>
      </c>
      <c r="B44" s="19" t="s">
        <v>131</v>
      </c>
      <c r="C44" s="19" t="s">
        <v>145</v>
      </c>
      <c r="D44" s="19" t="s">
        <v>133</v>
      </c>
      <c r="E44" s="19" t="s">
        <v>134</v>
      </c>
      <c r="F44" s="19" t="s">
        <v>14</v>
      </c>
      <c r="G44" s="19" t="s">
        <v>15</v>
      </c>
      <c r="H44" s="19" t="s">
        <v>16</v>
      </c>
      <c r="I44" s="19" t="s">
        <v>135</v>
      </c>
      <c r="J44" s="19"/>
      <c r="K44" s="20">
        <v>38649</v>
      </c>
      <c r="L44" s="20">
        <v>20718</v>
      </c>
      <c r="M44" s="21"/>
    </row>
    <row r="45" spans="1:13" x14ac:dyDescent="0.25">
      <c r="A45" s="29">
        <f t="shared" si="0"/>
        <v>44</v>
      </c>
      <c r="B45" s="19" t="s">
        <v>146</v>
      </c>
      <c r="C45" s="19" t="s">
        <v>147</v>
      </c>
      <c r="D45" s="19" t="s">
        <v>71</v>
      </c>
      <c r="E45" s="19"/>
      <c r="F45" s="19"/>
      <c r="G45" s="19"/>
      <c r="H45" s="19"/>
      <c r="I45" s="19"/>
      <c r="J45" s="19"/>
      <c r="K45" s="19"/>
      <c r="L45" s="19"/>
      <c r="M45" s="21"/>
    </row>
    <row r="46" spans="1:13" x14ac:dyDescent="0.25">
      <c r="A46" s="29">
        <f t="shared" si="0"/>
        <v>45</v>
      </c>
      <c r="B46" s="19" t="s">
        <v>148</v>
      </c>
      <c r="C46" s="19" t="s">
        <v>149</v>
      </c>
      <c r="D46" s="19" t="s">
        <v>150</v>
      </c>
      <c r="E46" s="19" t="s">
        <v>151</v>
      </c>
      <c r="F46" s="19" t="s">
        <v>65</v>
      </c>
      <c r="G46" s="19" t="s">
        <v>15</v>
      </c>
      <c r="H46" s="19" t="s">
        <v>66</v>
      </c>
      <c r="I46" s="19"/>
      <c r="J46" s="19"/>
      <c r="K46" s="19"/>
      <c r="L46" s="19"/>
      <c r="M46" s="21"/>
    </row>
    <row r="47" spans="1:13" x14ac:dyDescent="0.25">
      <c r="A47" s="29">
        <f t="shared" si="0"/>
        <v>46</v>
      </c>
      <c r="B47" s="19" t="s">
        <v>152</v>
      </c>
      <c r="C47" s="19" t="s">
        <v>153</v>
      </c>
      <c r="D47" s="19"/>
      <c r="E47" s="19"/>
      <c r="F47" s="19"/>
      <c r="G47" s="19"/>
      <c r="H47" s="19"/>
      <c r="I47" s="19"/>
      <c r="J47" s="19"/>
      <c r="K47" s="19"/>
      <c r="L47" s="19"/>
      <c r="M47" s="21"/>
    </row>
    <row r="48" spans="1:13" x14ac:dyDescent="0.25">
      <c r="A48" s="29">
        <f t="shared" si="0"/>
        <v>47</v>
      </c>
      <c r="B48" s="19" t="s">
        <v>152</v>
      </c>
      <c r="C48" s="19" t="s">
        <v>154</v>
      </c>
      <c r="D48" s="19" t="s">
        <v>155</v>
      </c>
      <c r="E48" s="19"/>
      <c r="F48" s="19"/>
      <c r="G48" s="19"/>
      <c r="H48" s="19"/>
      <c r="I48" s="19"/>
      <c r="J48" s="19"/>
      <c r="K48" s="19"/>
      <c r="L48" s="19"/>
      <c r="M48" s="21"/>
    </row>
    <row r="49" spans="1:13" x14ac:dyDescent="0.25">
      <c r="A49" s="29">
        <f t="shared" si="0"/>
        <v>48</v>
      </c>
      <c r="B49" s="19" t="s">
        <v>156</v>
      </c>
      <c r="C49" s="19" t="s">
        <v>157</v>
      </c>
      <c r="D49" s="19" t="s">
        <v>101</v>
      </c>
      <c r="E49" s="19" t="s">
        <v>158</v>
      </c>
      <c r="F49" s="19" t="s">
        <v>14</v>
      </c>
      <c r="G49" s="19" t="s">
        <v>15</v>
      </c>
      <c r="H49" s="19" t="s">
        <v>16</v>
      </c>
      <c r="I49" s="19" t="s">
        <v>159</v>
      </c>
      <c r="J49" s="19"/>
      <c r="K49" s="20">
        <v>38605</v>
      </c>
      <c r="L49" s="19"/>
      <c r="M49" s="21"/>
    </row>
    <row r="50" spans="1:13" x14ac:dyDescent="0.25">
      <c r="A50" s="29">
        <f t="shared" si="0"/>
        <v>49</v>
      </c>
      <c r="B50" s="19" t="s">
        <v>156</v>
      </c>
      <c r="C50" s="19" t="s">
        <v>160</v>
      </c>
      <c r="D50" s="19" t="s">
        <v>161</v>
      </c>
      <c r="E50" s="19" t="s">
        <v>158</v>
      </c>
      <c r="F50" s="19" t="s">
        <v>14</v>
      </c>
      <c r="G50" s="19" t="s">
        <v>15</v>
      </c>
      <c r="H50" s="19" t="s">
        <v>16</v>
      </c>
      <c r="I50" s="19" t="s">
        <v>159</v>
      </c>
      <c r="J50" s="19"/>
      <c r="K50" s="20">
        <v>38566</v>
      </c>
      <c r="L50" s="19"/>
      <c r="M50" s="21"/>
    </row>
    <row r="51" spans="1:13" x14ac:dyDescent="0.25">
      <c r="A51" s="29">
        <f t="shared" si="0"/>
        <v>50</v>
      </c>
      <c r="B51" s="19" t="s">
        <v>162</v>
      </c>
      <c r="C51" s="19" t="s">
        <v>163</v>
      </c>
      <c r="D51" s="19"/>
      <c r="E51" s="19"/>
      <c r="F51" s="19" t="s">
        <v>14</v>
      </c>
      <c r="G51" s="19" t="s">
        <v>15</v>
      </c>
      <c r="H51" s="19" t="s">
        <v>16</v>
      </c>
      <c r="I51" s="19"/>
      <c r="J51" s="19"/>
      <c r="K51" s="19"/>
      <c r="L51" s="19"/>
      <c r="M51" s="21"/>
    </row>
    <row r="52" spans="1:13" x14ac:dyDescent="0.25">
      <c r="A52" s="29">
        <f t="shared" si="0"/>
        <v>51</v>
      </c>
      <c r="B52" s="19" t="s">
        <v>164</v>
      </c>
      <c r="C52" s="19" t="s">
        <v>165</v>
      </c>
      <c r="D52" s="19" t="s">
        <v>166</v>
      </c>
      <c r="E52" s="19"/>
      <c r="F52" s="19"/>
      <c r="G52" s="19"/>
      <c r="H52" s="19"/>
      <c r="I52" s="19"/>
      <c r="J52" s="19"/>
      <c r="K52" s="19"/>
      <c r="L52" s="19"/>
      <c r="M52" s="21"/>
    </row>
    <row r="53" spans="1:13" x14ac:dyDescent="0.25">
      <c r="A53" s="29">
        <f t="shared" si="0"/>
        <v>52</v>
      </c>
      <c r="B53" s="19" t="s">
        <v>169</v>
      </c>
      <c r="C53" s="19" t="s">
        <v>170</v>
      </c>
      <c r="D53" s="19"/>
      <c r="E53" s="19"/>
      <c r="F53" s="19"/>
      <c r="G53" s="19"/>
      <c r="H53" s="19"/>
      <c r="I53" s="19"/>
      <c r="J53" s="19"/>
      <c r="K53" s="19"/>
      <c r="L53" s="19"/>
      <c r="M53" s="21"/>
    </row>
    <row r="54" spans="1:13" x14ac:dyDescent="0.25">
      <c r="A54" s="29">
        <f t="shared" si="0"/>
        <v>53</v>
      </c>
      <c r="B54" s="19" t="s">
        <v>171</v>
      </c>
      <c r="C54" s="19" t="s">
        <v>157</v>
      </c>
      <c r="D54" s="19" t="s">
        <v>19</v>
      </c>
      <c r="E54" s="19" t="s">
        <v>172</v>
      </c>
      <c r="F54" s="19" t="s">
        <v>14</v>
      </c>
      <c r="G54" s="19" t="s">
        <v>15</v>
      </c>
      <c r="H54" s="19" t="s">
        <v>16</v>
      </c>
      <c r="I54" s="19"/>
      <c r="J54" s="19"/>
      <c r="K54" s="20">
        <v>38404</v>
      </c>
      <c r="L54" s="19"/>
      <c r="M54" s="21"/>
    </row>
    <row r="55" spans="1:13" x14ac:dyDescent="0.25">
      <c r="A55" s="29">
        <f t="shared" si="0"/>
        <v>54</v>
      </c>
      <c r="B55" s="19" t="s">
        <v>171</v>
      </c>
      <c r="C55" s="19" t="s">
        <v>173</v>
      </c>
      <c r="D55" s="19"/>
      <c r="E55" s="19" t="s">
        <v>174</v>
      </c>
      <c r="F55" s="19" t="s">
        <v>14</v>
      </c>
      <c r="G55" s="19" t="s">
        <v>15</v>
      </c>
      <c r="H55" s="19" t="s">
        <v>16</v>
      </c>
      <c r="I55" s="19"/>
      <c r="J55" s="19"/>
      <c r="K55" s="19"/>
      <c r="L55" s="19"/>
      <c r="M55" s="21"/>
    </row>
    <row r="56" spans="1:13" x14ac:dyDescent="0.25">
      <c r="A56" s="29">
        <f t="shared" si="0"/>
        <v>55</v>
      </c>
      <c r="B56" s="19" t="s">
        <v>171</v>
      </c>
      <c r="C56" s="19" t="s">
        <v>175</v>
      </c>
      <c r="D56" s="19"/>
      <c r="E56" s="19" t="s">
        <v>174</v>
      </c>
      <c r="F56" s="19" t="s">
        <v>14</v>
      </c>
      <c r="G56" s="19" t="s">
        <v>15</v>
      </c>
      <c r="H56" s="19" t="s">
        <v>16</v>
      </c>
      <c r="I56" s="19"/>
      <c r="J56" s="19"/>
      <c r="K56" s="19"/>
      <c r="L56" s="19"/>
      <c r="M56" s="21"/>
    </row>
    <row r="57" spans="1:13" x14ac:dyDescent="0.25">
      <c r="A57" s="29">
        <f t="shared" si="0"/>
        <v>56</v>
      </c>
      <c r="B57" s="19" t="s">
        <v>171</v>
      </c>
      <c r="C57" s="19" t="s">
        <v>176</v>
      </c>
      <c r="D57" s="19" t="s">
        <v>177</v>
      </c>
      <c r="E57" s="19" t="s">
        <v>174</v>
      </c>
      <c r="F57" s="19" t="s">
        <v>14</v>
      </c>
      <c r="G57" s="19" t="s">
        <v>15</v>
      </c>
      <c r="H57" s="19" t="s">
        <v>16</v>
      </c>
      <c r="I57" s="19" t="s">
        <v>178</v>
      </c>
      <c r="J57" s="19"/>
      <c r="K57" s="20">
        <v>38662</v>
      </c>
      <c r="L57" s="19"/>
      <c r="M57" s="21"/>
    </row>
    <row r="58" spans="1:13" x14ac:dyDescent="0.25">
      <c r="A58" s="29">
        <f t="shared" si="0"/>
        <v>57</v>
      </c>
      <c r="B58" s="19" t="s">
        <v>171</v>
      </c>
      <c r="C58" s="19" t="s">
        <v>179</v>
      </c>
      <c r="D58" s="19"/>
      <c r="E58" s="19" t="s">
        <v>174</v>
      </c>
      <c r="F58" s="19" t="s">
        <v>14</v>
      </c>
      <c r="G58" s="19" t="s">
        <v>15</v>
      </c>
      <c r="H58" s="19" t="s">
        <v>16</v>
      </c>
      <c r="I58" s="19" t="s">
        <v>178</v>
      </c>
      <c r="J58" s="19"/>
      <c r="K58" s="19"/>
      <c r="L58" s="19"/>
      <c r="M58" s="21"/>
    </row>
    <row r="59" spans="1:13" x14ac:dyDescent="0.25">
      <c r="A59" s="29">
        <f t="shared" si="0"/>
        <v>58</v>
      </c>
      <c r="B59" s="19" t="s">
        <v>171</v>
      </c>
      <c r="C59" s="19" t="s">
        <v>180</v>
      </c>
      <c r="D59" s="19" t="s">
        <v>131</v>
      </c>
      <c r="E59" s="19" t="s">
        <v>181</v>
      </c>
      <c r="F59" s="19" t="s">
        <v>182</v>
      </c>
      <c r="G59" s="19" t="s">
        <v>15</v>
      </c>
      <c r="H59" s="19" t="s">
        <v>183</v>
      </c>
      <c r="I59" s="19"/>
      <c r="J59" s="19"/>
      <c r="K59" s="20">
        <v>38368</v>
      </c>
      <c r="L59" s="20">
        <v>38395</v>
      </c>
      <c r="M59" s="21"/>
    </row>
    <row r="60" spans="1:13" x14ac:dyDescent="0.25">
      <c r="A60" s="29">
        <f t="shared" si="0"/>
        <v>59</v>
      </c>
      <c r="B60" s="19" t="s">
        <v>171</v>
      </c>
      <c r="C60" s="19" t="s">
        <v>184</v>
      </c>
      <c r="D60" s="19" t="s">
        <v>185</v>
      </c>
      <c r="E60" s="19" t="s">
        <v>181</v>
      </c>
      <c r="F60" s="19" t="s">
        <v>182</v>
      </c>
      <c r="G60" s="19" t="s">
        <v>15</v>
      </c>
      <c r="H60" s="19" t="s">
        <v>183</v>
      </c>
      <c r="I60" s="19"/>
      <c r="J60" s="19"/>
      <c r="K60" s="20">
        <v>38376</v>
      </c>
      <c r="L60" s="19"/>
      <c r="M60" s="21"/>
    </row>
    <row r="61" spans="1:13" x14ac:dyDescent="0.25">
      <c r="A61" s="29">
        <f t="shared" si="0"/>
        <v>60</v>
      </c>
      <c r="B61" s="19" t="s">
        <v>171</v>
      </c>
      <c r="C61" s="19" t="s">
        <v>186</v>
      </c>
      <c r="D61" s="19" t="s">
        <v>187</v>
      </c>
      <c r="E61" s="19" t="s">
        <v>181</v>
      </c>
      <c r="F61" s="19" t="s">
        <v>182</v>
      </c>
      <c r="G61" s="19" t="s">
        <v>15</v>
      </c>
      <c r="H61" s="19" t="s">
        <v>183</v>
      </c>
      <c r="I61" s="19" t="s">
        <v>518</v>
      </c>
      <c r="J61" s="19" t="s">
        <v>519</v>
      </c>
      <c r="K61" s="20">
        <v>38384</v>
      </c>
      <c r="L61" s="20">
        <v>38395</v>
      </c>
      <c r="M61" s="21"/>
    </row>
    <row r="62" spans="1:13" x14ac:dyDescent="0.25">
      <c r="A62" s="29">
        <f t="shared" si="0"/>
        <v>61</v>
      </c>
      <c r="B62" s="19" t="s">
        <v>171</v>
      </c>
      <c r="C62" s="19" t="s">
        <v>188</v>
      </c>
      <c r="D62" s="19"/>
      <c r="E62" s="19"/>
      <c r="F62" s="19"/>
      <c r="G62" s="19"/>
      <c r="H62" s="19"/>
      <c r="I62" s="19"/>
      <c r="J62" s="19"/>
      <c r="K62" s="19"/>
      <c r="L62" s="19"/>
      <c r="M62" s="21"/>
    </row>
    <row r="63" spans="1:13" x14ac:dyDescent="0.25">
      <c r="A63" s="29">
        <f t="shared" si="0"/>
        <v>62</v>
      </c>
      <c r="B63" s="19" t="s">
        <v>171</v>
      </c>
      <c r="C63" s="19" t="s">
        <v>102</v>
      </c>
      <c r="D63" s="19" t="s">
        <v>97</v>
      </c>
      <c r="E63" s="19" t="s">
        <v>189</v>
      </c>
      <c r="F63" s="19" t="s">
        <v>14</v>
      </c>
      <c r="G63" s="19" t="s">
        <v>15</v>
      </c>
      <c r="H63" s="19" t="s">
        <v>16</v>
      </c>
      <c r="I63" s="19"/>
      <c r="J63" s="19"/>
      <c r="K63" s="20">
        <v>38652</v>
      </c>
      <c r="L63" s="19"/>
      <c r="M63" s="21"/>
    </row>
    <row r="64" spans="1:13" x14ac:dyDescent="0.25">
      <c r="A64" s="29">
        <f t="shared" si="0"/>
        <v>63</v>
      </c>
      <c r="B64" s="19" t="s">
        <v>171</v>
      </c>
      <c r="C64" s="19" t="s">
        <v>35</v>
      </c>
      <c r="D64" s="19"/>
      <c r="E64" s="19" t="s">
        <v>190</v>
      </c>
      <c r="F64" s="19" t="s">
        <v>65</v>
      </c>
      <c r="G64" s="19" t="s">
        <v>15</v>
      </c>
      <c r="H64" s="19" t="s">
        <v>191</v>
      </c>
      <c r="I64" s="19"/>
      <c r="J64" s="19"/>
      <c r="K64" s="19"/>
      <c r="L64" s="19"/>
      <c r="M64" s="21"/>
    </row>
    <row r="65" spans="1:13" x14ac:dyDescent="0.25">
      <c r="A65" s="29">
        <f t="shared" si="0"/>
        <v>64</v>
      </c>
      <c r="B65" s="19" t="s">
        <v>150</v>
      </c>
      <c r="C65" s="19" t="s">
        <v>194</v>
      </c>
      <c r="D65" s="19"/>
      <c r="E65" s="19"/>
      <c r="F65" s="19"/>
      <c r="G65" s="19"/>
      <c r="H65" s="19"/>
      <c r="I65" s="19"/>
      <c r="J65" s="19"/>
      <c r="K65" s="19"/>
      <c r="L65" s="19"/>
      <c r="M65" s="21"/>
    </row>
    <row r="66" spans="1:13" x14ac:dyDescent="0.25">
      <c r="A66" s="29">
        <f t="shared" si="0"/>
        <v>65</v>
      </c>
      <c r="B66" s="19" t="s">
        <v>150</v>
      </c>
      <c r="C66" s="19" t="s">
        <v>111</v>
      </c>
      <c r="D66" s="19"/>
      <c r="E66" s="19"/>
      <c r="F66" s="19"/>
      <c r="G66" s="19"/>
      <c r="H66" s="19"/>
      <c r="I66" s="19"/>
      <c r="J66" s="19"/>
      <c r="K66" s="19"/>
      <c r="L66" s="19"/>
      <c r="M66" s="21"/>
    </row>
    <row r="67" spans="1:13" x14ac:dyDescent="0.25">
      <c r="A67" s="29">
        <f t="shared" si="0"/>
        <v>66</v>
      </c>
      <c r="B67" s="19" t="s">
        <v>150</v>
      </c>
      <c r="C67" s="19" t="s">
        <v>195</v>
      </c>
      <c r="D67" s="19" t="s">
        <v>196</v>
      </c>
      <c r="E67" s="19" t="s">
        <v>197</v>
      </c>
      <c r="F67" s="19" t="s">
        <v>14</v>
      </c>
      <c r="G67" s="19" t="s">
        <v>15</v>
      </c>
      <c r="H67" s="19" t="s">
        <v>16</v>
      </c>
      <c r="I67" s="19" t="s">
        <v>198</v>
      </c>
      <c r="J67" s="19"/>
      <c r="K67" s="20">
        <v>38652</v>
      </c>
      <c r="L67" s="20">
        <v>38652</v>
      </c>
      <c r="M67" s="21"/>
    </row>
    <row r="68" spans="1:13" x14ac:dyDescent="0.25">
      <c r="A68" s="29">
        <f t="shared" si="0"/>
        <v>67</v>
      </c>
      <c r="B68" s="19" t="s">
        <v>150</v>
      </c>
      <c r="C68" s="19" t="s">
        <v>201</v>
      </c>
      <c r="D68" s="19"/>
      <c r="E68" s="19"/>
      <c r="F68" s="19"/>
      <c r="G68" s="19"/>
      <c r="H68" s="19"/>
      <c r="I68" s="19"/>
      <c r="J68" s="19"/>
      <c r="K68" s="19"/>
      <c r="L68" s="19"/>
      <c r="M68" s="21"/>
    </row>
    <row r="69" spans="1:13" x14ac:dyDescent="0.25">
      <c r="A69" s="29">
        <f t="shared" si="0"/>
        <v>68</v>
      </c>
      <c r="B69" s="19" t="s">
        <v>150</v>
      </c>
      <c r="C69" s="19" t="s">
        <v>21</v>
      </c>
      <c r="D69" s="19"/>
      <c r="E69" s="19" t="s">
        <v>208</v>
      </c>
      <c r="F69" s="19" t="s">
        <v>209</v>
      </c>
      <c r="G69" s="19" t="s">
        <v>210</v>
      </c>
      <c r="H69" s="19" t="s">
        <v>211</v>
      </c>
      <c r="I69" s="19" t="s">
        <v>212</v>
      </c>
      <c r="J69" s="19"/>
      <c r="K69" s="19"/>
      <c r="L69" s="19"/>
      <c r="M69" s="21"/>
    </row>
    <row r="70" spans="1:13" x14ac:dyDescent="0.25">
      <c r="A70" s="29">
        <f t="shared" ref="A70:A133" si="1">(A69+1)</f>
        <v>69</v>
      </c>
      <c r="B70" s="19" t="s">
        <v>213</v>
      </c>
      <c r="C70" s="19" t="s">
        <v>214</v>
      </c>
      <c r="D70" s="19" t="s">
        <v>33</v>
      </c>
      <c r="E70" s="19" t="s">
        <v>215</v>
      </c>
      <c r="F70" s="19" t="s">
        <v>216</v>
      </c>
      <c r="G70" s="19" t="s">
        <v>217</v>
      </c>
      <c r="H70" s="19" t="s">
        <v>218</v>
      </c>
      <c r="I70" s="19"/>
      <c r="J70" s="19"/>
      <c r="K70" s="19"/>
      <c r="L70" s="19"/>
      <c r="M70" s="21"/>
    </row>
    <row r="71" spans="1:13" x14ac:dyDescent="0.25">
      <c r="A71" s="29">
        <f t="shared" si="1"/>
        <v>70</v>
      </c>
      <c r="B71" s="19" t="s">
        <v>219</v>
      </c>
      <c r="C71" s="19" t="s">
        <v>220</v>
      </c>
      <c r="D71" s="19"/>
      <c r="E71" s="19"/>
      <c r="F71" s="19"/>
      <c r="G71" s="19"/>
      <c r="H71" s="19"/>
      <c r="I71" s="19"/>
      <c r="J71" s="19"/>
      <c r="K71" s="19"/>
      <c r="L71" s="19"/>
      <c r="M71" s="21"/>
    </row>
    <row r="72" spans="1:13" x14ac:dyDescent="0.25">
      <c r="A72" s="29">
        <f t="shared" si="1"/>
        <v>71</v>
      </c>
      <c r="B72" s="19" t="s">
        <v>219</v>
      </c>
      <c r="C72" s="19" t="s">
        <v>43</v>
      </c>
      <c r="D72" s="19"/>
      <c r="E72" s="19"/>
      <c r="F72" s="19"/>
      <c r="G72" s="19"/>
      <c r="H72" s="19"/>
      <c r="I72" s="19"/>
      <c r="J72" s="19"/>
      <c r="K72" s="19"/>
      <c r="L72" s="19"/>
      <c r="M72" s="21"/>
    </row>
    <row r="73" spans="1:13" x14ac:dyDescent="0.25">
      <c r="A73" s="29">
        <f t="shared" si="1"/>
        <v>72</v>
      </c>
      <c r="B73" s="19" t="s">
        <v>221</v>
      </c>
      <c r="C73" s="19" t="s">
        <v>132</v>
      </c>
      <c r="D73" s="19" t="s">
        <v>222</v>
      </c>
      <c r="E73" s="19"/>
      <c r="F73" s="19" t="s">
        <v>14</v>
      </c>
      <c r="G73" s="19" t="s">
        <v>15</v>
      </c>
      <c r="H73" s="19" t="s">
        <v>16</v>
      </c>
      <c r="I73" s="19"/>
      <c r="J73" s="19"/>
      <c r="K73" s="19"/>
      <c r="L73" s="19"/>
      <c r="M73" s="21"/>
    </row>
    <row r="74" spans="1:13" x14ac:dyDescent="0.25">
      <c r="A74" s="29">
        <f t="shared" si="1"/>
        <v>73</v>
      </c>
      <c r="B74" s="19" t="s">
        <v>223</v>
      </c>
      <c r="C74" s="19" t="s">
        <v>224</v>
      </c>
      <c r="D74" s="19"/>
      <c r="E74" s="19"/>
      <c r="F74" s="19"/>
      <c r="G74" s="19"/>
      <c r="H74" s="19"/>
      <c r="I74" s="19"/>
      <c r="J74" s="19"/>
      <c r="K74" s="19"/>
      <c r="L74" s="19"/>
      <c r="M74" s="21"/>
    </row>
    <row r="75" spans="1:13" x14ac:dyDescent="0.25">
      <c r="A75" s="29">
        <f t="shared" si="1"/>
        <v>74</v>
      </c>
      <c r="B75" s="19" t="s">
        <v>225</v>
      </c>
      <c r="C75" s="19" t="s">
        <v>226</v>
      </c>
      <c r="D75" s="19" t="s">
        <v>62</v>
      </c>
      <c r="E75" s="19"/>
      <c r="F75" s="19"/>
      <c r="G75" s="19"/>
      <c r="H75" s="19"/>
      <c r="I75" s="19"/>
      <c r="J75" s="19"/>
      <c r="K75" s="19"/>
      <c r="L75" s="19"/>
      <c r="M75" s="21"/>
    </row>
    <row r="76" spans="1:13" x14ac:dyDescent="0.25">
      <c r="A76" s="29">
        <f t="shared" si="1"/>
        <v>75</v>
      </c>
      <c r="B76" s="19" t="s">
        <v>227</v>
      </c>
      <c r="C76" s="19" t="s">
        <v>228</v>
      </c>
      <c r="D76" s="19" t="s">
        <v>229</v>
      </c>
      <c r="E76" s="19"/>
      <c r="F76" s="19"/>
      <c r="G76" s="19"/>
      <c r="H76" s="19"/>
      <c r="I76" s="19"/>
      <c r="J76" s="19"/>
      <c r="K76" s="19"/>
      <c r="L76" s="19"/>
      <c r="M76" s="21"/>
    </row>
    <row r="77" spans="1:13" x14ac:dyDescent="0.25">
      <c r="A77" s="29">
        <f t="shared" si="1"/>
        <v>76</v>
      </c>
      <c r="B77" s="19" t="s">
        <v>227</v>
      </c>
      <c r="C77" s="19" t="s">
        <v>230</v>
      </c>
      <c r="D77" s="19"/>
      <c r="E77" s="19" t="s">
        <v>231</v>
      </c>
      <c r="F77" s="19" t="s">
        <v>232</v>
      </c>
      <c r="G77" s="19" t="s">
        <v>15</v>
      </c>
      <c r="H77" s="19" t="s">
        <v>233</v>
      </c>
      <c r="I77" s="19"/>
      <c r="J77" s="19"/>
      <c r="K77" s="19"/>
      <c r="L77" s="19"/>
      <c r="M77" s="21"/>
    </row>
    <row r="78" spans="1:13" x14ac:dyDescent="0.25">
      <c r="A78" s="29">
        <f t="shared" si="1"/>
        <v>77</v>
      </c>
      <c r="B78" s="19" t="s">
        <v>234</v>
      </c>
      <c r="C78" s="19" t="s">
        <v>235</v>
      </c>
      <c r="D78" s="19" t="s">
        <v>196</v>
      </c>
      <c r="E78" s="19" t="s">
        <v>236</v>
      </c>
      <c r="F78" s="19" t="s">
        <v>14</v>
      </c>
      <c r="G78" s="19" t="s">
        <v>15</v>
      </c>
      <c r="H78" s="19" t="s">
        <v>16</v>
      </c>
      <c r="I78" s="19"/>
      <c r="J78" s="19"/>
      <c r="K78" s="20">
        <v>38383</v>
      </c>
      <c r="L78" s="19"/>
      <c r="M78" s="21"/>
    </row>
    <row r="79" spans="1:13" x14ac:dyDescent="0.25">
      <c r="A79" s="29">
        <f t="shared" si="1"/>
        <v>78</v>
      </c>
      <c r="B79" s="19" t="s">
        <v>237</v>
      </c>
      <c r="C79" s="19" t="s">
        <v>238</v>
      </c>
      <c r="D79" s="19" t="s">
        <v>76</v>
      </c>
      <c r="E79" s="19" t="s">
        <v>239</v>
      </c>
      <c r="F79" s="19" t="s">
        <v>53</v>
      </c>
      <c r="G79" s="19" t="s">
        <v>15</v>
      </c>
      <c r="H79" s="19" t="s">
        <v>54</v>
      </c>
      <c r="I79" s="19"/>
      <c r="J79" s="19"/>
      <c r="K79" s="20">
        <v>38418</v>
      </c>
      <c r="L79" s="19"/>
      <c r="M79" s="21"/>
    </row>
    <row r="80" spans="1:13" x14ac:dyDescent="0.25">
      <c r="A80" s="29">
        <f t="shared" si="1"/>
        <v>79</v>
      </c>
      <c r="B80" s="19" t="s">
        <v>240</v>
      </c>
      <c r="C80" s="19" t="s">
        <v>241</v>
      </c>
      <c r="D80" s="19" t="s">
        <v>47</v>
      </c>
      <c r="E80" s="19" t="s">
        <v>242</v>
      </c>
      <c r="F80" s="19" t="s">
        <v>243</v>
      </c>
      <c r="G80" s="19" t="s">
        <v>15</v>
      </c>
      <c r="H80" s="19" t="s">
        <v>244</v>
      </c>
      <c r="I80" s="19"/>
      <c r="J80" s="19"/>
      <c r="K80" s="19"/>
      <c r="L80" s="19"/>
      <c r="M80" s="21"/>
    </row>
    <row r="81" spans="1:13" x14ac:dyDescent="0.25">
      <c r="A81" s="29">
        <f t="shared" si="1"/>
        <v>80</v>
      </c>
      <c r="B81" s="19" t="s">
        <v>250</v>
      </c>
      <c r="C81" s="19" t="s">
        <v>214</v>
      </c>
      <c r="D81" s="19"/>
      <c r="E81" s="19"/>
      <c r="F81" s="19"/>
      <c r="G81" s="19"/>
      <c r="H81" s="19"/>
      <c r="I81" s="19"/>
      <c r="J81" s="19"/>
      <c r="K81" s="19"/>
      <c r="L81" s="19"/>
      <c r="M81" s="21"/>
    </row>
    <row r="82" spans="1:13" x14ac:dyDescent="0.25">
      <c r="A82" s="29">
        <f t="shared" si="1"/>
        <v>81</v>
      </c>
      <c r="B82" s="19" t="s">
        <v>251</v>
      </c>
      <c r="C82" s="19" t="s">
        <v>252</v>
      </c>
      <c r="D82" s="19" t="s">
        <v>253</v>
      </c>
      <c r="E82" s="19" t="s">
        <v>254</v>
      </c>
      <c r="F82" s="19" t="s">
        <v>14</v>
      </c>
      <c r="G82" s="19" t="s">
        <v>15</v>
      </c>
      <c r="H82" s="19" t="s">
        <v>16</v>
      </c>
      <c r="I82" s="19"/>
      <c r="J82" s="19"/>
      <c r="K82" s="19"/>
      <c r="L82" s="19"/>
      <c r="M82" s="21"/>
    </row>
    <row r="83" spans="1:13" x14ac:dyDescent="0.25">
      <c r="A83" s="29">
        <f t="shared" si="1"/>
        <v>82</v>
      </c>
      <c r="B83" s="19" t="s">
        <v>255</v>
      </c>
      <c r="C83" s="19" t="s">
        <v>18</v>
      </c>
      <c r="D83" s="19" t="s">
        <v>57</v>
      </c>
      <c r="E83" s="19"/>
      <c r="F83" s="19" t="s">
        <v>14</v>
      </c>
      <c r="G83" s="19" t="s">
        <v>15</v>
      </c>
      <c r="H83" s="19" t="s">
        <v>16</v>
      </c>
      <c r="I83" s="19"/>
      <c r="J83" s="19"/>
      <c r="K83" s="19"/>
      <c r="L83" s="19"/>
      <c r="M83" s="21"/>
    </row>
    <row r="84" spans="1:13" x14ac:dyDescent="0.25">
      <c r="A84" s="29">
        <f t="shared" si="1"/>
        <v>83</v>
      </c>
      <c r="B84" s="19" t="s">
        <v>255</v>
      </c>
      <c r="C84" s="19" t="s">
        <v>256</v>
      </c>
      <c r="D84" s="19" t="s">
        <v>257</v>
      </c>
      <c r="E84" s="19"/>
      <c r="F84" s="19" t="s">
        <v>14</v>
      </c>
      <c r="G84" s="19" t="s">
        <v>15</v>
      </c>
      <c r="H84" s="19" t="s">
        <v>16</v>
      </c>
      <c r="I84" s="19"/>
      <c r="J84" s="19"/>
      <c r="K84" s="19"/>
      <c r="L84" s="19"/>
      <c r="M84" s="21"/>
    </row>
    <row r="85" spans="1:13" x14ac:dyDescent="0.25">
      <c r="A85" s="29">
        <f t="shared" si="1"/>
        <v>84</v>
      </c>
      <c r="B85" s="19" t="s">
        <v>255</v>
      </c>
      <c r="C85" s="19" t="s">
        <v>102</v>
      </c>
      <c r="D85" s="19" t="s">
        <v>258</v>
      </c>
      <c r="E85" s="19"/>
      <c r="F85" s="19" t="s">
        <v>14</v>
      </c>
      <c r="G85" s="19" t="s">
        <v>15</v>
      </c>
      <c r="H85" s="19" t="s">
        <v>16</v>
      </c>
      <c r="I85" s="19"/>
      <c r="J85" s="19"/>
      <c r="K85" s="19"/>
      <c r="L85" s="19"/>
      <c r="M85" s="21"/>
    </row>
    <row r="86" spans="1:13" x14ac:dyDescent="0.25">
      <c r="A86" s="29">
        <f t="shared" si="1"/>
        <v>85</v>
      </c>
      <c r="B86" s="19" t="s">
        <v>144</v>
      </c>
      <c r="C86" s="19" t="s">
        <v>263</v>
      </c>
      <c r="D86" s="19" t="s">
        <v>166</v>
      </c>
      <c r="E86" s="19" t="s">
        <v>264</v>
      </c>
      <c r="F86" s="19" t="s">
        <v>14</v>
      </c>
      <c r="G86" s="19" t="s">
        <v>15</v>
      </c>
      <c r="H86" s="19" t="s">
        <v>16</v>
      </c>
      <c r="I86" s="19"/>
      <c r="J86" s="19"/>
      <c r="K86" s="20">
        <v>38540</v>
      </c>
      <c r="L86" s="19"/>
      <c r="M86" s="21"/>
    </row>
    <row r="87" spans="1:13" x14ac:dyDescent="0.25">
      <c r="A87" s="29">
        <f t="shared" si="1"/>
        <v>86</v>
      </c>
      <c r="B87" s="19" t="s">
        <v>137</v>
      </c>
      <c r="C87" s="19" t="s">
        <v>265</v>
      </c>
      <c r="D87" s="19" t="s">
        <v>222</v>
      </c>
      <c r="E87" s="19" t="s">
        <v>266</v>
      </c>
      <c r="F87" s="19" t="s">
        <v>14</v>
      </c>
      <c r="G87" s="19" t="s">
        <v>15</v>
      </c>
      <c r="H87" s="19" t="s">
        <v>16</v>
      </c>
      <c r="I87" s="19"/>
      <c r="J87" s="19"/>
      <c r="K87" s="19"/>
      <c r="L87" s="19"/>
      <c r="M87" s="21"/>
    </row>
    <row r="88" spans="1:13" x14ac:dyDescent="0.25">
      <c r="A88" s="29">
        <f t="shared" si="1"/>
        <v>87</v>
      </c>
      <c r="B88" s="19" t="s">
        <v>137</v>
      </c>
      <c r="C88" s="19" t="s">
        <v>265</v>
      </c>
      <c r="D88" s="19"/>
      <c r="E88" s="19" t="s">
        <v>266</v>
      </c>
      <c r="F88" s="19" t="s">
        <v>14</v>
      </c>
      <c r="G88" s="19" t="s">
        <v>15</v>
      </c>
      <c r="H88" s="19" t="s">
        <v>16</v>
      </c>
      <c r="I88" s="19"/>
      <c r="J88" s="19"/>
      <c r="K88" s="19"/>
      <c r="L88" s="19"/>
      <c r="M88" s="21"/>
    </row>
    <row r="89" spans="1:13" x14ac:dyDescent="0.25">
      <c r="A89" s="29">
        <f t="shared" si="1"/>
        <v>88</v>
      </c>
      <c r="B89" s="19" t="s">
        <v>267</v>
      </c>
      <c r="C89" s="19" t="s">
        <v>268</v>
      </c>
      <c r="D89" s="19"/>
      <c r="E89" s="19"/>
      <c r="F89" s="19" t="s">
        <v>14</v>
      </c>
      <c r="G89" s="19" t="s">
        <v>15</v>
      </c>
      <c r="H89" s="19" t="s">
        <v>16</v>
      </c>
      <c r="I89" s="19"/>
      <c r="J89" s="19"/>
      <c r="K89" s="19"/>
      <c r="L89" s="19"/>
      <c r="M89" s="21"/>
    </row>
    <row r="90" spans="1:13" x14ac:dyDescent="0.25">
      <c r="A90" s="29">
        <f t="shared" si="1"/>
        <v>89</v>
      </c>
      <c r="B90" s="19" t="s">
        <v>269</v>
      </c>
      <c r="C90" s="19" t="s">
        <v>82</v>
      </c>
      <c r="D90" s="19"/>
      <c r="E90" s="19"/>
      <c r="F90" s="19"/>
      <c r="G90" s="19"/>
      <c r="H90" s="19"/>
      <c r="I90" s="19"/>
      <c r="J90" s="19"/>
      <c r="K90" s="19"/>
      <c r="L90" s="19"/>
      <c r="M90" s="21"/>
    </row>
    <row r="91" spans="1:13" x14ac:dyDescent="0.25">
      <c r="A91" s="29">
        <f t="shared" si="1"/>
        <v>90</v>
      </c>
      <c r="B91" s="19" t="s">
        <v>270</v>
      </c>
      <c r="C91" s="19" t="s">
        <v>173</v>
      </c>
      <c r="D91" s="19"/>
      <c r="E91" s="19"/>
      <c r="F91" s="19"/>
      <c r="G91" s="19"/>
      <c r="H91" s="19"/>
      <c r="I91" s="19"/>
      <c r="J91" s="19"/>
      <c r="K91" s="19"/>
      <c r="L91" s="19"/>
      <c r="M91" s="21"/>
    </row>
    <row r="92" spans="1:13" x14ac:dyDescent="0.25">
      <c r="A92" s="29">
        <f t="shared" si="1"/>
        <v>91</v>
      </c>
      <c r="B92" s="19" t="s">
        <v>271</v>
      </c>
      <c r="C92" s="19" t="s">
        <v>180</v>
      </c>
      <c r="D92" s="19" t="s">
        <v>272</v>
      </c>
      <c r="E92" s="19" t="s">
        <v>273</v>
      </c>
      <c r="F92" s="19" t="s">
        <v>274</v>
      </c>
      <c r="G92" s="19" t="s">
        <v>15</v>
      </c>
      <c r="H92" s="19" t="s">
        <v>275</v>
      </c>
      <c r="I92" s="19"/>
      <c r="J92" s="19"/>
      <c r="K92" s="19"/>
      <c r="L92" s="19"/>
      <c r="M92" s="21"/>
    </row>
    <row r="93" spans="1:13" x14ac:dyDescent="0.25">
      <c r="A93" s="29">
        <f t="shared" si="1"/>
        <v>92</v>
      </c>
      <c r="B93" s="19" t="s">
        <v>276</v>
      </c>
      <c r="C93" s="19" t="s">
        <v>46</v>
      </c>
      <c r="D93" s="19" t="s">
        <v>101</v>
      </c>
      <c r="E93" s="19"/>
      <c r="F93" s="19"/>
      <c r="G93" s="19"/>
      <c r="H93" s="19"/>
      <c r="I93" s="19"/>
      <c r="J93" s="19"/>
      <c r="K93" s="19"/>
      <c r="L93" s="19"/>
      <c r="M93" s="21"/>
    </row>
    <row r="94" spans="1:13" x14ac:dyDescent="0.25">
      <c r="A94" s="29">
        <f t="shared" si="1"/>
        <v>93</v>
      </c>
      <c r="B94" s="19" t="s">
        <v>133</v>
      </c>
      <c r="C94" s="19" t="s">
        <v>277</v>
      </c>
      <c r="D94" s="19"/>
      <c r="E94" s="19"/>
      <c r="F94" s="19"/>
      <c r="G94" s="19"/>
      <c r="H94" s="19"/>
      <c r="I94" s="19"/>
      <c r="J94" s="19"/>
      <c r="K94" s="19"/>
      <c r="L94" s="19"/>
      <c r="M94" s="21"/>
    </row>
    <row r="95" spans="1:13" x14ac:dyDescent="0.25">
      <c r="A95" s="29">
        <f t="shared" si="1"/>
        <v>94</v>
      </c>
      <c r="B95" s="19" t="s">
        <v>133</v>
      </c>
      <c r="C95" s="19" t="s">
        <v>278</v>
      </c>
      <c r="D95" s="19"/>
      <c r="E95" s="19"/>
      <c r="F95" s="19"/>
      <c r="G95" s="19"/>
      <c r="H95" s="19"/>
      <c r="I95" s="19"/>
      <c r="J95" s="19"/>
      <c r="K95" s="19"/>
      <c r="L95" s="19"/>
      <c r="M95" s="21"/>
    </row>
    <row r="96" spans="1:13" x14ac:dyDescent="0.25">
      <c r="A96" s="29">
        <f t="shared" si="1"/>
        <v>95</v>
      </c>
      <c r="B96" s="19" t="s">
        <v>91</v>
      </c>
      <c r="C96" s="19" t="s">
        <v>279</v>
      </c>
      <c r="D96" s="19" t="s">
        <v>258</v>
      </c>
      <c r="E96" s="19" t="s">
        <v>280</v>
      </c>
      <c r="F96" s="19" t="s">
        <v>281</v>
      </c>
      <c r="G96" s="19" t="s">
        <v>15</v>
      </c>
      <c r="H96" s="19" t="s">
        <v>282</v>
      </c>
      <c r="I96" s="19"/>
      <c r="J96" s="19"/>
      <c r="K96" s="19"/>
      <c r="L96" s="19"/>
      <c r="M96" s="21"/>
    </row>
    <row r="97" spans="1:13" x14ac:dyDescent="0.25">
      <c r="A97" s="29">
        <f t="shared" si="1"/>
        <v>96</v>
      </c>
      <c r="B97" s="19" t="s">
        <v>91</v>
      </c>
      <c r="C97" s="19" t="s">
        <v>283</v>
      </c>
      <c r="D97" s="19" t="s">
        <v>284</v>
      </c>
      <c r="E97" s="19" t="s">
        <v>285</v>
      </c>
      <c r="F97" s="19" t="s">
        <v>14</v>
      </c>
      <c r="G97" s="19" t="s">
        <v>15</v>
      </c>
      <c r="H97" s="19" t="s">
        <v>16</v>
      </c>
      <c r="I97" s="19" t="s">
        <v>490</v>
      </c>
      <c r="J97" s="19"/>
      <c r="K97" s="20">
        <v>38443</v>
      </c>
      <c r="L97" s="19"/>
      <c r="M97" s="21"/>
    </row>
    <row r="98" spans="1:13" x14ac:dyDescent="0.25">
      <c r="A98" s="29">
        <f t="shared" si="1"/>
        <v>97</v>
      </c>
      <c r="B98" s="19" t="s">
        <v>91</v>
      </c>
      <c r="C98" s="19" t="s">
        <v>288</v>
      </c>
      <c r="D98" s="19"/>
      <c r="E98" s="19" t="s">
        <v>289</v>
      </c>
      <c r="F98" s="19" t="s">
        <v>14</v>
      </c>
      <c r="G98" s="19" t="s">
        <v>15</v>
      </c>
      <c r="H98" s="19" t="s">
        <v>16</v>
      </c>
      <c r="I98" s="19"/>
      <c r="J98" s="19"/>
      <c r="K98" s="19"/>
      <c r="L98" s="19"/>
      <c r="M98" s="21"/>
    </row>
    <row r="99" spans="1:13" x14ac:dyDescent="0.25">
      <c r="A99" s="29">
        <f t="shared" si="1"/>
        <v>98</v>
      </c>
      <c r="B99" s="19" t="s">
        <v>91</v>
      </c>
      <c r="C99" s="19" t="s">
        <v>290</v>
      </c>
      <c r="D99" s="19" t="s">
        <v>291</v>
      </c>
      <c r="E99" s="19" t="s">
        <v>292</v>
      </c>
      <c r="F99" s="19" t="s">
        <v>53</v>
      </c>
      <c r="G99" s="19" t="s">
        <v>15</v>
      </c>
      <c r="H99" s="19" t="s">
        <v>54</v>
      </c>
      <c r="I99" s="19" t="s">
        <v>293</v>
      </c>
      <c r="J99" s="19"/>
      <c r="K99" s="20">
        <v>38612</v>
      </c>
      <c r="L99" s="19"/>
      <c r="M99" s="21"/>
    </row>
    <row r="100" spans="1:13" x14ac:dyDescent="0.25">
      <c r="A100" s="29">
        <f t="shared" si="1"/>
        <v>99</v>
      </c>
      <c r="B100" s="19" t="s">
        <v>91</v>
      </c>
      <c r="C100" s="19" t="s">
        <v>294</v>
      </c>
      <c r="D100" s="19" t="s">
        <v>295</v>
      </c>
      <c r="E100" s="19" t="s">
        <v>296</v>
      </c>
      <c r="F100" s="19" t="s">
        <v>14</v>
      </c>
      <c r="G100" s="19" t="s">
        <v>15</v>
      </c>
      <c r="H100" s="19" t="s">
        <v>16</v>
      </c>
      <c r="I100" s="19"/>
      <c r="J100" s="19"/>
      <c r="K100" s="19"/>
      <c r="L100" s="19"/>
      <c r="M100" s="21"/>
    </row>
    <row r="101" spans="1:13" x14ac:dyDescent="0.25">
      <c r="A101" s="29">
        <f t="shared" si="1"/>
        <v>100</v>
      </c>
      <c r="B101" s="19" t="s">
        <v>91</v>
      </c>
      <c r="C101" s="19" t="s">
        <v>20</v>
      </c>
      <c r="D101" s="19"/>
      <c r="E101" s="19" t="s">
        <v>289</v>
      </c>
      <c r="F101" s="19" t="s">
        <v>14</v>
      </c>
      <c r="G101" s="19" t="s">
        <v>15</v>
      </c>
      <c r="H101" s="19" t="s">
        <v>16</v>
      </c>
      <c r="I101" s="19"/>
      <c r="J101" s="19"/>
      <c r="K101" s="19"/>
      <c r="L101" s="19"/>
      <c r="M101" s="21"/>
    </row>
    <row r="102" spans="1:13" x14ac:dyDescent="0.25">
      <c r="A102" s="29">
        <f t="shared" si="1"/>
        <v>101</v>
      </c>
      <c r="B102" s="19" t="s">
        <v>91</v>
      </c>
      <c r="C102" s="19" t="s">
        <v>257</v>
      </c>
      <c r="D102" s="19" t="s">
        <v>29</v>
      </c>
      <c r="E102" s="19" t="s">
        <v>297</v>
      </c>
      <c r="F102" s="19" t="s">
        <v>14</v>
      </c>
      <c r="G102" s="19" t="s">
        <v>15</v>
      </c>
      <c r="H102" s="19" t="s">
        <v>16</v>
      </c>
      <c r="I102" s="19"/>
      <c r="J102" s="19"/>
      <c r="K102" s="19"/>
      <c r="L102" s="19"/>
      <c r="M102" s="21"/>
    </row>
    <row r="103" spans="1:13" x14ac:dyDescent="0.25">
      <c r="A103" s="29">
        <f t="shared" si="1"/>
        <v>102</v>
      </c>
      <c r="B103" s="19" t="s">
        <v>91</v>
      </c>
      <c r="C103" s="19" t="s">
        <v>298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21"/>
    </row>
    <row r="104" spans="1:13" x14ac:dyDescent="0.25">
      <c r="A104" s="29">
        <f t="shared" si="1"/>
        <v>103</v>
      </c>
      <c r="B104" s="19" t="s">
        <v>91</v>
      </c>
      <c r="C104" s="19" t="s">
        <v>299</v>
      </c>
      <c r="D104" s="19" t="s">
        <v>300</v>
      </c>
      <c r="E104" s="19" t="s">
        <v>301</v>
      </c>
      <c r="F104" s="19" t="s">
        <v>14</v>
      </c>
      <c r="G104" s="19" t="s">
        <v>15</v>
      </c>
      <c r="H104" s="19" t="s">
        <v>16</v>
      </c>
      <c r="I104" s="19"/>
      <c r="J104" s="19"/>
      <c r="K104" s="20">
        <v>38545</v>
      </c>
      <c r="L104" s="19"/>
      <c r="M104" s="21"/>
    </row>
    <row r="105" spans="1:13" x14ac:dyDescent="0.25">
      <c r="A105" s="29">
        <f t="shared" si="1"/>
        <v>104</v>
      </c>
      <c r="B105" s="19" t="s">
        <v>302</v>
      </c>
      <c r="C105" s="19" t="s">
        <v>303</v>
      </c>
      <c r="D105" s="19" t="s">
        <v>33</v>
      </c>
      <c r="E105" s="19" t="s">
        <v>304</v>
      </c>
      <c r="F105" s="19" t="s">
        <v>14</v>
      </c>
      <c r="G105" s="19" t="s">
        <v>15</v>
      </c>
      <c r="H105" s="19" t="s">
        <v>16</v>
      </c>
      <c r="I105" s="19"/>
      <c r="J105" s="19"/>
      <c r="K105" s="20">
        <v>38438</v>
      </c>
      <c r="L105" s="19"/>
      <c r="M105" s="21"/>
    </row>
    <row r="106" spans="1:13" x14ac:dyDescent="0.25">
      <c r="A106" s="29">
        <f t="shared" si="1"/>
        <v>105</v>
      </c>
      <c r="B106" s="19" t="s">
        <v>302</v>
      </c>
      <c r="C106" s="19" t="s">
        <v>180</v>
      </c>
      <c r="D106" s="19"/>
      <c r="E106" s="19" t="s">
        <v>305</v>
      </c>
      <c r="F106" s="19" t="s">
        <v>306</v>
      </c>
      <c r="G106" s="19" t="s">
        <v>15</v>
      </c>
      <c r="H106" s="19" t="s">
        <v>307</v>
      </c>
      <c r="I106" s="19" t="s">
        <v>484</v>
      </c>
      <c r="J106" s="19" t="s">
        <v>486</v>
      </c>
      <c r="K106" s="20">
        <v>38697</v>
      </c>
      <c r="L106" s="19"/>
      <c r="M106" s="21"/>
    </row>
    <row r="107" spans="1:13" x14ac:dyDescent="0.25">
      <c r="A107" s="29">
        <f t="shared" si="1"/>
        <v>106</v>
      </c>
      <c r="B107" s="19" t="s">
        <v>302</v>
      </c>
      <c r="C107" s="19" t="s">
        <v>298</v>
      </c>
      <c r="D107" s="19" t="s">
        <v>101</v>
      </c>
      <c r="E107" s="19" t="s">
        <v>308</v>
      </c>
      <c r="F107" s="19" t="s">
        <v>14</v>
      </c>
      <c r="G107" s="19" t="s">
        <v>15</v>
      </c>
      <c r="H107" s="19" t="s">
        <v>16</v>
      </c>
      <c r="I107" s="19"/>
      <c r="J107" s="19"/>
      <c r="K107" s="20">
        <v>38385</v>
      </c>
      <c r="L107" s="20">
        <v>38530</v>
      </c>
      <c r="M107" s="21"/>
    </row>
    <row r="108" spans="1:13" x14ac:dyDescent="0.25">
      <c r="A108" s="29">
        <f t="shared" si="1"/>
        <v>107</v>
      </c>
      <c r="B108" s="19" t="s">
        <v>302</v>
      </c>
      <c r="C108" s="19" t="s">
        <v>252</v>
      </c>
      <c r="D108" s="19"/>
      <c r="E108" s="19" t="s">
        <v>511</v>
      </c>
      <c r="F108" s="19" t="s">
        <v>14</v>
      </c>
      <c r="G108" s="19" t="s">
        <v>15</v>
      </c>
      <c r="H108" s="19">
        <v>22485</v>
      </c>
      <c r="I108" s="19" t="s">
        <v>512</v>
      </c>
      <c r="J108" s="19"/>
      <c r="K108" s="20"/>
      <c r="L108" s="20"/>
      <c r="M108" s="21" t="s">
        <v>513</v>
      </c>
    </row>
    <row r="109" spans="1:13" x14ac:dyDescent="0.25">
      <c r="A109" s="29">
        <f t="shared" si="1"/>
        <v>108</v>
      </c>
      <c r="B109" s="19" t="s">
        <v>302</v>
      </c>
      <c r="C109" s="19" t="s">
        <v>309</v>
      </c>
      <c r="D109" s="19"/>
      <c r="E109" s="19" t="s">
        <v>310</v>
      </c>
      <c r="F109" s="19" t="s">
        <v>311</v>
      </c>
      <c r="G109" s="19" t="s">
        <v>312</v>
      </c>
      <c r="H109" s="19" t="s">
        <v>313</v>
      </c>
      <c r="I109" s="19"/>
      <c r="J109" s="19"/>
      <c r="K109" s="19"/>
      <c r="L109" s="19"/>
      <c r="M109" s="21"/>
    </row>
    <row r="110" spans="1:13" x14ac:dyDescent="0.25">
      <c r="A110" s="29">
        <f t="shared" si="1"/>
        <v>109</v>
      </c>
      <c r="B110" s="19" t="s">
        <v>302</v>
      </c>
      <c r="C110" s="19" t="s">
        <v>201</v>
      </c>
      <c r="D110" s="19" t="s">
        <v>314</v>
      </c>
      <c r="E110" s="19"/>
      <c r="F110" s="19" t="s">
        <v>14</v>
      </c>
      <c r="G110" s="19" t="s">
        <v>15</v>
      </c>
      <c r="H110" s="19" t="s">
        <v>16</v>
      </c>
      <c r="I110" s="19"/>
      <c r="J110" s="19"/>
      <c r="K110" s="19"/>
      <c r="L110" s="19"/>
      <c r="M110" s="21"/>
    </row>
    <row r="111" spans="1:13" x14ac:dyDescent="0.25">
      <c r="A111" s="29">
        <f t="shared" si="1"/>
        <v>110</v>
      </c>
      <c r="B111" s="19" t="s">
        <v>302</v>
      </c>
      <c r="C111" s="19" t="s">
        <v>163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21"/>
    </row>
    <row r="112" spans="1:13" x14ac:dyDescent="0.25">
      <c r="A112" s="29">
        <f t="shared" si="1"/>
        <v>111</v>
      </c>
      <c r="B112" s="19" t="s">
        <v>302</v>
      </c>
      <c r="C112" s="19" t="s">
        <v>50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21"/>
    </row>
    <row r="113" spans="1:13" x14ac:dyDescent="0.25">
      <c r="A113" s="29">
        <f t="shared" si="1"/>
        <v>112</v>
      </c>
      <c r="B113" s="19" t="s">
        <v>302</v>
      </c>
      <c r="C113" s="19" t="s">
        <v>102</v>
      </c>
      <c r="D113" s="19" t="s">
        <v>123</v>
      </c>
      <c r="E113" s="19" t="s">
        <v>507</v>
      </c>
      <c r="F113" s="19" t="s">
        <v>14</v>
      </c>
      <c r="G113" s="19" t="s">
        <v>15</v>
      </c>
      <c r="H113" s="19">
        <v>22485</v>
      </c>
      <c r="I113" s="19" t="s">
        <v>508</v>
      </c>
      <c r="J113" s="19"/>
      <c r="K113" s="19"/>
      <c r="L113" s="19"/>
      <c r="M113" s="21"/>
    </row>
    <row r="114" spans="1:13" x14ac:dyDescent="0.25">
      <c r="A114" s="29">
        <f t="shared" si="1"/>
        <v>113</v>
      </c>
      <c r="B114" s="19" t="s">
        <v>302</v>
      </c>
      <c r="C114" s="19" t="s">
        <v>509</v>
      </c>
      <c r="D114" s="19"/>
      <c r="E114" s="19" t="s">
        <v>507</v>
      </c>
      <c r="F114" s="19" t="s">
        <v>14</v>
      </c>
      <c r="G114" s="19" t="s">
        <v>15</v>
      </c>
      <c r="H114" s="19">
        <v>22485</v>
      </c>
      <c r="I114" s="19" t="s">
        <v>508</v>
      </c>
      <c r="J114" s="19"/>
      <c r="K114" s="19"/>
      <c r="L114" s="19"/>
      <c r="M114" s="21"/>
    </row>
    <row r="115" spans="1:13" x14ac:dyDescent="0.25">
      <c r="A115" s="29">
        <f t="shared" si="1"/>
        <v>114</v>
      </c>
      <c r="B115" s="19" t="s">
        <v>315</v>
      </c>
      <c r="C115" s="19" t="s">
        <v>316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21"/>
    </row>
    <row r="116" spans="1:13" x14ac:dyDescent="0.25">
      <c r="A116" s="29">
        <f t="shared" si="1"/>
        <v>115</v>
      </c>
      <c r="B116" s="19" t="s">
        <v>317</v>
      </c>
      <c r="C116" s="19" t="s">
        <v>195</v>
      </c>
      <c r="D116" s="19"/>
      <c r="E116" s="19"/>
      <c r="F116" s="19" t="s">
        <v>14</v>
      </c>
      <c r="G116" s="19" t="s">
        <v>15</v>
      </c>
      <c r="H116" s="19" t="s">
        <v>16</v>
      </c>
      <c r="I116" s="19"/>
      <c r="J116" s="19"/>
      <c r="K116" s="19"/>
      <c r="L116" s="19"/>
      <c r="M116" s="21"/>
    </row>
    <row r="117" spans="1:13" x14ac:dyDescent="0.25">
      <c r="A117" s="29">
        <f t="shared" si="1"/>
        <v>116</v>
      </c>
      <c r="B117" s="19" t="s">
        <v>318</v>
      </c>
      <c r="C117" s="19" t="s">
        <v>319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21"/>
    </row>
    <row r="118" spans="1:13" x14ac:dyDescent="0.25">
      <c r="A118" s="29">
        <f t="shared" si="1"/>
        <v>117</v>
      </c>
      <c r="B118" s="19" t="s">
        <v>318</v>
      </c>
      <c r="C118" s="19" t="s">
        <v>166</v>
      </c>
      <c r="D118" s="19" t="s">
        <v>320</v>
      </c>
      <c r="E118" s="19"/>
      <c r="F118" s="19"/>
      <c r="G118" s="19"/>
      <c r="H118" s="19"/>
      <c r="I118" s="19"/>
      <c r="J118" s="19"/>
      <c r="K118" s="19"/>
      <c r="L118" s="19"/>
      <c r="M118" s="21"/>
    </row>
    <row r="119" spans="1:13" x14ac:dyDescent="0.25">
      <c r="A119" s="29">
        <f t="shared" si="1"/>
        <v>118</v>
      </c>
      <c r="B119" s="19" t="s">
        <v>318</v>
      </c>
      <c r="C119" s="19" t="s">
        <v>321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21"/>
    </row>
    <row r="120" spans="1:13" x14ac:dyDescent="0.25">
      <c r="A120" s="29">
        <f t="shared" si="1"/>
        <v>119</v>
      </c>
      <c r="B120" s="19" t="s">
        <v>322</v>
      </c>
      <c r="C120" s="19" t="s">
        <v>323</v>
      </c>
      <c r="D120" s="19" t="s">
        <v>324</v>
      </c>
      <c r="E120" s="19" t="s">
        <v>325</v>
      </c>
      <c r="F120" s="19" t="s">
        <v>14</v>
      </c>
      <c r="G120" s="19" t="s">
        <v>15</v>
      </c>
      <c r="H120" s="19" t="s">
        <v>16</v>
      </c>
      <c r="I120" s="19"/>
      <c r="J120" s="19"/>
      <c r="K120" s="20">
        <v>38611</v>
      </c>
      <c r="L120" s="19"/>
      <c r="M120" s="21"/>
    </row>
    <row r="121" spans="1:13" x14ac:dyDescent="0.25">
      <c r="A121" s="29">
        <f t="shared" si="1"/>
        <v>120</v>
      </c>
      <c r="B121" s="19" t="s">
        <v>322</v>
      </c>
      <c r="C121" s="19" t="s">
        <v>326</v>
      </c>
      <c r="D121" s="19" t="s">
        <v>185</v>
      </c>
      <c r="E121" s="19" t="s">
        <v>327</v>
      </c>
      <c r="F121" s="19" t="s">
        <v>14</v>
      </c>
      <c r="G121" s="19" t="s">
        <v>15</v>
      </c>
      <c r="H121" s="19" t="s">
        <v>16</v>
      </c>
      <c r="I121" s="19"/>
      <c r="J121" s="19"/>
      <c r="K121" s="20">
        <v>38615</v>
      </c>
      <c r="L121" s="19"/>
      <c r="M121" s="21"/>
    </row>
    <row r="122" spans="1:13" x14ac:dyDescent="0.25">
      <c r="A122" s="29">
        <f t="shared" si="1"/>
        <v>121</v>
      </c>
      <c r="B122" s="19" t="s">
        <v>328</v>
      </c>
      <c r="C122" s="19" t="s">
        <v>263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21"/>
    </row>
    <row r="123" spans="1:13" x14ac:dyDescent="0.25">
      <c r="A123" s="29">
        <f t="shared" si="1"/>
        <v>122</v>
      </c>
      <c r="B123" s="19" t="s">
        <v>196</v>
      </c>
      <c r="C123" s="19" t="s">
        <v>90</v>
      </c>
      <c r="D123" s="19" t="s">
        <v>108</v>
      </c>
      <c r="E123" s="19" t="s">
        <v>329</v>
      </c>
      <c r="F123" s="19" t="s">
        <v>14</v>
      </c>
      <c r="G123" s="19" t="s">
        <v>15</v>
      </c>
      <c r="H123" s="19" t="s">
        <v>16</v>
      </c>
      <c r="I123" s="19"/>
      <c r="J123" s="19"/>
      <c r="K123" s="20">
        <v>38383</v>
      </c>
      <c r="L123" s="20">
        <v>38635</v>
      </c>
      <c r="M123" s="21"/>
    </row>
    <row r="124" spans="1:13" x14ac:dyDescent="0.25">
      <c r="A124" s="29">
        <f t="shared" si="1"/>
        <v>123</v>
      </c>
      <c r="B124" s="19" t="s">
        <v>196</v>
      </c>
      <c r="C124" s="19" t="s">
        <v>331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21"/>
    </row>
    <row r="125" spans="1:13" x14ac:dyDescent="0.25">
      <c r="A125" s="29">
        <f t="shared" si="1"/>
        <v>124</v>
      </c>
      <c r="B125" s="19" t="s">
        <v>332</v>
      </c>
      <c r="C125" s="19" t="s">
        <v>333</v>
      </c>
      <c r="D125" s="19" t="s">
        <v>334</v>
      </c>
      <c r="E125" s="19"/>
      <c r="F125" s="19"/>
      <c r="G125" s="19"/>
      <c r="H125" s="19"/>
      <c r="I125" s="19"/>
      <c r="J125" s="19"/>
      <c r="K125" s="19"/>
      <c r="L125" s="19"/>
      <c r="M125" s="21"/>
    </row>
    <row r="126" spans="1:13" x14ac:dyDescent="0.25">
      <c r="A126" s="29">
        <f t="shared" si="1"/>
        <v>125</v>
      </c>
      <c r="B126" s="19" t="s">
        <v>335</v>
      </c>
      <c r="C126" s="19" t="s">
        <v>336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21"/>
    </row>
    <row r="127" spans="1:13" x14ac:dyDescent="0.25">
      <c r="A127" s="29">
        <f t="shared" si="1"/>
        <v>126</v>
      </c>
      <c r="B127" s="19" t="s">
        <v>335</v>
      </c>
      <c r="C127" s="19" t="s">
        <v>105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21"/>
    </row>
    <row r="128" spans="1:13" x14ac:dyDescent="0.25">
      <c r="A128" s="29">
        <f t="shared" si="1"/>
        <v>127</v>
      </c>
      <c r="B128" s="19" t="s">
        <v>335</v>
      </c>
      <c r="C128" s="19" t="s">
        <v>337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21"/>
    </row>
    <row r="129" spans="1:13" x14ac:dyDescent="0.25">
      <c r="A129" s="29">
        <f t="shared" si="1"/>
        <v>128</v>
      </c>
      <c r="B129" s="19" t="s">
        <v>76</v>
      </c>
      <c r="C129" s="19" t="s">
        <v>101</v>
      </c>
      <c r="D129" s="19" t="s">
        <v>47</v>
      </c>
      <c r="E129" s="19"/>
      <c r="F129" s="19" t="s">
        <v>14</v>
      </c>
      <c r="G129" s="19" t="s">
        <v>15</v>
      </c>
      <c r="H129" s="19" t="s">
        <v>16</v>
      </c>
      <c r="I129" s="19"/>
      <c r="J129" s="19"/>
      <c r="K129" s="19"/>
      <c r="L129" s="19"/>
      <c r="M129" s="21"/>
    </row>
    <row r="130" spans="1:13" x14ac:dyDescent="0.25">
      <c r="A130" s="29">
        <f t="shared" si="1"/>
        <v>129</v>
      </c>
      <c r="B130" s="19" t="s">
        <v>76</v>
      </c>
      <c r="C130" s="19" t="s">
        <v>338</v>
      </c>
      <c r="D130" s="19" t="s">
        <v>339</v>
      </c>
      <c r="E130" s="19" t="s">
        <v>340</v>
      </c>
      <c r="F130" s="19" t="s">
        <v>53</v>
      </c>
      <c r="G130" s="19" t="s">
        <v>15</v>
      </c>
      <c r="H130" s="19" t="s">
        <v>54</v>
      </c>
      <c r="I130" s="19" t="s">
        <v>341</v>
      </c>
      <c r="J130" s="19"/>
      <c r="K130" s="20">
        <v>38496</v>
      </c>
      <c r="L130" s="20">
        <v>35378</v>
      </c>
      <c r="M130" s="21"/>
    </row>
    <row r="131" spans="1:13" x14ac:dyDescent="0.25">
      <c r="A131" s="29">
        <f t="shared" si="1"/>
        <v>130</v>
      </c>
      <c r="B131" s="19" t="s">
        <v>76</v>
      </c>
      <c r="C131" s="19" t="s">
        <v>29</v>
      </c>
      <c r="D131" s="19" t="s">
        <v>342</v>
      </c>
      <c r="E131" s="19" t="s">
        <v>343</v>
      </c>
      <c r="F131" s="19" t="s">
        <v>65</v>
      </c>
      <c r="G131" s="19" t="s">
        <v>15</v>
      </c>
      <c r="H131" s="19" t="s">
        <v>344</v>
      </c>
      <c r="I131" s="19" t="s">
        <v>345</v>
      </c>
      <c r="J131" s="19"/>
      <c r="K131" s="19"/>
      <c r="L131" s="19"/>
      <c r="M131" s="21"/>
    </row>
    <row r="132" spans="1:13" x14ac:dyDescent="0.25">
      <c r="A132" s="29">
        <f t="shared" si="1"/>
        <v>131</v>
      </c>
      <c r="B132" s="19" t="s">
        <v>76</v>
      </c>
      <c r="C132" s="19" t="s">
        <v>29</v>
      </c>
      <c r="D132" s="19"/>
      <c r="E132" s="19" t="s">
        <v>346</v>
      </c>
      <c r="F132" s="19" t="s">
        <v>65</v>
      </c>
      <c r="G132" s="19" t="s">
        <v>15</v>
      </c>
      <c r="H132" s="19" t="s">
        <v>66</v>
      </c>
      <c r="I132" s="19"/>
      <c r="J132" s="19"/>
      <c r="K132" s="19"/>
      <c r="L132" s="19"/>
      <c r="M132" s="21"/>
    </row>
    <row r="133" spans="1:13" x14ac:dyDescent="0.25">
      <c r="A133" s="29">
        <f t="shared" si="1"/>
        <v>132</v>
      </c>
      <c r="B133" s="19" t="s">
        <v>76</v>
      </c>
      <c r="C133" s="19" t="s">
        <v>349</v>
      </c>
      <c r="D133" s="19" t="s">
        <v>350</v>
      </c>
      <c r="E133" s="19" t="s">
        <v>351</v>
      </c>
      <c r="F133" s="19" t="s">
        <v>14</v>
      </c>
      <c r="G133" s="19" t="s">
        <v>15</v>
      </c>
      <c r="H133" s="19" t="s">
        <v>16</v>
      </c>
      <c r="I133" s="19" t="s">
        <v>352</v>
      </c>
      <c r="J133" s="19"/>
      <c r="K133" s="20">
        <v>38609</v>
      </c>
      <c r="L133" s="19"/>
      <c r="M133" s="21"/>
    </row>
    <row r="134" spans="1:13" x14ac:dyDescent="0.25">
      <c r="A134" s="29">
        <f t="shared" ref="A134:A187" si="2">(A133+1)</f>
        <v>133</v>
      </c>
      <c r="B134" s="19" t="s">
        <v>76</v>
      </c>
      <c r="C134" s="19" t="s">
        <v>353</v>
      </c>
      <c r="D134" s="19" t="s">
        <v>354</v>
      </c>
      <c r="E134" s="19" t="s">
        <v>351</v>
      </c>
      <c r="F134" s="19" t="s">
        <v>14</v>
      </c>
      <c r="G134" s="19" t="s">
        <v>15</v>
      </c>
      <c r="H134" s="19" t="s">
        <v>16</v>
      </c>
      <c r="I134" s="19" t="s">
        <v>352</v>
      </c>
      <c r="J134" s="19"/>
      <c r="K134" s="20">
        <v>38573</v>
      </c>
      <c r="L134" s="19"/>
      <c r="M134" s="21"/>
    </row>
    <row r="135" spans="1:13" x14ac:dyDescent="0.25">
      <c r="A135" s="29">
        <f t="shared" si="2"/>
        <v>134</v>
      </c>
      <c r="B135" s="19" t="s">
        <v>76</v>
      </c>
      <c r="C135" s="19" t="s">
        <v>355</v>
      </c>
      <c r="D135" s="19" t="s">
        <v>272</v>
      </c>
      <c r="E135" s="19" t="s">
        <v>356</v>
      </c>
      <c r="F135" s="19" t="s">
        <v>53</v>
      </c>
      <c r="G135" s="19" t="s">
        <v>15</v>
      </c>
      <c r="H135" s="19" t="s">
        <v>54</v>
      </c>
      <c r="I135" s="19"/>
      <c r="J135" s="19"/>
      <c r="K135" s="20">
        <v>38646</v>
      </c>
      <c r="L135" s="19"/>
      <c r="M135" s="21"/>
    </row>
    <row r="136" spans="1:13" x14ac:dyDescent="0.25">
      <c r="A136" s="29">
        <f t="shared" si="2"/>
        <v>135</v>
      </c>
      <c r="B136" s="19" t="s">
        <v>76</v>
      </c>
      <c r="C136" s="19" t="s">
        <v>357</v>
      </c>
      <c r="D136" s="19" t="s">
        <v>358</v>
      </c>
      <c r="E136" s="19" t="s">
        <v>356</v>
      </c>
      <c r="F136" s="19" t="s">
        <v>53</v>
      </c>
      <c r="G136" s="19" t="s">
        <v>15</v>
      </c>
      <c r="H136" s="19" t="s">
        <v>54</v>
      </c>
      <c r="I136" s="19"/>
      <c r="J136" s="19"/>
      <c r="K136" s="20">
        <v>38575</v>
      </c>
      <c r="L136" s="19"/>
      <c r="M136" s="21"/>
    </row>
    <row r="137" spans="1:13" x14ac:dyDescent="0.25">
      <c r="A137" s="29">
        <f t="shared" si="2"/>
        <v>136</v>
      </c>
      <c r="B137" s="19" t="s">
        <v>76</v>
      </c>
      <c r="C137" s="19" t="s">
        <v>115</v>
      </c>
      <c r="D137" s="19" t="s">
        <v>359</v>
      </c>
      <c r="E137" s="19"/>
      <c r="F137" s="19" t="s">
        <v>360</v>
      </c>
      <c r="G137" s="19" t="s">
        <v>361</v>
      </c>
      <c r="H137" s="19"/>
      <c r="I137" s="19"/>
      <c r="J137" s="19"/>
      <c r="K137" s="19"/>
      <c r="L137" s="19"/>
      <c r="M137" s="21"/>
    </row>
    <row r="138" spans="1:13" x14ac:dyDescent="0.25">
      <c r="A138" s="29">
        <f t="shared" si="2"/>
        <v>137</v>
      </c>
      <c r="B138" s="19" t="s">
        <v>76</v>
      </c>
      <c r="C138" s="19" t="s">
        <v>199</v>
      </c>
      <c r="D138" s="19" t="s">
        <v>362</v>
      </c>
      <c r="E138" s="19" t="s">
        <v>363</v>
      </c>
      <c r="F138" s="19" t="s">
        <v>53</v>
      </c>
      <c r="G138" s="19" t="s">
        <v>15</v>
      </c>
      <c r="H138" s="19" t="s">
        <v>54</v>
      </c>
      <c r="I138" s="19" t="s">
        <v>341</v>
      </c>
      <c r="J138" s="19"/>
      <c r="K138" s="20">
        <v>38604</v>
      </c>
      <c r="L138" s="20">
        <v>35378</v>
      </c>
      <c r="M138" s="21"/>
    </row>
    <row r="139" spans="1:13" x14ac:dyDescent="0.25">
      <c r="A139" s="29">
        <f t="shared" si="2"/>
        <v>138</v>
      </c>
      <c r="B139" s="19" t="s">
        <v>76</v>
      </c>
      <c r="C139" s="19" t="s">
        <v>364</v>
      </c>
      <c r="D139" s="19"/>
      <c r="E139" s="19" t="s">
        <v>351</v>
      </c>
      <c r="F139" s="19" t="s">
        <v>14</v>
      </c>
      <c r="G139" s="19" t="s">
        <v>15</v>
      </c>
      <c r="H139" s="19" t="s">
        <v>16</v>
      </c>
      <c r="I139" s="19" t="s">
        <v>352</v>
      </c>
      <c r="J139" s="19"/>
      <c r="K139" s="20">
        <v>38608</v>
      </c>
      <c r="L139" s="19"/>
      <c r="M139" s="21"/>
    </row>
    <row r="140" spans="1:13" x14ac:dyDescent="0.25">
      <c r="A140" s="29">
        <f t="shared" si="2"/>
        <v>139</v>
      </c>
      <c r="B140" s="19" t="s">
        <v>76</v>
      </c>
      <c r="C140" s="19" t="s">
        <v>87</v>
      </c>
      <c r="D140" s="19" t="s">
        <v>47</v>
      </c>
      <c r="E140" s="19" t="s">
        <v>365</v>
      </c>
      <c r="F140" s="19" t="s">
        <v>53</v>
      </c>
      <c r="G140" s="19" t="s">
        <v>15</v>
      </c>
      <c r="H140" s="19" t="s">
        <v>54</v>
      </c>
      <c r="I140" s="19"/>
      <c r="J140" s="19"/>
      <c r="K140" s="19"/>
      <c r="L140" s="19"/>
      <c r="M140" s="21"/>
    </row>
    <row r="141" spans="1:13" x14ac:dyDescent="0.25">
      <c r="A141" s="29">
        <f t="shared" si="2"/>
        <v>140</v>
      </c>
      <c r="B141" s="19" t="s">
        <v>366</v>
      </c>
      <c r="C141" s="19" t="s">
        <v>367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21"/>
    </row>
    <row r="142" spans="1:13" x14ac:dyDescent="0.25">
      <c r="A142" s="29">
        <f t="shared" si="2"/>
        <v>141</v>
      </c>
      <c r="B142" s="19" t="s">
        <v>368</v>
      </c>
      <c r="C142" s="19" t="s">
        <v>369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21"/>
    </row>
    <row r="143" spans="1:13" x14ac:dyDescent="0.25">
      <c r="A143" s="29">
        <f t="shared" si="2"/>
        <v>142</v>
      </c>
      <c r="B143" s="19" t="s">
        <v>47</v>
      </c>
      <c r="C143" s="19" t="s">
        <v>370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21"/>
    </row>
    <row r="144" spans="1:13" x14ac:dyDescent="0.25">
      <c r="A144" s="29">
        <f t="shared" si="2"/>
        <v>143</v>
      </c>
      <c r="B144" s="19" t="s">
        <v>371</v>
      </c>
      <c r="C144" s="19" t="s">
        <v>372</v>
      </c>
      <c r="D144" s="19" t="s">
        <v>171</v>
      </c>
      <c r="E144" s="19" t="s">
        <v>181</v>
      </c>
      <c r="F144" s="19" t="s">
        <v>373</v>
      </c>
      <c r="G144" s="19" t="s">
        <v>15</v>
      </c>
      <c r="H144" s="19" t="s">
        <v>183</v>
      </c>
      <c r="I144" s="19"/>
      <c r="J144" s="19"/>
      <c r="K144" s="19"/>
      <c r="L144" s="19"/>
      <c r="M144" s="21"/>
    </row>
    <row r="145" spans="1:13" x14ac:dyDescent="0.25">
      <c r="A145" s="29">
        <f t="shared" si="2"/>
        <v>144</v>
      </c>
      <c r="B145" s="19" t="s">
        <v>374</v>
      </c>
      <c r="C145" s="19" t="s">
        <v>375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21"/>
    </row>
    <row r="146" spans="1:13" x14ac:dyDescent="0.25">
      <c r="A146" s="29">
        <f t="shared" si="2"/>
        <v>145</v>
      </c>
      <c r="B146" s="19" t="s">
        <v>376</v>
      </c>
      <c r="C146" s="19" t="s">
        <v>176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21"/>
    </row>
    <row r="147" spans="1:13" x14ac:dyDescent="0.25">
      <c r="A147" s="29">
        <f t="shared" si="2"/>
        <v>146</v>
      </c>
      <c r="B147" s="19" t="s">
        <v>377</v>
      </c>
      <c r="C147" s="19" t="s">
        <v>378</v>
      </c>
      <c r="D147" s="19"/>
      <c r="E147" s="19" t="s">
        <v>379</v>
      </c>
      <c r="F147" s="19" t="s">
        <v>53</v>
      </c>
      <c r="G147" s="19" t="s">
        <v>15</v>
      </c>
      <c r="H147" s="19" t="s">
        <v>54</v>
      </c>
      <c r="I147" s="19"/>
      <c r="J147" s="19"/>
      <c r="K147" s="20">
        <v>38709</v>
      </c>
      <c r="L147" s="19"/>
      <c r="M147" s="21"/>
    </row>
    <row r="148" spans="1:13" x14ac:dyDescent="0.25">
      <c r="A148" s="29">
        <f t="shared" si="2"/>
        <v>147</v>
      </c>
      <c r="B148" s="19" t="s">
        <v>377</v>
      </c>
      <c r="C148" s="19" t="s">
        <v>380</v>
      </c>
      <c r="D148" s="19"/>
      <c r="E148" s="19" t="s">
        <v>379</v>
      </c>
      <c r="F148" s="19" t="s">
        <v>53</v>
      </c>
      <c r="G148" s="19" t="s">
        <v>15</v>
      </c>
      <c r="H148" s="19" t="s">
        <v>54</v>
      </c>
      <c r="I148" s="19"/>
      <c r="J148" s="19"/>
      <c r="K148" s="20">
        <v>38373</v>
      </c>
      <c r="L148" s="19"/>
      <c r="M148" s="21"/>
    </row>
    <row r="149" spans="1:13" x14ac:dyDescent="0.25">
      <c r="A149" s="29">
        <f t="shared" si="2"/>
        <v>148</v>
      </c>
      <c r="B149" s="19" t="s">
        <v>381</v>
      </c>
      <c r="C149" s="19" t="s">
        <v>382</v>
      </c>
      <c r="D149" s="19"/>
      <c r="E149" s="19" t="s">
        <v>383</v>
      </c>
      <c r="F149" s="19" t="s">
        <v>14</v>
      </c>
      <c r="G149" s="19" t="s">
        <v>15</v>
      </c>
      <c r="H149" s="19" t="s">
        <v>16</v>
      </c>
      <c r="I149" s="19" t="s">
        <v>384</v>
      </c>
      <c r="J149" s="19"/>
      <c r="K149" s="20">
        <v>38436</v>
      </c>
      <c r="L149" s="20">
        <v>38546</v>
      </c>
      <c r="M149" s="21"/>
    </row>
    <row r="150" spans="1:13" x14ac:dyDescent="0.25">
      <c r="A150" s="29">
        <f t="shared" si="2"/>
        <v>149</v>
      </c>
      <c r="B150" s="19" t="s">
        <v>381</v>
      </c>
      <c r="C150" s="19" t="s">
        <v>385</v>
      </c>
      <c r="D150" s="19"/>
      <c r="E150" s="19" t="s">
        <v>383</v>
      </c>
      <c r="F150" s="19" t="s">
        <v>14</v>
      </c>
      <c r="G150" s="19" t="s">
        <v>15</v>
      </c>
      <c r="H150" s="19" t="s">
        <v>16</v>
      </c>
      <c r="I150" s="19" t="s">
        <v>384</v>
      </c>
      <c r="J150" s="19"/>
      <c r="K150" s="20">
        <v>38441</v>
      </c>
      <c r="L150" s="20">
        <v>38546</v>
      </c>
      <c r="M150" s="21"/>
    </row>
    <row r="151" spans="1:13" x14ac:dyDescent="0.25">
      <c r="A151" s="29">
        <f t="shared" si="2"/>
        <v>150</v>
      </c>
      <c r="B151" s="19" t="s">
        <v>386</v>
      </c>
      <c r="C151" s="19" t="s">
        <v>387</v>
      </c>
      <c r="D151" s="19" t="s">
        <v>388</v>
      </c>
      <c r="E151" s="19" t="s">
        <v>389</v>
      </c>
      <c r="F151" s="19" t="s">
        <v>139</v>
      </c>
      <c r="G151" s="19" t="s">
        <v>15</v>
      </c>
      <c r="H151" s="19" t="s">
        <v>140</v>
      </c>
      <c r="I151" s="19"/>
      <c r="J151" s="19"/>
      <c r="K151" s="19"/>
      <c r="L151" s="19"/>
      <c r="M151" s="21"/>
    </row>
    <row r="152" spans="1:13" x14ac:dyDescent="0.25">
      <c r="A152" s="29">
        <f t="shared" si="2"/>
        <v>151</v>
      </c>
      <c r="B152" s="19" t="s">
        <v>390</v>
      </c>
      <c r="C152" s="19" t="s">
        <v>391</v>
      </c>
      <c r="D152" s="19" t="s">
        <v>392</v>
      </c>
      <c r="E152" s="19" t="s">
        <v>393</v>
      </c>
      <c r="F152" s="19" t="s">
        <v>14</v>
      </c>
      <c r="G152" s="19" t="s">
        <v>15</v>
      </c>
      <c r="H152" s="19" t="s">
        <v>16</v>
      </c>
      <c r="I152" s="19" t="s">
        <v>394</v>
      </c>
      <c r="J152" s="19"/>
      <c r="K152" s="19"/>
      <c r="L152" s="19"/>
      <c r="M152" s="21"/>
    </row>
    <row r="153" spans="1:13" x14ac:dyDescent="0.25">
      <c r="A153" s="29">
        <f t="shared" si="2"/>
        <v>152</v>
      </c>
      <c r="B153" s="19" t="s">
        <v>24</v>
      </c>
      <c r="C153" s="19" t="s">
        <v>395</v>
      </c>
      <c r="D153" s="19" t="s">
        <v>126</v>
      </c>
      <c r="E153" s="19" t="s">
        <v>396</v>
      </c>
      <c r="F153" s="19" t="s">
        <v>14</v>
      </c>
      <c r="G153" s="19" t="s">
        <v>15</v>
      </c>
      <c r="H153" s="19" t="s">
        <v>54</v>
      </c>
      <c r="I153" s="19" t="s">
        <v>130</v>
      </c>
      <c r="J153" s="19"/>
      <c r="K153" s="20">
        <v>38605</v>
      </c>
      <c r="L153" s="19"/>
      <c r="M153" s="21"/>
    </row>
    <row r="154" spans="1:13" x14ac:dyDescent="0.25">
      <c r="A154" s="29">
        <f t="shared" si="2"/>
        <v>153</v>
      </c>
      <c r="B154" s="19" t="s">
        <v>24</v>
      </c>
      <c r="C154" s="19" t="s">
        <v>395</v>
      </c>
      <c r="D154" s="19" t="s">
        <v>397</v>
      </c>
      <c r="E154" s="19" t="s">
        <v>25</v>
      </c>
      <c r="F154" s="19" t="s">
        <v>14</v>
      </c>
      <c r="G154" s="19" t="s">
        <v>15</v>
      </c>
      <c r="H154" s="19" t="s">
        <v>16</v>
      </c>
      <c r="I154" s="19" t="s">
        <v>26</v>
      </c>
      <c r="J154" s="19"/>
      <c r="K154" s="20">
        <v>38651</v>
      </c>
      <c r="L154" s="20">
        <v>38384</v>
      </c>
      <c r="M154" s="21"/>
    </row>
    <row r="155" spans="1:13" x14ac:dyDescent="0.25">
      <c r="A155" s="29">
        <f t="shared" si="2"/>
        <v>154</v>
      </c>
      <c r="B155" s="19" t="s">
        <v>24</v>
      </c>
      <c r="C155" s="19" t="s">
        <v>42</v>
      </c>
      <c r="D155" s="19" t="s">
        <v>398</v>
      </c>
      <c r="E155" s="19" t="s">
        <v>396</v>
      </c>
      <c r="F155" s="19" t="s">
        <v>14</v>
      </c>
      <c r="G155" s="19" t="s">
        <v>15</v>
      </c>
      <c r="H155" s="19" t="s">
        <v>16</v>
      </c>
      <c r="I155" s="19" t="s">
        <v>130</v>
      </c>
      <c r="J155" s="19"/>
      <c r="K155" s="20">
        <v>38420</v>
      </c>
      <c r="L155" s="19"/>
      <c r="M155" s="21"/>
    </row>
    <row r="156" spans="1:13" x14ac:dyDescent="0.25">
      <c r="A156" s="29">
        <f t="shared" si="2"/>
        <v>155</v>
      </c>
      <c r="B156" s="19" t="s">
        <v>24</v>
      </c>
      <c r="C156" s="19" t="s">
        <v>399</v>
      </c>
      <c r="D156" s="19" t="s">
        <v>400</v>
      </c>
      <c r="E156" s="19" t="s">
        <v>25</v>
      </c>
      <c r="F156" s="19" t="s">
        <v>14</v>
      </c>
      <c r="G156" s="19" t="s">
        <v>15</v>
      </c>
      <c r="H156" s="19" t="s">
        <v>16</v>
      </c>
      <c r="I156" s="19" t="s">
        <v>26</v>
      </c>
      <c r="J156" s="19"/>
      <c r="K156" s="20">
        <v>38648</v>
      </c>
      <c r="L156" s="20">
        <v>38384</v>
      </c>
      <c r="M156" s="21"/>
    </row>
    <row r="157" spans="1:13" x14ac:dyDescent="0.25">
      <c r="A157" s="29">
        <f t="shared" si="2"/>
        <v>156</v>
      </c>
      <c r="B157" s="19" t="s">
        <v>401</v>
      </c>
      <c r="C157" s="19" t="s">
        <v>63</v>
      </c>
      <c r="D157" s="19" t="s">
        <v>402</v>
      </c>
      <c r="E157" s="19"/>
      <c r="F157" s="19"/>
      <c r="G157" s="19"/>
      <c r="H157" s="19"/>
      <c r="I157" s="19"/>
      <c r="J157" s="19"/>
      <c r="K157" s="19"/>
      <c r="L157" s="19"/>
      <c r="M157" s="21"/>
    </row>
    <row r="158" spans="1:13" x14ac:dyDescent="0.25">
      <c r="A158" s="29">
        <f t="shared" si="2"/>
        <v>157</v>
      </c>
      <c r="B158" s="19" t="s">
        <v>403</v>
      </c>
      <c r="C158" s="19" t="s">
        <v>11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21"/>
    </row>
    <row r="159" spans="1:13" x14ac:dyDescent="0.25">
      <c r="A159" s="29">
        <f t="shared" si="2"/>
        <v>158</v>
      </c>
      <c r="B159" s="19" t="s">
        <v>404</v>
      </c>
      <c r="C159" s="19" t="s">
        <v>405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21"/>
    </row>
    <row r="160" spans="1:13" x14ac:dyDescent="0.25">
      <c r="A160" s="29">
        <f t="shared" si="2"/>
        <v>159</v>
      </c>
      <c r="B160" s="19" t="s">
        <v>406</v>
      </c>
      <c r="C160" s="19" t="s">
        <v>407</v>
      </c>
      <c r="D160" s="19" t="s">
        <v>302</v>
      </c>
      <c r="E160" s="19" t="s">
        <v>408</v>
      </c>
      <c r="F160" s="19" t="s">
        <v>14</v>
      </c>
      <c r="G160" s="19" t="s">
        <v>15</v>
      </c>
      <c r="H160" s="19" t="s">
        <v>16</v>
      </c>
      <c r="I160" s="19"/>
      <c r="J160" s="19"/>
      <c r="K160" s="19"/>
      <c r="L160" s="19"/>
      <c r="M160" s="21"/>
    </row>
    <row r="161" spans="1:13" x14ac:dyDescent="0.25">
      <c r="A161" s="29">
        <f t="shared" si="2"/>
        <v>160</v>
      </c>
      <c r="B161" s="19" t="s">
        <v>51</v>
      </c>
      <c r="C161" s="19" t="s">
        <v>409</v>
      </c>
      <c r="D161" s="19" t="s">
        <v>410</v>
      </c>
      <c r="E161" s="19"/>
      <c r="F161" s="19"/>
      <c r="G161" s="19"/>
      <c r="H161" s="19"/>
      <c r="I161" s="19"/>
      <c r="J161" s="19"/>
      <c r="K161" s="19"/>
      <c r="L161" s="19"/>
      <c r="M161" s="21"/>
    </row>
    <row r="162" spans="1:13" x14ac:dyDescent="0.25">
      <c r="A162" s="29">
        <f t="shared" si="2"/>
        <v>161</v>
      </c>
      <c r="B162" s="19" t="s">
        <v>245</v>
      </c>
      <c r="C162" s="19" t="s">
        <v>246</v>
      </c>
      <c r="D162" s="19" t="s">
        <v>171</v>
      </c>
      <c r="E162" s="19" t="s">
        <v>247</v>
      </c>
      <c r="F162" s="19" t="s">
        <v>248</v>
      </c>
      <c r="G162" s="19" t="s">
        <v>206</v>
      </c>
      <c r="H162" s="19" t="s">
        <v>249</v>
      </c>
      <c r="I162" s="19"/>
      <c r="J162" s="19"/>
      <c r="K162" s="19"/>
      <c r="L162" s="19"/>
      <c r="M162" s="21"/>
    </row>
    <row r="163" spans="1:13" x14ac:dyDescent="0.25">
      <c r="A163" s="29">
        <f t="shared" si="2"/>
        <v>162</v>
      </c>
      <c r="B163" s="19" t="s">
        <v>411</v>
      </c>
      <c r="C163" s="19" t="s">
        <v>412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21"/>
    </row>
    <row r="164" spans="1:13" x14ac:dyDescent="0.25">
      <c r="A164" s="29">
        <f t="shared" si="2"/>
        <v>163</v>
      </c>
      <c r="B164" s="19" t="s">
        <v>413</v>
      </c>
      <c r="C164" s="19" t="s">
        <v>414</v>
      </c>
      <c r="D164" s="19"/>
      <c r="E164" s="19" t="s">
        <v>415</v>
      </c>
      <c r="F164" s="19" t="s">
        <v>65</v>
      </c>
      <c r="G164" s="19" t="s">
        <v>15</v>
      </c>
      <c r="H164" s="19" t="s">
        <v>191</v>
      </c>
      <c r="I164" s="19"/>
      <c r="J164" s="19"/>
      <c r="K164" s="19"/>
      <c r="L164" s="19"/>
      <c r="M164" s="21"/>
    </row>
    <row r="165" spans="1:13" x14ac:dyDescent="0.25">
      <c r="A165" s="29">
        <f t="shared" si="2"/>
        <v>164</v>
      </c>
      <c r="B165" s="19" t="s">
        <v>416</v>
      </c>
      <c r="C165" s="19" t="s">
        <v>42</v>
      </c>
      <c r="D165" s="19" t="s">
        <v>353</v>
      </c>
      <c r="E165" s="19" t="s">
        <v>417</v>
      </c>
      <c r="F165" s="19" t="s">
        <v>14</v>
      </c>
      <c r="G165" s="19" t="s">
        <v>15</v>
      </c>
      <c r="H165" s="19" t="s">
        <v>16</v>
      </c>
      <c r="I165" s="19"/>
      <c r="J165" s="19"/>
      <c r="K165" s="20">
        <v>38619</v>
      </c>
      <c r="L165" s="19"/>
      <c r="M165" s="33"/>
    </row>
    <row r="166" spans="1:13" x14ac:dyDescent="0.25">
      <c r="A166" s="29">
        <f t="shared" si="2"/>
        <v>165</v>
      </c>
      <c r="B166" s="19" t="s">
        <v>421</v>
      </c>
      <c r="C166" s="19" t="s">
        <v>422</v>
      </c>
      <c r="D166" s="19" t="s">
        <v>133</v>
      </c>
      <c r="E166" s="19" t="s">
        <v>423</v>
      </c>
      <c r="F166" s="19" t="s">
        <v>14</v>
      </c>
      <c r="G166" s="19" t="s">
        <v>15</v>
      </c>
      <c r="H166" s="19" t="s">
        <v>16</v>
      </c>
      <c r="I166" s="19" t="s">
        <v>424</v>
      </c>
      <c r="J166" s="19"/>
      <c r="K166" s="20">
        <v>38575</v>
      </c>
      <c r="L166" s="20">
        <v>38488</v>
      </c>
      <c r="M166" s="21" t="s">
        <v>477</v>
      </c>
    </row>
    <row r="167" spans="1:13" x14ac:dyDescent="0.25">
      <c r="A167" s="29">
        <f t="shared" si="2"/>
        <v>166</v>
      </c>
      <c r="B167" s="19" t="s">
        <v>421</v>
      </c>
      <c r="C167" s="19" t="s">
        <v>425</v>
      </c>
      <c r="D167" s="19" t="s">
        <v>426</v>
      </c>
      <c r="E167" s="19" t="s">
        <v>423</v>
      </c>
      <c r="F167" s="19" t="s">
        <v>14</v>
      </c>
      <c r="G167" s="19" t="s">
        <v>15</v>
      </c>
      <c r="H167" s="19" t="s">
        <v>16</v>
      </c>
      <c r="I167" s="19" t="s">
        <v>424</v>
      </c>
      <c r="J167" s="19"/>
      <c r="K167" s="20">
        <v>38548</v>
      </c>
      <c r="L167" s="20">
        <v>38488</v>
      </c>
      <c r="M167" s="21" t="s">
        <v>477</v>
      </c>
    </row>
    <row r="168" spans="1:13" x14ac:dyDescent="0.25">
      <c r="A168" s="29">
        <f t="shared" si="2"/>
        <v>167</v>
      </c>
      <c r="B168" s="19" t="s">
        <v>427</v>
      </c>
      <c r="C168" s="19" t="s">
        <v>203</v>
      </c>
      <c r="D168" s="19" t="s">
        <v>76</v>
      </c>
      <c r="E168" s="19" t="s">
        <v>428</v>
      </c>
      <c r="F168" s="19" t="s">
        <v>429</v>
      </c>
      <c r="G168" s="19" t="s">
        <v>430</v>
      </c>
      <c r="H168" s="19" t="s">
        <v>431</v>
      </c>
      <c r="I168" s="19"/>
      <c r="J168" s="19"/>
      <c r="K168" s="19"/>
      <c r="L168" s="19"/>
      <c r="M168" s="21"/>
    </row>
    <row r="169" spans="1:13" x14ac:dyDescent="0.25">
      <c r="A169" s="29">
        <f t="shared" si="2"/>
        <v>168</v>
      </c>
      <c r="B169" s="19" t="s">
        <v>432</v>
      </c>
      <c r="C169" s="19" t="s">
        <v>433</v>
      </c>
      <c r="D169" s="19" t="s">
        <v>128</v>
      </c>
      <c r="E169" s="19" t="s">
        <v>434</v>
      </c>
      <c r="F169" s="19" t="s">
        <v>14</v>
      </c>
      <c r="G169" s="19" t="s">
        <v>15</v>
      </c>
      <c r="H169" s="19" t="s">
        <v>16</v>
      </c>
      <c r="I169" s="19"/>
      <c r="J169" s="19"/>
      <c r="K169" s="20">
        <v>38509</v>
      </c>
      <c r="L169" s="19"/>
      <c r="M169" s="21"/>
    </row>
    <row r="170" spans="1:13" x14ac:dyDescent="0.25">
      <c r="A170" s="29">
        <f t="shared" si="2"/>
        <v>169</v>
      </c>
      <c r="B170" s="19" t="s">
        <v>432</v>
      </c>
      <c r="C170" s="19" t="s">
        <v>435</v>
      </c>
      <c r="D170" s="19" t="s">
        <v>436</v>
      </c>
      <c r="E170" s="19" t="s">
        <v>437</v>
      </c>
      <c r="F170" s="19" t="s">
        <v>14</v>
      </c>
      <c r="G170" s="19" t="s">
        <v>15</v>
      </c>
      <c r="H170" s="19" t="s">
        <v>16</v>
      </c>
      <c r="I170" s="19"/>
      <c r="J170" s="19"/>
      <c r="K170" s="20">
        <v>38532</v>
      </c>
      <c r="L170" s="19"/>
      <c r="M170" s="21"/>
    </row>
    <row r="171" spans="1:13" x14ac:dyDescent="0.25">
      <c r="A171" s="29">
        <f t="shared" si="2"/>
        <v>170</v>
      </c>
      <c r="B171" s="19" t="s">
        <v>33</v>
      </c>
      <c r="C171" s="19" t="s">
        <v>157</v>
      </c>
      <c r="D171" s="19" t="s">
        <v>425</v>
      </c>
      <c r="E171" s="19"/>
      <c r="F171" s="19" t="s">
        <v>440</v>
      </c>
      <c r="G171" s="19" t="s">
        <v>15</v>
      </c>
      <c r="H171" s="19" t="s">
        <v>233</v>
      </c>
      <c r="I171" s="19"/>
      <c r="J171" s="19"/>
      <c r="K171" s="19"/>
      <c r="L171" s="19"/>
      <c r="M171" s="21"/>
    </row>
    <row r="172" spans="1:13" x14ac:dyDescent="0.25">
      <c r="A172" s="29">
        <f t="shared" si="2"/>
        <v>171</v>
      </c>
      <c r="B172" s="19" t="s">
        <v>33</v>
      </c>
      <c r="C172" s="19" t="s">
        <v>441</v>
      </c>
      <c r="D172" s="19" t="s">
        <v>101</v>
      </c>
      <c r="E172" s="19" t="s">
        <v>442</v>
      </c>
      <c r="F172" s="19" t="s">
        <v>443</v>
      </c>
      <c r="G172" s="19" t="s">
        <v>15</v>
      </c>
      <c r="H172" s="19" t="s">
        <v>444</v>
      </c>
      <c r="I172" s="19"/>
      <c r="J172" s="19"/>
      <c r="K172" s="20">
        <v>38440</v>
      </c>
      <c r="L172" s="19"/>
      <c r="M172" s="21"/>
    </row>
    <row r="173" spans="1:13" x14ac:dyDescent="0.25">
      <c r="A173" s="29">
        <f t="shared" si="2"/>
        <v>172</v>
      </c>
      <c r="B173" s="19" t="s">
        <v>445</v>
      </c>
      <c r="C173" s="19" t="s">
        <v>446</v>
      </c>
      <c r="D173" s="19" t="s">
        <v>171</v>
      </c>
      <c r="E173" s="19" t="s">
        <v>516</v>
      </c>
      <c r="F173" s="19" t="s">
        <v>517</v>
      </c>
      <c r="G173" s="19" t="s">
        <v>39</v>
      </c>
      <c r="H173" s="19">
        <v>20622</v>
      </c>
      <c r="I173" s="19"/>
      <c r="J173" s="19"/>
      <c r="K173" s="19"/>
      <c r="L173" s="19"/>
      <c r="M173" s="21"/>
    </row>
    <row r="174" spans="1:13" x14ac:dyDescent="0.25">
      <c r="A174" s="29">
        <f t="shared" si="2"/>
        <v>173</v>
      </c>
      <c r="B174" s="19" t="s">
        <v>202</v>
      </c>
      <c r="C174" s="19" t="s">
        <v>203</v>
      </c>
      <c r="D174" s="19" t="s">
        <v>150</v>
      </c>
      <c r="E174" s="19" t="s">
        <v>204</v>
      </c>
      <c r="F174" s="19" t="s">
        <v>205</v>
      </c>
      <c r="G174" s="19" t="s">
        <v>206</v>
      </c>
      <c r="H174" s="19" t="s">
        <v>207</v>
      </c>
      <c r="I174" s="19"/>
      <c r="J174" s="19"/>
      <c r="K174" s="19"/>
      <c r="L174" s="19"/>
      <c r="M174" s="21"/>
    </row>
    <row r="175" spans="1:13" x14ac:dyDescent="0.25">
      <c r="A175" s="29">
        <f t="shared" si="2"/>
        <v>174</v>
      </c>
      <c r="B175" s="19" t="s">
        <v>358</v>
      </c>
      <c r="C175" s="19" t="s">
        <v>265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21"/>
    </row>
    <row r="176" spans="1:13" x14ac:dyDescent="0.25">
      <c r="A176" s="29">
        <f t="shared" si="2"/>
        <v>175</v>
      </c>
      <c r="B176" s="19" t="s">
        <v>102</v>
      </c>
      <c r="C176" s="19" t="s">
        <v>447</v>
      </c>
      <c r="D176" s="19" t="s">
        <v>448</v>
      </c>
      <c r="E176" s="19"/>
      <c r="F176" s="19"/>
      <c r="G176" s="19"/>
      <c r="H176" s="19"/>
      <c r="I176" s="19"/>
      <c r="J176" s="19"/>
      <c r="K176" s="19"/>
      <c r="L176" s="19"/>
      <c r="M176" s="21"/>
    </row>
    <row r="177" spans="1:13" x14ac:dyDescent="0.25">
      <c r="A177" s="29">
        <f t="shared" si="2"/>
        <v>176</v>
      </c>
      <c r="B177" s="19" t="s">
        <v>454</v>
      </c>
      <c r="C177" s="19" t="s">
        <v>455</v>
      </c>
      <c r="D177" s="19" t="s">
        <v>272</v>
      </c>
      <c r="E177" s="19" t="s">
        <v>456</v>
      </c>
      <c r="F177" s="19" t="s">
        <v>457</v>
      </c>
      <c r="G177" s="19" t="s">
        <v>458</v>
      </c>
      <c r="H177" s="19" t="s">
        <v>459</v>
      </c>
      <c r="I177" s="19"/>
      <c r="J177" s="19"/>
      <c r="K177" s="19"/>
      <c r="L177" s="19"/>
      <c r="M177" s="21"/>
    </row>
    <row r="178" spans="1:13" x14ac:dyDescent="0.25">
      <c r="A178" s="29">
        <f t="shared" si="2"/>
        <v>177</v>
      </c>
      <c r="B178" s="19" t="s">
        <v>454</v>
      </c>
      <c r="C178" s="19" t="s">
        <v>460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21"/>
    </row>
    <row r="179" spans="1:13" x14ac:dyDescent="0.25">
      <c r="A179" s="29">
        <f t="shared" si="2"/>
        <v>178</v>
      </c>
      <c r="B179" s="19" t="s">
        <v>461</v>
      </c>
      <c r="C179" s="19" t="s">
        <v>87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21"/>
    </row>
    <row r="180" spans="1:13" x14ac:dyDescent="0.25">
      <c r="A180" s="29">
        <f t="shared" si="2"/>
        <v>179</v>
      </c>
      <c r="B180" s="19" t="s">
        <v>347</v>
      </c>
      <c r="C180" s="19" t="s">
        <v>481</v>
      </c>
      <c r="D180" s="19" t="s">
        <v>482</v>
      </c>
      <c r="E180" s="19" t="s">
        <v>479</v>
      </c>
      <c r="F180" s="19" t="s">
        <v>232</v>
      </c>
      <c r="G180" s="19" t="s">
        <v>15</v>
      </c>
      <c r="H180" s="19">
        <v>22553</v>
      </c>
      <c r="I180" s="19" t="s">
        <v>480</v>
      </c>
      <c r="J180" s="19"/>
      <c r="K180" s="20">
        <v>27808</v>
      </c>
      <c r="L180" s="20">
        <v>36604</v>
      </c>
      <c r="M180" s="21"/>
    </row>
    <row r="181" spans="1:13" x14ac:dyDescent="0.25">
      <c r="A181" s="29">
        <f t="shared" si="2"/>
        <v>180</v>
      </c>
      <c r="B181" s="19" t="s">
        <v>347</v>
      </c>
      <c r="C181" s="19" t="s">
        <v>257</v>
      </c>
      <c r="D181" s="19" t="s">
        <v>487</v>
      </c>
      <c r="E181" s="19" t="s">
        <v>496</v>
      </c>
      <c r="F181" s="19" t="s">
        <v>65</v>
      </c>
      <c r="G181" s="19" t="s">
        <v>15</v>
      </c>
      <c r="H181" s="19">
        <v>22407</v>
      </c>
      <c r="I181" s="19" t="s">
        <v>497</v>
      </c>
      <c r="J181" s="19"/>
      <c r="K181" s="20">
        <v>16486</v>
      </c>
      <c r="L181" s="20">
        <v>24556</v>
      </c>
      <c r="M181" s="21"/>
    </row>
    <row r="182" spans="1:13" x14ac:dyDescent="0.25">
      <c r="A182" s="29">
        <f t="shared" si="2"/>
        <v>181</v>
      </c>
      <c r="B182" s="19" t="s">
        <v>347</v>
      </c>
      <c r="C182" s="19" t="s">
        <v>348</v>
      </c>
      <c r="D182" s="19" t="s">
        <v>488</v>
      </c>
      <c r="E182" s="19" t="s">
        <v>496</v>
      </c>
      <c r="F182" s="19" t="s">
        <v>65</v>
      </c>
      <c r="G182" s="19" t="s">
        <v>15</v>
      </c>
      <c r="H182" s="19">
        <v>22407</v>
      </c>
      <c r="I182" s="19" t="s">
        <v>497</v>
      </c>
      <c r="J182" s="19" t="s">
        <v>489</v>
      </c>
      <c r="K182" s="20">
        <v>17143</v>
      </c>
      <c r="L182" s="20">
        <v>24556</v>
      </c>
      <c r="M182" s="21"/>
    </row>
    <row r="183" spans="1:13" x14ac:dyDescent="0.25">
      <c r="A183" s="29">
        <f t="shared" si="2"/>
        <v>182</v>
      </c>
      <c r="B183" s="19" t="s">
        <v>347</v>
      </c>
      <c r="C183" s="19" t="s">
        <v>46</v>
      </c>
      <c r="D183" s="19" t="s">
        <v>161</v>
      </c>
      <c r="E183" s="19" t="s">
        <v>479</v>
      </c>
      <c r="F183" s="19" t="s">
        <v>232</v>
      </c>
      <c r="G183" s="19" t="s">
        <v>15</v>
      </c>
      <c r="H183" s="19">
        <v>22553</v>
      </c>
      <c r="I183" s="19" t="s">
        <v>480</v>
      </c>
      <c r="J183" s="19"/>
      <c r="K183" s="20">
        <v>28109</v>
      </c>
      <c r="L183" s="20">
        <v>36604</v>
      </c>
      <c r="M183" s="21"/>
    </row>
    <row r="184" spans="1:13" x14ac:dyDescent="0.25">
      <c r="A184" s="29">
        <f t="shared" si="2"/>
        <v>183</v>
      </c>
      <c r="B184" s="19" t="s">
        <v>177</v>
      </c>
      <c r="C184" s="19" t="s">
        <v>446</v>
      </c>
      <c r="D184" s="19"/>
      <c r="E184" s="19" t="s">
        <v>462</v>
      </c>
      <c r="F184" s="19" t="s">
        <v>463</v>
      </c>
      <c r="G184" s="19" t="s">
        <v>39</v>
      </c>
      <c r="H184" s="19"/>
      <c r="I184" s="19"/>
      <c r="J184" s="19"/>
      <c r="K184" s="19"/>
      <c r="L184" s="19"/>
      <c r="M184" s="21"/>
    </row>
    <row r="185" spans="1:13" x14ac:dyDescent="0.25">
      <c r="A185" s="29">
        <f t="shared" si="2"/>
        <v>184</v>
      </c>
      <c r="B185" s="19" t="s">
        <v>464</v>
      </c>
      <c r="C185" s="19" t="s">
        <v>465</v>
      </c>
      <c r="D185" s="19" t="s">
        <v>466</v>
      </c>
      <c r="E185" s="19" t="s">
        <v>462</v>
      </c>
      <c r="F185" s="19" t="s">
        <v>463</v>
      </c>
      <c r="G185" s="19" t="s">
        <v>39</v>
      </c>
      <c r="H185" s="19"/>
      <c r="I185" s="19"/>
      <c r="J185" s="19"/>
      <c r="K185" s="19"/>
      <c r="L185" s="19"/>
      <c r="M185" s="21"/>
    </row>
    <row r="186" spans="1:13" x14ac:dyDescent="0.25">
      <c r="A186" s="29">
        <f t="shared" si="2"/>
        <v>185</v>
      </c>
      <c r="B186" s="19" t="s">
        <v>467</v>
      </c>
      <c r="C186" s="19" t="s">
        <v>468</v>
      </c>
      <c r="D186" s="19" t="s">
        <v>469</v>
      </c>
      <c r="E186" s="19"/>
      <c r="F186" s="19"/>
      <c r="G186" s="19"/>
      <c r="H186" s="19"/>
      <c r="I186" s="19"/>
      <c r="J186" s="19"/>
      <c r="K186" s="19"/>
      <c r="L186" s="19"/>
      <c r="M186" s="21"/>
    </row>
    <row r="187" spans="1:13" x14ac:dyDescent="0.25">
      <c r="A187" s="29">
        <f t="shared" si="2"/>
        <v>186</v>
      </c>
      <c r="B187" s="19" t="s">
        <v>467</v>
      </c>
      <c r="C187" s="19" t="s">
        <v>470</v>
      </c>
      <c r="D187" s="19" t="s">
        <v>471</v>
      </c>
      <c r="E187" s="19"/>
      <c r="F187" s="19"/>
      <c r="G187" s="19"/>
      <c r="H187" s="19"/>
      <c r="I187" s="19"/>
      <c r="J187" s="19"/>
      <c r="K187" s="19"/>
      <c r="L187" s="19"/>
      <c r="M187" s="21"/>
    </row>
    <row r="188" spans="1:13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 s="53"/>
      <c r="B189" s="54"/>
      <c r="C189" s="54"/>
      <c r="D189" s="54"/>
      <c r="E189" s="54"/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 s="53"/>
      <c r="B190" s="53"/>
      <c r="C190" s="53"/>
      <c r="D190" s="53"/>
      <c r="E190" s="53"/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7"/>
    </row>
  </sheetData>
  <mergeCells count="2">
    <mergeCell ref="A189:E189"/>
    <mergeCell ref="A190:E190"/>
  </mergeCells>
  <phoneticPr fontId="3" type="noConversion"/>
  <pageMargins left="0.25" right="0" top="1" bottom="1" header="0.5" footer="0.5"/>
  <pageSetup orientation="landscape" horizontalDpi="200" verticalDpi="2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topLeftCell="A36" workbookViewId="0">
      <selection activeCell="L67" sqref="L66:L67"/>
    </sheetView>
  </sheetViews>
  <sheetFormatPr defaultRowHeight="13.2" x14ac:dyDescent="0.25"/>
  <cols>
    <col min="1" max="1" width="3.109375" bestFit="1" customWidth="1"/>
  </cols>
  <sheetData>
    <row r="1" spans="1:13" s="11" customFormat="1" x14ac:dyDescent="0.25">
      <c r="A1" s="29">
        <v>1</v>
      </c>
      <c r="B1" s="19" t="s">
        <v>17</v>
      </c>
      <c r="C1" s="19" t="s">
        <v>18</v>
      </c>
      <c r="D1" s="19" t="s">
        <v>19</v>
      </c>
      <c r="E1" s="19"/>
      <c r="F1" s="19"/>
      <c r="G1" s="19"/>
      <c r="H1" s="19"/>
      <c r="I1" s="19"/>
      <c r="J1" s="19"/>
      <c r="K1" s="19"/>
      <c r="L1" s="19"/>
      <c r="M1" s="21"/>
    </row>
    <row r="2" spans="1:13" s="11" customFormat="1" x14ac:dyDescent="0.25">
      <c r="A2" s="29">
        <f>A1+1</f>
        <v>2</v>
      </c>
      <c r="B2" s="19" t="s">
        <v>17</v>
      </c>
      <c r="C2" s="19" t="s">
        <v>20</v>
      </c>
      <c r="D2" s="19"/>
      <c r="E2" s="19"/>
      <c r="F2" s="19"/>
      <c r="G2" s="19"/>
      <c r="H2" s="19"/>
      <c r="I2" s="19"/>
      <c r="J2" s="19"/>
      <c r="K2" s="19"/>
      <c r="L2" s="19"/>
      <c r="M2" s="21"/>
    </row>
    <row r="3" spans="1:13" s="11" customFormat="1" x14ac:dyDescent="0.25">
      <c r="A3" s="29">
        <f t="shared" ref="A3:A59" si="0">A2+1</f>
        <v>3</v>
      </c>
      <c r="B3" s="19" t="s">
        <v>17</v>
      </c>
      <c r="C3" s="19" t="s">
        <v>21</v>
      </c>
      <c r="D3" s="19"/>
      <c r="E3" s="19"/>
      <c r="F3" s="19"/>
      <c r="G3" s="19"/>
      <c r="H3" s="19"/>
      <c r="I3" s="19"/>
      <c r="J3" s="19"/>
      <c r="K3" s="19"/>
      <c r="L3" s="19"/>
      <c r="M3" s="21"/>
    </row>
    <row r="4" spans="1:13" s="11" customFormat="1" x14ac:dyDescent="0.25">
      <c r="A4" s="29">
        <f t="shared" si="0"/>
        <v>4</v>
      </c>
      <c r="B4" s="19" t="s">
        <v>41</v>
      </c>
      <c r="C4" s="19" t="s">
        <v>42</v>
      </c>
      <c r="D4" s="19"/>
      <c r="E4" s="19"/>
      <c r="F4" s="19"/>
      <c r="G4" s="19"/>
      <c r="H4" s="19"/>
      <c r="I4" s="19"/>
      <c r="J4" s="19"/>
      <c r="K4" s="19"/>
      <c r="L4" s="19"/>
      <c r="M4" s="21"/>
    </row>
    <row r="5" spans="1:13" s="11" customFormat="1" x14ac:dyDescent="0.25">
      <c r="A5" s="29">
        <f t="shared" si="0"/>
        <v>5</v>
      </c>
      <c r="B5" s="19" t="s">
        <v>41</v>
      </c>
      <c r="C5" s="19" t="s">
        <v>43</v>
      </c>
      <c r="D5" s="19" t="s">
        <v>44</v>
      </c>
      <c r="E5" s="19"/>
      <c r="F5" s="19"/>
      <c r="G5" s="19"/>
      <c r="H5" s="19"/>
      <c r="I5" s="19"/>
      <c r="J5" s="19"/>
      <c r="K5" s="19"/>
      <c r="L5" s="19"/>
      <c r="M5" s="21"/>
    </row>
    <row r="6" spans="1:13" s="11" customFormat="1" x14ac:dyDescent="0.25">
      <c r="A6" s="29">
        <f t="shared" si="0"/>
        <v>6</v>
      </c>
      <c r="B6" s="19" t="s">
        <v>62</v>
      </c>
      <c r="C6" s="19" t="s">
        <v>68</v>
      </c>
      <c r="D6" s="19" t="s">
        <v>47</v>
      </c>
      <c r="E6" s="19"/>
      <c r="F6" s="19"/>
      <c r="G6" s="19"/>
      <c r="H6" s="19"/>
      <c r="I6" s="19"/>
      <c r="J6" s="19"/>
      <c r="K6" s="19"/>
      <c r="L6" s="19"/>
      <c r="M6" s="21"/>
    </row>
    <row r="7" spans="1:13" s="11" customFormat="1" x14ac:dyDescent="0.25">
      <c r="A7" s="29">
        <f t="shared" si="0"/>
        <v>7</v>
      </c>
      <c r="B7" s="19" t="s">
        <v>84</v>
      </c>
      <c r="C7" s="19" t="s">
        <v>85</v>
      </c>
      <c r="D7" s="19"/>
      <c r="E7" s="19"/>
      <c r="F7" s="19"/>
      <c r="G7" s="19"/>
      <c r="H7" s="19"/>
      <c r="I7" s="19"/>
      <c r="J7" s="19"/>
      <c r="K7" s="19"/>
      <c r="L7" s="19"/>
      <c r="M7" s="21"/>
    </row>
    <row r="8" spans="1:13" s="11" customFormat="1" x14ac:dyDescent="0.25">
      <c r="A8" s="29">
        <f t="shared" si="0"/>
        <v>8</v>
      </c>
      <c r="B8" s="19" t="s">
        <v>113</v>
      </c>
      <c r="C8" s="19" t="s">
        <v>29</v>
      </c>
      <c r="D8" s="19"/>
      <c r="E8" s="19"/>
      <c r="F8" s="19"/>
      <c r="G8" s="19"/>
      <c r="H8" s="19"/>
      <c r="I8" s="19"/>
      <c r="J8" s="19"/>
      <c r="K8" s="19"/>
      <c r="L8" s="19"/>
      <c r="M8" s="21"/>
    </row>
    <row r="9" spans="1:13" s="11" customFormat="1" x14ac:dyDescent="0.25">
      <c r="A9" s="29">
        <f t="shared" si="0"/>
        <v>9</v>
      </c>
      <c r="B9" s="19" t="s">
        <v>114</v>
      </c>
      <c r="C9" s="19" t="s">
        <v>115</v>
      </c>
      <c r="D9" s="19"/>
      <c r="E9" s="19"/>
      <c r="F9" s="19"/>
      <c r="G9" s="19"/>
      <c r="H9" s="19"/>
      <c r="I9" s="19"/>
      <c r="J9" s="19"/>
      <c r="K9" s="19"/>
      <c r="L9" s="19"/>
      <c r="M9" s="21"/>
    </row>
    <row r="10" spans="1:13" s="11" customFormat="1" x14ac:dyDescent="0.25">
      <c r="A10" s="29">
        <f t="shared" si="0"/>
        <v>10</v>
      </c>
      <c r="B10" s="19" t="s">
        <v>116</v>
      </c>
      <c r="C10" s="19" t="s">
        <v>117</v>
      </c>
      <c r="D10" s="19" t="s">
        <v>76</v>
      </c>
      <c r="E10" s="19"/>
      <c r="F10" s="19"/>
      <c r="G10" s="19"/>
      <c r="H10" s="19"/>
      <c r="I10" s="19"/>
      <c r="J10" s="19"/>
      <c r="K10" s="19"/>
      <c r="L10" s="19"/>
      <c r="M10" s="21"/>
    </row>
    <row r="11" spans="1:13" s="11" customFormat="1" x14ac:dyDescent="0.25">
      <c r="A11" s="29">
        <f t="shared" si="0"/>
        <v>11</v>
      </c>
      <c r="B11" s="19" t="s">
        <v>146</v>
      </c>
      <c r="C11" s="19" t="s">
        <v>147</v>
      </c>
      <c r="D11" s="19" t="s">
        <v>71</v>
      </c>
      <c r="E11" s="19"/>
      <c r="F11" s="19"/>
      <c r="G11" s="19"/>
      <c r="H11" s="19"/>
      <c r="I11" s="19"/>
      <c r="J11" s="19"/>
      <c r="K11" s="19"/>
      <c r="L11" s="19"/>
      <c r="M11" s="21"/>
    </row>
    <row r="12" spans="1:13" s="11" customFormat="1" x14ac:dyDescent="0.25">
      <c r="A12" s="29">
        <f t="shared" si="0"/>
        <v>12</v>
      </c>
      <c r="B12" s="19" t="s">
        <v>152</v>
      </c>
      <c r="C12" s="19" t="s">
        <v>153</v>
      </c>
      <c r="D12" s="19"/>
      <c r="E12" s="19"/>
      <c r="F12" s="19"/>
      <c r="G12" s="19"/>
      <c r="H12" s="19"/>
      <c r="I12" s="19"/>
      <c r="J12" s="19"/>
      <c r="K12" s="19"/>
      <c r="L12" s="19"/>
      <c r="M12" s="21"/>
    </row>
    <row r="13" spans="1:13" s="11" customFormat="1" x14ac:dyDescent="0.25">
      <c r="A13" s="29">
        <f t="shared" si="0"/>
        <v>13</v>
      </c>
      <c r="B13" s="19" t="s">
        <v>152</v>
      </c>
      <c r="C13" s="19" t="s">
        <v>154</v>
      </c>
      <c r="D13" s="19" t="s">
        <v>155</v>
      </c>
      <c r="E13" s="19"/>
      <c r="F13" s="19"/>
      <c r="G13" s="19"/>
      <c r="H13" s="19"/>
      <c r="I13" s="19"/>
      <c r="J13" s="19"/>
      <c r="K13" s="19"/>
      <c r="L13" s="19"/>
      <c r="M13" s="21"/>
    </row>
    <row r="14" spans="1:13" s="11" customFormat="1" x14ac:dyDescent="0.25">
      <c r="A14" s="29">
        <f t="shared" si="0"/>
        <v>14</v>
      </c>
      <c r="B14" s="19" t="s">
        <v>164</v>
      </c>
      <c r="C14" s="19" t="s">
        <v>165</v>
      </c>
      <c r="D14" s="19" t="s">
        <v>166</v>
      </c>
      <c r="E14" s="19"/>
      <c r="F14" s="19"/>
      <c r="G14" s="19"/>
      <c r="H14" s="19"/>
      <c r="I14" s="19"/>
      <c r="J14" s="19"/>
      <c r="K14" s="19"/>
      <c r="L14" s="19"/>
      <c r="M14" s="21"/>
    </row>
    <row r="15" spans="1:13" s="11" customFormat="1" x14ac:dyDescent="0.25">
      <c r="A15" s="29">
        <f t="shared" si="0"/>
        <v>15</v>
      </c>
      <c r="B15" s="19" t="s">
        <v>169</v>
      </c>
      <c r="C15" s="19" t="s">
        <v>170</v>
      </c>
      <c r="D15" s="19"/>
      <c r="E15" s="19"/>
      <c r="F15" s="19"/>
      <c r="G15" s="19"/>
      <c r="H15" s="19"/>
      <c r="I15" s="19"/>
      <c r="J15" s="19"/>
      <c r="K15" s="19"/>
      <c r="L15" s="19"/>
      <c r="M15" s="21"/>
    </row>
    <row r="16" spans="1:13" s="11" customFormat="1" x14ac:dyDescent="0.25">
      <c r="A16" s="29">
        <f t="shared" si="0"/>
        <v>16</v>
      </c>
      <c r="B16" s="19" t="s">
        <v>171</v>
      </c>
      <c r="C16" s="19" t="s">
        <v>188</v>
      </c>
      <c r="D16" s="19"/>
      <c r="E16" s="19"/>
      <c r="F16" s="19"/>
      <c r="G16" s="19"/>
      <c r="H16" s="19"/>
      <c r="I16" s="19"/>
      <c r="J16" s="19"/>
      <c r="K16" s="19"/>
      <c r="L16" s="19"/>
      <c r="M16" s="21"/>
    </row>
    <row r="17" spans="1:13" s="11" customFormat="1" x14ac:dyDescent="0.25">
      <c r="A17" s="29">
        <f t="shared" si="0"/>
        <v>17</v>
      </c>
      <c r="B17" s="19" t="s">
        <v>150</v>
      </c>
      <c r="C17" s="19" t="s">
        <v>194</v>
      </c>
      <c r="D17" s="19"/>
      <c r="E17" s="19"/>
      <c r="F17" s="19"/>
      <c r="G17" s="19"/>
      <c r="H17" s="19"/>
      <c r="I17" s="19"/>
      <c r="J17" s="19"/>
      <c r="K17" s="19"/>
      <c r="L17" s="19"/>
      <c r="M17" s="21"/>
    </row>
    <row r="18" spans="1:13" s="11" customFormat="1" x14ac:dyDescent="0.25">
      <c r="A18" s="29">
        <f t="shared" si="0"/>
        <v>18</v>
      </c>
      <c r="B18" s="19" t="s">
        <v>150</v>
      </c>
      <c r="C18" s="19" t="s">
        <v>111</v>
      </c>
      <c r="D18" s="19"/>
      <c r="E18" s="19"/>
      <c r="F18" s="19"/>
      <c r="G18" s="19"/>
      <c r="H18" s="19"/>
      <c r="I18" s="19"/>
      <c r="J18" s="19"/>
      <c r="K18" s="19"/>
      <c r="L18" s="19"/>
      <c r="M18" s="21"/>
    </row>
    <row r="19" spans="1:13" s="11" customFormat="1" x14ac:dyDescent="0.25">
      <c r="A19" s="29">
        <f t="shared" si="0"/>
        <v>19</v>
      </c>
      <c r="B19" s="19" t="s">
        <v>150</v>
      </c>
      <c r="C19" s="19" t="s">
        <v>201</v>
      </c>
      <c r="D19" s="19"/>
      <c r="E19" s="19"/>
      <c r="F19" s="19"/>
      <c r="G19" s="19"/>
      <c r="H19" s="19"/>
      <c r="I19" s="19"/>
      <c r="J19" s="19"/>
      <c r="K19" s="19"/>
      <c r="L19" s="19"/>
      <c r="M19" s="21"/>
    </row>
    <row r="20" spans="1:13" s="11" customFormat="1" x14ac:dyDescent="0.25">
      <c r="A20" s="29">
        <f t="shared" si="0"/>
        <v>20</v>
      </c>
      <c r="B20" s="19" t="s">
        <v>219</v>
      </c>
      <c r="C20" s="19" t="s">
        <v>220</v>
      </c>
      <c r="D20" s="19"/>
      <c r="E20" s="19"/>
      <c r="F20" s="19"/>
      <c r="G20" s="19"/>
      <c r="H20" s="19"/>
      <c r="I20" s="19"/>
      <c r="J20" s="19"/>
      <c r="K20" s="19"/>
      <c r="L20" s="19"/>
      <c r="M20" s="21"/>
    </row>
    <row r="21" spans="1:13" s="11" customFormat="1" x14ac:dyDescent="0.25">
      <c r="A21" s="29">
        <f t="shared" si="0"/>
        <v>21</v>
      </c>
      <c r="B21" s="19" t="s">
        <v>219</v>
      </c>
      <c r="C21" s="19" t="s">
        <v>43</v>
      </c>
      <c r="D21" s="19"/>
      <c r="E21" s="19"/>
      <c r="F21" s="19"/>
      <c r="G21" s="19"/>
      <c r="H21" s="19"/>
      <c r="I21" s="19"/>
      <c r="J21" s="19"/>
      <c r="K21" s="19"/>
      <c r="L21" s="19"/>
      <c r="M21" s="21"/>
    </row>
    <row r="22" spans="1:13" s="11" customFormat="1" x14ac:dyDescent="0.25">
      <c r="A22" s="29">
        <f t="shared" si="0"/>
        <v>22</v>
      </c>
      <c r="B22" s="19" t="s">
        <v>223</v>
      </c>
      <c r="C22" s="19" t="s">
        <v>224</v>
      </c>
      <c r="D22" s="19"/>
      <c r="E22" s="19"/>
      <c r="F22" s="19"/>
      <c r="G22" s="19"/>
      <c r="H22" s="19"/>
      <c r="I22" s="19"/>
      <c r="J22" s="19"/>
      <c r="K22" s="19"/>
      <c r="L22" s="19"/>
      <c r="M22" s="21"/>
    </row>
    <row r="23" spans="1:13" s="11" customFormat="1" x14ac:dyDescent="0.25">
      <c r="A23" s="29">
        <f t="shared" si="0"/>
        <v>23</v>
      </c>
      <c r="B23" s="19" t="s">
        <v>225</v>
      </c>
      <c r="C23" s="19" t="s">
        <v>226</v>
      </c>
      <c r="D23" s="19" t="s">
        <v>62</v>
      </c>
      <c r="E23" s="19"/>
      <c r="F23" s="19"/>
      <c r="G23" s="19"/>
      <c r="H23" s="19"/>
      <c r="I23" s="19"/>
      <c r="J23" s="19"/>
      <c r="K23" s="19"/>
      <c r="L23" s="19"/>
      <c r="M23" s="21"/>
    </row>
    <row r="24" spans="1:13" s="11" customFormat="1" x14ac:dyDescent="0.25">
      <c r="A24" s="29">
        <f t="shared" si="0"/>
        <v>24</v>
      </c>
      <c r="B24" s="19" t="s">
        <v>227</v>
      </c>
      <c r="C24" s="19" t="s">
        <v>228</v>
      </c>
      <c r="D24" s="19" t="s">
        <v>229</v>
      </c>
      <c r="E24" s="19"/>
      <c r="F24" s="19"/>
      <c r="G24" s="19"/>
      <c r="H24" s="19"/>
      <c r="I24" s="19"/>
      <c r="J24" s="19"/>
      <c r="K24" s="19"/>
      <c r="L24" s="19"/>
      <c r="M24" s="21"/>
    </row>
    <row r="25" spans="1:13" s="11" customFormat="1" x14ac:dyDescent="0.25">
      <c r="A25" s="29">
        <f t="shared" si="0"/>
        <v>25</v>
      </c>
      <c r="B25" s="19" t="s">
        <v>250</v>
      </c>
      <c r="C25" s="19" t="s">
        <v>214</v>
      </c>
      <c r="D25" s="19"/>
      <c r="E25" s="19"/>
      <c r="F25" s="19"/>
      <c r="G25" s="19"/>
      <c r="H25" s="19"/>
      <c r="I25" s="19"/>
      <c r="J25" s="19"/>
      <c r="K25" s="19"/>
      <c r="L25" s="19"/>
      <c r="M25" s="21"/>
    </row>
    <row r="26" spans="1:13" s="11" customFormat="1" x14ac:dyDescent="0.25">
      <c r="A26" s="29">
        <f t="shared" si="0"/>
        <v>26</v>
      </c>
      <c r="B26" s="19" t="s">
        <v>269</v>
      </c>
      <c r="C26" s="19" t="s">
        <v>82</v>
      </c>
      <c r="D26" s="19"/>
      <c r="E26" s="19"/>
      <c r="F26" s="19"/>
      <c r="G26" s="19"/>
      <c r="H26" s="19"/>
      <c r="I26" s="19"/>
      <c r="J26" s="19"/>
      <c r="K26" s="19"/>
      <c r="L26" s="19"/>
      <c r="M26" s="21"/>
    </row>
    <row r="27" spans="1:13" s="11" customFormat="1" x14ac:dyDescent="0.25">
      <c r="A27" s="29">
        <f t="shared" si="0"/>
        <v>27</v>
      </c>
      <c r="B27" s="19" t="s">
        <v>270</v>
      </c>
      <c r="C27" s="19" t="s">
        <v>173</v>
      </c>
      <c r="D27" s="19"/>
      <c r="E27" s="19"/>
      <c r="F27" s="19"/>
      <c r="G27" s="19"/>
      <c r="H27" s="19"/>
      <c r="I27" s="19"/>
      <c r="J27" s="19"/>
      <c r="K27" s="19"/>
      <c r="L27" s="19"/>
      <c r="M27" s="21"/>
    </row>
    <row r="28" spans="1:13" s="11" customFormat="1" x14ac:dyDescent="0.25">
      <c r="A28" s="29">
        <f t="shared" si="0"/>
        <v>28</v>
      </c>
      <c r="B28" s="19" t="s">
        <v>276</v>
      </c>
      <c r="C28" s="19" t="s">
        <v>46</v>
      </c>
      <c r="D28" s="19" t="s">
        <v>101</v>
      </c>
      <c r="E28" s="19"/>
      <c r="F28" s="19"/>
      <c r="G28" s="19"/>
      <c r="H28" s="19"/>
      <c r="I28" s="19"/>
      <c r="J28" s="19"/>
      <c r="K28" s="19"/>
      <c r="L28" s="19"/>
      <c r="M28" s="21"/>
    </row>
    <row r="29" spans="1:13" s="11" customFormat="1" x14ac:dyDescent="0.25">
      <c r="A29" s="29">
        <f t="shared" si="0"/>
        <v>29</v>
      </c>
      <c r="B29" s="19" t="s">
        <v>133</v>
      </c>
      <c r="C29" s="19" t="s">
        <v>277</v>
      </c>
      <c r="D29" s="19"/>
      <c r="E29" s="19"/>
      <c r="F29" s="19"/>
      <c r="G29" s="19"/>
      <c r="H29" s="19"/>
      <c r="I29" s="19"/>
      <c r="J29" s="19"/>
      <c r="K29" s="19"/>
      <c r="L29" s="19"/>
      <c r="M29" s="21"/>
    </row>
    <row r="30" spans="1:13" s="11" customFormat="1" x14ac:dyDescent="0.25">
      <c r="A30" s="29">
        <f t="shared" si="0"/>
        <v>30</v>
      </c>
      <c r="B30" s="19" t="s">
        <v>133</v>
      </c>
      <c r="C30" s="19" t="s">
        <v>278</v>
      </c>
      <c r="D30" s="19"/>
      <c r="E30" s="19"/>
      <c r="F30" s="19"/>
      <c r="G30" s="19"/>
      <c r="H30" s="19"/>
      <c r="I30" s="19"/>
      <c r="J30" s="19"/>
      <c r="K30" s="19"/>
      <c r="L30" s="19"/>
      <c r="M30" s="21"/>
    </row>
    <row r="31" spans="1:13" s="11" customFormat="1" x14ac:dyDescent="0.25">
      <c r="A31" s="29">
        <f t="shared" si="0"/>
        <v>31</v>
      </c>
      <c r="B31" s="19" t="s">
        <v>91</v>
      </c>
      <c r="C31" s="19" t="s">
        <v>298</v>
      </c>
      <c r="D31" s="19"/>
      <c r="E31" s="19"/>
      <c r="F31" s="19"/>
      <c r="G31" s="19"/>
      <c r="H31" s="19"/>
      <c r="I31" s="19"/>
      <c r="J31" s="19"/>
      <c r="K31" s="19"/>
      <c r="L31" s="19"/>
      <c r="M31" s="21"/>
    </row>
    <row r="32" spans="1:13" s="11" customFormat="1" x14ac:dyDescent="0.25">
      <c r="A32" s="29">
        <f t="shared" si="0"/>
        <v>32</v>
      </c>
      <c r="B32" s="19" t="s">
        <v>302</v>
      </c>
      <c r="C32" s="19" t="s">
        <v>163</v>
      </c>
      <c r="D32" s="19"/>
      <c r="E32" s="19"/>
      <c r="F32" s="19"/>
      <c r="G32" s="19"/>
      <c r="H32" s="19"/>
      <c r="I32" s="19"/>
      <c r="J32" s="19"/>
      <c r="K32" s="19"/>
      <c r="L32" s="19"/>
      <c r="M32" s="21"/>
    </row>
    <row r="33" spans="1:13" s="11" customFormat="1" x14ac:dyDescent="0.25">
      <c r="A33" s="29">
        <f t="shared" si="0"/>
        <v>33</v>
      </c>
      <c r="B33" s="19" t="s">
        <v>302</v>
      </c>
      <c r="C33" s="19" t="s">
        <v>50</v>
      </c>
      <c r="D33" s="19"/>
      <c r="E33" s="19"/>
      <c r="F33" s="19"/>
      <c r="G33" s="19"/>
      <c r="H33" s="19"/>
      <c r="I33" s="19"/>
      <c r="J33" s="19"/>
      <c r="K33" s="19"/>
      <c r="L33" s="19"/>
      <c r="M33" s="21"/>
    </row>
    <row r="34" spans="1:13" s="11" customFormat="1" x14ac:dyDescent="0.25">
      <c r="A34" s="29">
        <f t="shared" si="0"/>
        <v>34</v>
      </c>
      <c r="B34" s="19" t="s">
        <v>315</v>
      </c>
      <c r="C34" s="19" t="s">
        <v>316</v>
      </c>
      <c r="D34" s="19"/>
      <c r="E34" s="19"/>
      <c r="F34" s="19"/>
      <c r="G34" s="19"/>
      <c r="H34" s="19"/>
      <c r="I34" s="19"/>
      <c r="J34" s="19"/>
      <c r="K34" s="19"/>
      <c r="L34" s="19"/>
      <c r="M34" s="21"/>
    </row>
    <row r="35" spans="1:13" s="11" customFormat="1" x14ac:dyDescent="0.25">
      <c r="A35" s="29">
        <f t="shared" si="0"/>
        <v>35</v>
      </c>
      <c r="B35" s="19" t="s">
        <v>318</v>
      </c>
      <c r="C35" s="19" t="s">
        <v>319</v>
      </c>
      <c r="D35" s="19"/>
      <c r="E35" s="19"/>
      <c r="F35" s="19"/>
      <c r="G35" s="19"/>
      <c r="H35" s="19"/>
      <c r="I35" s="19"/>
      <c r="J35" s="19"/>
      <c r="K35" s="19"/>
      <c r="L35" s="19"/>
      <c r="M35" s="21"/>
    </row>
    <row r="36" spans="1:13" s="11" customFormat="1" x14ac:dyDescent="0.25">
      <c r="A36" s="29">
        <f t="shared" si="0"/>
        <v>36</v>
      </c>
      <c r="B36" s="19" t="s">
        <v>318</v>
      </c>
      <c r="C36" s="19" t="s">
        <v>166</v>
      </c>
      <c r="D36" s="19" t="s">
        <v>320</v>
      </c>
      <c r="E36" s="19"/>
      <c r="F36" s="19"/>
      <c r="G36" s="19"/>
      <c r="H36" s="19"/>
      <c r="I36" s="19"/>
      <c r="J36" s="19"/>
      <c r="K36" s="19"/>
      <c r="L36" s="19"/>
      <c r="M36" s="21"/>
    </row>
    <row r="37" spans="1:13" s="11" customFormat="1" x14ac:dyDescent="0.25">
      <c r="A37" s="29">
        <f t="shared" si="0"/>
        <v>37</v>
      </c>
      <c r="B37" s="19" t="s">
        <v>318</v>
      </c>
      <c r="C37" s="19" t="s">
        <v>321</v>
      </c>
      <c r="D37" s="19"/>
      <c r="E37" s="19"/>
      <c r="F37" s="19"/>
      <c r="G37" s="19"/>
      <c r="H37" s="19"/>
      <c r="I37" s="19"/>
      <c r="J37" s="19"/>
      <c r="K37" s="19"/>
      <c r="L37" s="19"/>
      <c r="M37" s="21"/>
    </row>
    <row r="38" spans="1:13" s="11" customFormat="1" x14ac:dyDescent="0.25">
      <c r="A38" s="29">
        <f t="shared" si="0"/>
        <v>38</v>
      </c>
      <c r="B38" s="19" t="s">
        <v>328</v>
      </c>
      <c r="C38" s="19" t="s">
        <v>263</v>
      </c>
      <c r="D38" s="19"/>
      <c r="E38" s="19"/>
      <c r="F38" s="19"/>
      <c r="G38" s="19"/>
      <c r="H38" s="19"/>
      <c r="I38" s="19"/>
      <c r="J38" s="19"/>
      <c r="K38" s="19"/>
      <c r="L38" s="19"/>
      <c r="M38" s="21"/>
    </row>
    <row r="39" spans="1:13" s="11" customFormat="1" x14ac:dyDescent="0.25">
      <c r="A39" s="29">
        <f t="shared" si="0"/>
        <v>39</v>
      </c>
      <c r="B39" s="19" t="s">
        <v>196</v>
      </c>
      <c r="C39" s="19" t="s">
        <v>331</v>
      </c>
      <c r="D39" s="19"/>
      <c r="E39" s="19"/>
      <c r="F39" s="19"/>
      <c r="G39" s="19"/>
      <c r="H39" s="19"/>
      <c r="I39" s="19"/>
      <c r="J39" s="19"/>
      <c r="K39" s="19"/>
      <c r="L39" s="19"/>
      <c r="M39" s="21"/>
    </row>
    <row r="40" spans="1:13" s="11" customFormat="1" x14ac:dyDescent="0.25">
      <c r="A40" s="29">
        <f t="shared" si="0"/>
        <v>40</v>
      </c>
      <c r="B40" s="19" t="s">
        <v>332</v>
      </c>
      <c r="C40" s="19" t="s">
        <v>333</v>
      </c>
      <c r="D40" s="19" t="s">
        <v>334</v>
      </c>
      <c r="E40" s="19"/>
      <c r="F40" s="19"/>
      <c r="G40" s="19"/>
      <c r="H40" s="19"/>
      <c r="I40" s="19"/>
      <c r="J40" s="19"/>
      <c r="K40" s="19"/>
      <c r="L40" s="19"/>
      <c r="M40" s="21"/>
    </row>
    <row r="41" spans="1:13" s="11" customFormat="1" x14ac:dyDescent="0.25">
      <c r="A41" s="29">
        <f t="shared" si="0"/>
        <v>41</v>
      </c>
      <c r="B41" s="19" t="s">
        <v>335</v>
      </c>
      <c r="C41" s="19" t="s">
        <v>336</v>
      </c>
      <c r="D41" s="19"/>
      <c r="E41" s="19"/>
      <c r="F41" s="19"/>
      <c r="G41" s="19"/>
      <c r="H41" s="19"/>
      <c r="I41" s="19"/>
      <c r="J41" s="19"/>
      <c r="K41" s="19"/>
      <c r="L41" s="19"/>
      <c r="M41" s="21"/>
    </row>
    <row r="42" spans="1:13" s="11" customFormat="1" x14ac:dyDescent="0.25">
      <c r="A42" s="29">
        <f t="shared" si="0"/>
        <v>42</v>
      </c>
      <c r="B42" s="19" t="s">
        <v>335</v>
      </c>
      <c r="C42" s="19" t="s">
        <v>105</v>
      </c>
      <c r="D42" s="19"/>
      <c r="E42" s="19"/>
      <c r="F42" s="19"/>
      <c r="G42" s="19"/>
      <c r="H42" s="19"/>
      <c r="I42" s="19"/>
      <c r="J42" s="19"/>
      <c r="K42" s="19"/>
      <c r="L42" s="19"/>
      <c r="M42" s="21"/>
    </row>
    <row r="43" spans="1:13" s="11" customFormat="1" x14ac:dyDescent="0.25">
      <c r="A43" s="29">
        <f t="shared" si="0"/>
        <v>43</v>
      </c>
      <c r="B43" s="19" t="s">
        <v>335</v>
      </c>
      <c r="C43" s="19" t="s">
        <v>337</v>
      </c>
      <c r="D43" s="19"/>
      <c r="E43" s="19"/>
      <c r="F43" s="19"/>
      <c r="G43" s="19"/>
      <c r="H43" s="19"/>
      <c r="I43" s="19"/>
      <c r="J43" s="19"/>
      <c r="K43" s="19"/>
      <c r="L43" s="19"/>
      <c r="M43" s="21"/>
    </row>
    <row r="44" spans="1:13" s="11" customFormat="1" x14ac:dyDescent="0.25">
      <c r="A44" s="29">
        <f t="shared" si="0"/>
        <v>44</v>
      </c>
      <c r="B44" s="19" t="s">
        <v>366</v>
      </c>
      <c r="C44" s="19" t="s">
        <v>367</v>
      </c>
      <c r="D44" s="19"/>
      <c r="E44" s="19"/>
      <c r="F44" s="19"/>
      <c r="G44" s="19"/>
      <c r="H44" s="19"/>
      <c r="I44" s="19"/>
      <c r="J44" s="19"/>
      <c r="K44" s="19"/>
      <c r="L44" s="19"/>
      <c r="M44" s="21"/>
    </row>
    <row r="45" spans="1:13" s="11" customFormat="1" x14ac:dyDescent="0.25">
      <c r="A45" s="29">
        <f t="shared" si="0"/>
        <v>45</v>
      </c>
      <c r="B45" s="19" t="s">
        <v>368</v>
      </c>
      <c r="C45" s="19" t="s">
        <v>369</v>
      </c>
      <c r="D45" s="19"/>
      <c r="E45" s="19"/>
      <c r="F45" s="19"/>
      <c r="G45" s="19"/>
      <c r="H45" s="19"/>
      <c r="I45" s="19"/>
      <c r="J45" s="19"/>
      <c r="K45" s="19"/>
      <c r="L45" s="19"/>
      <c r="M45" s="21"/>
    </row>
    <row r="46" spans="1:13" s="11" customFormat="1" x14ac:dyDescent="0.25">
      <c r="A46" s="29">
        <f t="shared" si="0"/>
        <v>46</v>
      </c>
      <c r="B46" s="19" t="s">
        <v>47</v>
      </c>
      <c r="C46" s="19" t="s">
        <v>370</v>
      </c>
      <c r="D46" s="19"/>
      <c r="E46" s="19"/>
      <c r="F46" s="19"/>
      <c r="G46" s="19"/>
      <c r="H46" s="19"/>
      <c r="I46" s="19"/>
      <c r="J46" s="19"/>
      <c r="K46" s="19"/>
      <c r="L46" s="19"/>
      <c r="M46" s="21"/>
    </row>
    <row r="47" spans="1:13" s="11" customFormat="1" x14ac:dyDescent="0.25">
      <c r="A47" s="29">
        <f t="shared" si="0"/>
        <v>47</v>
      </c>
      <c r="B47" s="19" t="s">
        <v>374</v>
      </c>
      <c r="C47" s="19" t="s">
        <v>375</v>
      </c>
      <c r="D47" s="19"/>
      <c r="E47" s="19"/>
      <c r="F47" s="19"/>
      <c r="G47" s="19"/>
      <c r="H47" s="19"/>
      <c r="I47" s="19"/>
      <c r="J47" s="19"/>
      <c r="K47" s="19"/>
      <c r="L47" s="19"/>
      <c r="M47" s="21"/>
    </row>
    <row r="48" spans="1:13" s="11" customFormat="1" x14ac:dyDescent="0.25">
      <c r="A48" s="29">
        <f t="shared" si="0"/>
        <v>48</v>
      </c>
      <c r="B48" s="19" t="s">
        <v>376</v>
      </c>
      <c r="C48" s="19" t="s">
        <v>176</v>
      </c>
      <c r="D48" s="19"/>
      <c r="E48" s="19"/>
      <c r="F48" s="19"/>
      <c r="G48" s="19"/>
      <c r="H48" s="19"/>
      <c r="I48" s="19"/>
      <c r="J48" s="19"/>
      <c r="K48" s="19"/>
      <c r="L48" s="19"/>
      <c r="M48" s="21"/>
    </row>
    <row r="49" spans="1:13" s="11" customFormat="1" x14ac:dyDescent="0.25">
      <c r="A49" s="29">
        <f t="shared" si="0"/>
        <v>49</v>
      </c>
      <c r="B49" s="19" t="s">
        <v>401</v>
      </c>
      <c r="C49" s="19" t="s">
        <v>63</v>
      </c>
      <c r="D49" s="19" t="s">
        <v>402</v>
      </c>
      <c r="E49" s="19"/>
      <c r="F49" s="19"/>
      <c r="G49" s="19"/>
      <c r="H49" s="19"/>
      <c r="I49" s="19"/>
      <c r="J49" s="19"/>
      <c r="K49" s="19"/>
      <c r="L49" s="19"/>
      <c r="M49" s="21"/>
    </row>
    <row r="50" spans="1:13" s="11" customFormat="1" x14ac:dyDescent="0.25">
      <c r="A50" s="29">
        <f t="shared" si="0"/>
        <v>50</v>
      </c>
      <c r="B50" s="19" t="s">
        <v>403</v>
      </c>
      <c r="C50" s="19" t="s">
        <v>11</v>
      </c>
      <c r="D50" s="19"/>
      <c r="E50" s="19"/>
      <c r="F50" s="19"/>
      <c r="G50" s="19"/>
      <c r="H50" s="19"/>
      <c r="I50" s="19"/>
      <c r="J50" s="19"/>
      <c r="K50" s="19"/>
      <c r="L50" s="19"/>
      <c r="M50" s="21"/>
    </row>
    <row r="51" spans="1:13" s="11" customFormat="1" x14ac:dyDescent="0.25">
      <c r="A51" s="29">
        <f t="shared" si="0"/>
        <v>51</v>
      </c>
      <c r="B51" s="19" t="s">
        <v>404</v>
      </c>
      <c r="C51" s="19" t="s">
        <v>405</v>
      </c>
      <c r="D51" s="19"/>
      <c r="E51" s="19"/>
      <c r="F51" s="19"/>
      <c r="G51" s="19"/>
      <c r="H51" s="19"/>
      <c r="I51" s="19"/>
      <c r="J51" s="19"/>
      <c r="K51" s="19"/>
      <c r="L51" s="19"/>
      <c r="M51" s="21"/>
    </row>
    <row r="52" spans="1:13" s="11" customFormat="1" x14ac:dyDescent="0.25">
      <c r="A52" s="29">
        <f t="shared" si="0"/>
        <v>52</v>
      </c>
      <c r="B52" s="19" t="s">
        <v>51</v>
      </c>
      <c r="C52" s="19" t="s">
        <v>409</v>
      </c>
      <c r="D52" s="19" t="s">
        <v>410</v>
      </c>
      <c r="E52" s="19"/>
      <c r="F52" s="19"/>
      <c r="G52" s="19"/>
      <c r="H52" s="19"/>
      <c r="I52" s="19"/>
      <c r="J52" s="19"/>
      <c r="K52" s="19"/>
      <c r="L52" s="19"/>
      <c r="M52" s="21"/>
    </row>
    <row r="53" spans="1:13" s="11" customFormat="1" x14ac:dyDescent="0.25">
      <c r="A53" s="29">
        <f t="shared" si="0"/>
        <v>53</v>
      </c>
      <c r="B53" s="19" t="s">
        <v>411</v>
      </c>
      <c r="C53" s="19" t="s">
        <v>412</v>
      </c>
      <c r="D53" s="19"/>
      <c r="E53" s="19"/>
      <c r="F53" s="19"/>
      <c r="G53" s="19"/>
      <c r="H53" s="19"/>
      <c r="I53" s="19"/>
      <c r="J53" s="19"/>
      <c r="K53" s="19"/>
      <c r="L53" s="19"/>
      <c r="M53" s="21"/>
    </row>
    <row r="54" spans="1:13" s="11" customFormat="1" x14ac:dyDescent="0.25">
      <c r="A54" s="29">
        <f t="shared" si="0"/>
        <v>54</v>
      </c>
      <c r="B54" s="19" t="s">
        <v>358</v>
      </c>
      <c r="C54" s="19" t="s">
        <v>265</v>
      </c>
      <c r="D54" s="19"/>
      <c r="E54" s="19"/>
      <c r="F54" s="19"/>
      <c r="G54" s="19"/>
      <c r="H54" s="19"/>
      <c r="I54" s="19"/>
      <c r="J54" s="19"/>
      <c r="K54" s="19"/>
      <c r="L54" s="19"/>
      <c r="M54" s="21"/>
    </row>
    <row r="55" spans="1:13" s="11" customFormat="1" x14ac:dyDescent="0.25">
      <c r="A55" s="29">
        <f t="shared" si="0"/>
        <v>55</v>
      </c>
      <c r="B55" s="19" t="s">
        <v>102</v>
      </c>
      <c r="C55" s="19" t="s">
        <v>447</v>
      </c>
      <c r="D55" s="19" t="s">
        <v>448</v>
      </c>
      <c r="E55" s="19"/>
      <c r="F55" s="19"/>
      <c r="G55" s="19"/>
      <c r="H55" s="19"/>
      <c r="I55" s="19"/>
      <c r="J55" s="19"/>
      <c r="K55" s="19"/>
      <c r="L55" s="19"/>
      <c r="M55" s="21"/>
    </row>
    <row r="56" spans="1:13" s="11" customFormat="1" x14ac:dyDescent="0.25">
      <c r="A56" s="29">
        <f t="shared" si="0"/>
        <v>56</v>
      </c>
      <c r="B56" s="19" t="s">
        <v>454</v>
      </c>
      <c r="C56" s="19" t="s">
        <v>460</v>
      </c>
      <c r="D56" s="19"/>
      <c r="E56" s="19"/>
      <c r="F56" s="19"/>
      <c r="G56" s="19"/>
      <c r="H56" s="19"/>
      <c r="I56" s="19"/>
      <c r="J56" s="19"/>
      <c r="K56" s="19"/>
      <c r="L56" s="19"/>
      <c r="M56" s="21"/>
    </row>
    <row r="57" spans="1:13" s="11" customFormat="1" x14ac:dyDescent="0.25">
      <c r="A57" s="29">
        <f t="shared" si="0"/>
        <v>57</v>
      </c>
      <c r="B57" s="19" t="s">
        <v>461</v>
      </c>
      <c r="C57" s="19" t="s">
        <v>87</v>
      </c>
      <c r="D57" s="19"/>
      <c r="E57" s="19"/>
      <c r="F57" s="19"/>
      <c r="G57" s="19"/>
      <c r="H57" s="19"/>
      <c r="I57" s="19"/>
      <c r="J57" s="19"/>
      <c r="K57" s="19"/>
      <c r="L57" s="19"/>
      <c r="M57" s="21"/>
    </row>
    <row r="58" spans="1:13" s="11" customFormat="1" x14ac:dyDescent="0.25">
      <c r="A58" s="29">
        <f t="shared" si="0"/>
        <v>58</v>
      </c>
      <c r="B58" s="19" t="s">
        <v>467</v>
      </c>
      <c r="C58" s="19" t="s">
        <v>468</v>
      </c>
      <c r="D58" s="19" t="s">
        <v>469</v>
      </c>
      <c r="E58" s="19"/>
      <c r="F58" s="19"/>
      <c r="G58" s="19"/>
      <c r="H58" s="19"/>
      <c r="I58" s="19"/>
      <c r="J58" s="19"/>
      <c r="K58" s="19"/>
      <c r="L58" s="19"/>
      <c r="M58" s="21"/>
    </row>
    <row r="59" spans="1:13" s="11" customFormat="1" x14ac:dyDescent="0.25">
      <c r="A59" s="29">
        <f t="shared" si="0"/>
        <v>59</v>
      </c>
      <c r="B59" s="19" t="s">
        <v>467</v>
      </c>
      <c r="C59" s="19" t="s">
        <v>470</v>
      </c>
      <c r="D59" s="19" t="s">
        <v>471</v>
      </c>
      <c r="E59" s="19"/>
      <c r="F59" s="19"/>
      <c r="G59" s="19"/>
      <c r="H59" s="19"/>
      <c r="I59" s="19"/>
      <c r="J59" s="19"/>
      <c r="K59" s="19"/>
      <c r="L59" s="19"/>
      <c r="M5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tabSelected="1" workbookViewId="0">
      <selection activeCell="H18" sqref="H18"/>
    </sheetView>
  </sheetViews>
  <sheetFormatPr defaultRowHeight="13.2" x14ac:dyDescent="0.25"/>
  <cols>
    <col min="1" max="1" width="13.109375" bestFit="1" customWidth="1"/>
    <col min="2" max="2" width="13.6640625" bestFit="1" customWidth="1"/>
    <col min="3" max="3" width="15.44140625" bestFit="1" customWidth="1"/>
    <col min="4" max="4" width="9.33203125" style="48" bestFit="1" customWidth="1"/>
    <col min="5" max="5" width="12.44140625" bestFit="1" customWidth="1"/>
  </cols>
  <sheetData>
    <row r="1" spans="1:5" s="42" customFormat="1" ht="15.6" x14ac:dyDescent="0.3">
      <c r="A1" s="41" t="s">
        <v>0</v>
      </c>
      <c r="B1" s="41" t="s">
        <v>1</v>
      </c>
      <c r="C1" s="41" t="s">
        <v>483</v>
      </c>
      <c r="D1" s="45" t="s">
        <v>492</v>
      </c>
      <c r="E1" s="41" t="s">
        <v>9</v>
      </c>
    </row>
    <row r="2" spans="1:5" s="42" customFormat="1" ht="15.6" x14ac:dyDescent="0.3">
      <c r="A2" s="43" t="s">
        <v>498</v>
      </c>
      <c r="B2" s="43" t="s">
        <v>515</v>
      </c>
      <c r="C2" s="43"/>
      <c r="D2" s="46"/>
      <c r="E2" s="55"/>
    </row>
    <row r="3" spans="1:5" s="42" customFormat="1" ht="15.6" x14ac:dyDescent="0.3">
      <c r="A3" s="43" t="s">
        <v>498</v>
      </c>
      <c r="B3" s="43" t="s">
        <v>23</v>
      </c>
      <c r="C3" s="43" t="s">
        <v>24</v>
      </c>
      <c r="D3" s="46"/>
      <c r="E3" s="56"/>
    </row>
    <row r="4" spans="1:5" s="42" customFormat="1" ht="15.6" x14ac:dyDescent="0.3">
      <c r="A4" s="43" t="s">
        <v>500</v>
      </c>
      <c r="B4" s="43" t="s">
        <v>165</v>
      </c>
      <c r="C4" s="43"/>
      <c r="D4" s="46"/>
      <c r="E4" s="49"/>
    </row>
    <row r="5" spans="1:5" s="42" customFormat="1" ht="15.6" x14ac:dyDescent="0.3">
      <c r="A5" s="44" t="s">
        <v>171</v>
      </c>
      <c r="B5" s="44" t="s">
        <v>176</v>
      </c>
      <c r="C5" s="44" t="s">
        <v>177</v>
      </c>
      <c r="D5" s="46"/>
      <c r="E5" s="49"/>
    </row>
    <row r="6" spans="1:5" s="42" customFormat="1" ht="15.6" x14ac:dyDescent="0.3">
      <c r="A6" s="43" t="s">
        <v>171</v>
      </c>
      <c r="B6" s="43" t="s">
        <v>179</v>
      </c>
      <c r="C6" s="43"/>
      <c r="D6" s="46"/>
      <c r="E6" s="49"/>
    </row>
    <row r="7" spans="1:5" s="42" customFormat="1" ht="15.6" x14ac:dyDescent="0.3">
      <c r="A7" s="43" t="s">
        <v>171</v>
      </c>
      <c r="B7" s="43" t="s">
        <v>180</v>
      </c>
      <c r="C7" s="43" t="s">
        <v>131</v>
      </c>
      <c r="D7" s="46">
        <v>40924</v>
      </c>
      <c r="E7" s="57">
        <v>40951</v>
      </c>
    </row>
    <row r="8" spans="1:5" s="42" customFormat="1" ht="15.6" x14ac:dyDescent="0.3">
      <c r="A8" s="43" t="s">
        <v>171</v>
      </c>
      <c r="B8" s="43" t="s">
        <v>186</v>
      </c>
      <c r="C8" s="43" t="s">
        <v>187</v>
      </c>
      <c r="D8" s="46">
        <v>40940</v>
      </c>
      <c r="E8" s="56"/>
    </row>
    <row r="9" spans="1:5" s="42" customFormat="1" ht="15.6" x14ac:dyDescent="0.3">
      <c r="A9" s="44" t="s">
        <v>150</v>
      </c>
      <c r="B9" s="44" t="s">
        <v>195</v>
      </c>
      <c r="C9" s="44" t="s">
        <v>196</v>
      </c>
      <c r="D9" s="46"/>
      <c r="E9" s="49"/>
    </row>
    <row r="10" spans="1:5" s="42" customFormat="1" ht="15.6" x14ac:dyDescent="0.3">
      <c r="A10" s="44" t="s">
        <v>91</v>
      </c>
      <c r="B10" s="44" t="s">
        <v>290</v>
      </c>
      <c r="C10" s="44" t="s">
        <v>291</v>
      </c>
      <c r="D10" s="46"/>
      <c r="E10" s="49"/>
    </row>
    <row r="11" spans="1:5" s="42" customFormat="1" ht="15.6" x14ac:dyDescent="0.3">
      <c r="A11" s="43" t="s">
        <v>91</v>
      </c>
      <c r="B11" s="43" t="s">
        <v>283</v>
      </c>
      <c r="C11" s="43" t="s">
        <v>284</v>
      </c>
      <c r="D11" s="46">
        <v>41000</v>
      </c>
      <c r="E11" s="55"/>
    </row>
    <row r="12" spans="1:5" s="42" customFormat="1" ht="15.6" x14ac:dyDescent="0.3">
      <c r="A12" s="43" t="s">
        <v>91</v>
      </c>
      <c r="B12" s="43" t="s">
        <v>299</v>
      </c>
      <c r="C12" s="43" t="s">
        <v>300</v>
      </c>
      <c r="D12" s="46"/>
      <c r="E12" s="56"/>
    </row>
    <row r="13" spans="1:5" s="42" customFormat="1" ht="15.6" x14ac:dyDescent="0.3">
      <c r="A13" s="44" t="s">
        <v>302</v>
      </c>
      <c r="B13" s="44" t="s">
        <v>180</v>
      </c>
      <c r="C13" s="44"/>
      <c r="D13" s="46"/>
      <c r="E13" s="49"/>
    </row>
    <row r="14" spans="1:5" s="42" customFormat="1" ht="15.6" x14ac:dyDescent="0.3">
      <c r="A14" s="43" t="s">
        <v>302</v>
      </c>
      <c r="B14" s="43" t="s">
        <v>252</v>
      </c>
      <c r="C14" s="43"/>
      <c r="D14" s="46"/>
      <c r="E14" s="49"/>
    </row>
    <row r="15" spans="1:5" s="42" customFormat="1" ht="15.6" x14ac:dyDescent="0.3">
      <c r="A15" s="43" t="s">
        <v>302</v>
      </c>
      <c r="B15" s="43" t="s">
        <v>102</v>
      </c>
      <c r="C15" s="43" t="s">
        <v>123</v>
      </c>
      <c r="D15" s="46"/>
      <c r="E15" s="55"/>
    </row>
    <row r="16" spans="1:5" s="42" customFormat="1" ht="15.6" x14ac:dyDescent="0.3">
      <c r="A16" s="43" t="s">
        <v>302</v>
      </c>
      <c r="B16" s="43" t="s">
        <v>509</v>
      </c>
      <c r="C16" s="43"/>
      <c r="D16" s="46"/>
      <c r="E16" s="56"/>
    </row>
    <row r="17" spans="1:5" s="42" customFormat="1" ht="15.6" x14ac:dyDescent="0.3">
      <c r="A17" s="43" t="s">
        <v>520</v>
      </c>
      <c r="B17" s="43" t="s">
        <v>521</v>
      </c>
      <c r="C17" s="43"/>
      <c r="D17" s="46"/>
      <c r="E17" s="50"/>
    </row>
    <row r="18" spans="1:5" s="42" customFormat="1" ht="15.6" x14ac:dyDescent="0.3">
      <c r="A18" s="43" t="s">
        <v>24</v>
      </c>
      <c r="B18" s="43" t="s">
        <v>42</v>
      </c>
      <c r="C18" s="43" t="s">
        <v>398</v>
      </c>
      <c r="D18" s="46"/>
      <c r="E18" s="49"/>
    </row>
    <row r="19" spans="1:5" s="42" customFormat="1" ht="15.6" x14ac:dyDescent="0.3">
      <c r="A19" s="44" t="s">
        <v>24</v>
      </c>
      <c r="B19" s="44" t="s">
        <v>395</v>
      </c>
      <c r="C19" s="44" t="s">
        <v>397</v>
      </c>
      <c r="D19" s="46"/>
      <c r="E19" s="55"/>
    </row>
    <row r="20" spans="1:5" s="42" customFormat="1" ht="15.6" x14ac:dyDescent="0.3">
      <c r="A20" s="44" t="s">
        <v>24</v>
      </c>
      <c r="B20" s="44" t="s">
        <v>399</v>
      </c>
      <c r="C20" s="44" t="s">
        <v>400</v>
      </c>
      <c r="D20" s="46"/>
      <c r="E20" s="56"/>
    </row>
    <row r="21" spans="1:5" s="42" customFormat="1" ht="15.6" x14ac:dyDescent="0.3">
      <c r="A21" s="43" t="s">
        <v>432</v>
      </c>
      <c r="B21" s="43" t="s">
        <v>433</v>
      </c>
      <c r="C21" s="43" t="s">
        <v>128</v>
      </c>
      <c r="D21" s="46"/>
      <c r="E21" s="49"/>
    </row>
    <row r="22" spans="1:5" s="42" customFormat="1" ht="15.6" x14ac:dyDescent="0.3">
      <c r="A22" s="43" t="s">
        <v>432</v>
      </c>
      <c r="B22" s="43" t="s">
        <v>435</v>
      </c>
      <c r="C22" s="43" t="s">
        <v>436</v>
      </c>
      <c r="D22" s="46"/>
      <c r="E22" s="49"/>
    </row>
    <row r="23" spans="1:5" s="42" customFormat="1" ht="15.6" x14ac:dyDescent="0.3">
      <c r="A23" s="43" t="s">
        <v>445</v>
      </c>
      <c r="B23" s="43" t="s">
        <v>446</v>
      </c>
      <c r="C23" s="43" t="s">
        <v>171</v>
      </c>
      <c r="D23" s="46"/>
      <c r="E23" s="49"/>
    </row>
    <row r="24" spans="1:5" s="42" customFormat="1" ht="15.6" x14ac:dyDescent="0.3">
      <c r="A24" s="44" t="s">
        <v>347</v>
      </c>
      <c r="B24" s="44" t="s">
        <v>257</v>
      </c>
      <c r="C24" s="44" t="s">
        <v>487</v>
      </c>
      <c r="D24" s="46">
        <v>40957</v>
      </c>
      <c r="E24" s="55"/>
    </row>
    <row r="25" spans="1:5" s="42" customFormat="1" ht="15.6" x14ac:dyDescent="0.3">
      <c r="A25" s="44" t="s">
        <v>347</v>
      </c>
      <c r="B25" s="44" t="s">
        <v>348</v>
      </c>
      <c r="C25" s="44" t="s">
        <v>488</v>
      </c>
      <c r="D25" s="46">
        <v>41250</v>
      </c>
      <c r="E25" s="56"/>
    </row>
    <row r="26" spans="1:5" x14ac:dyDescent="0.25">
      <c r="A26" s="3"/>
      <c r="B26" s="3"/>
      <c r="C26" s="3"/>
      <c r="D26" s="47"/>
      <c r="E26" s="51"/>
    </row>
    <row r="27" spans="1:5" x14ac:dyDescent="0.25">
      <c r="A27" s="3"/>
      <c r="B27" s="3"/>
      <c r="C27" s="3"/>
      <c r="D27" s="47"/>
      <c r="E27" s="51"/>
    </row>
    <row r="28" spans="1:5" x14ac:dyDescent="0.25">
      <c r="A28" s="3"/>
      <c r="B28" s="3"/>
      <c r="C28" s="3"/>
      <c r="D28" s="47"/>
      <c r="E28" s="51"/>
    </row>
    <row r="29" spans="1:5" x14ac:dyDescent="0.25">
      <c r="A29" s="3"/>
      <c r="B29" s="3"/>
      <c r="C29" s="3"/>
      <c r="D29" s="47"/>
      <c r="E29" s="51"/>
    </row>
    <row r="30" spans="1:5" x14ac:dyDescent="0.25">
      <c r="A30" s="3"/>
      <c r="B30" s="3"/>
      <c r="C30" s="3"/>
      <c r="D30" s="47"/>
      <c r="E30" s="51"/>
    </row>
    <row r="31" spans="1:5" x14ac:dyDescent="0.25">
      <c r="A31" s="3"/>
      <c r="B31" s="3"/>
      <c r="C31" s="3"/>
      <c r="D31" s="47"/>
      <c r="E31" s="51"/>
    </row>
    <row r="32" spans="1:5" x14ac:dyDescent="0.25">
      <c r="A32" s="3"/>
      <c r="B32" s="3"/>
      <c r="C32" s="3"/>
      <c r="D32" s="47"/>
      <c r="E32" s="51"/>
    </row>
    <row r="33" spans="1:5" x14ac:dyDescent="0.25">
      <c r="A33" s="3"/>
      <c r="B33" s="3"/>
      <c r="C33" s="3"/>
      <c r="D33" s="47"/>
      <c r="E33" s="51"/>
    </row>
    <row r="34" spans="1:5" x14ac:dyDescent="0.25">
      <c r="A34" s="3"/>
      <c r="B34" s="3"/>
      <c r="C34" s="3"/>
      <c r="D34" s="47"/>
      <c r="E34" s="51"/>
    </row>
    <row r="35" spans="1:5" x14ac:dyDescent="0.25">
      <c r="A35" s="3"/>
      <c r="B35" s="3"/>
      <c r="C35" s="3"/>
      <c r="D35" s="47"/>
      <c r="E35" s="51"/>
    </row>
    <row r="36" spans="1:5" x14ac:dyDescent="0.25">
      <c r="A36" s="3"/>
      <c r="B36" s="3"/>
      <c r="C36" s="3"/>
      <c r="D36" s="47"/>
      <c r="E36" s="51"/>
    </row>
    <row r="37" spans="1:5" x14ac:dyDescent="0.25">
      <c r="E37" s="52"/>
    </row>
  </sheetData>
  <mergeCells count="6">
    <mergeCell ref="E2:E3"/>
    <mergeCell ref="E24:E25"/>
    <mergeCell ref="E7:E8"/>
    <mergeCell ref="E11:E12"/>
    <mergeCell ref="E15:E16"/>
    <mergeCell ref="E19:E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Transfers</vt:lpstr>
      <vt:lpstr>Deceased</vt:lpstr>
      <vt:lpstr>Active Members</vt:lpstr>
      <vt:lpstr>MBC_Membership</vt:lpstr>
      <vt:lpstr>Members No Info</vt:lpstr>
      <vt:lpstr>Birthdays</vt:lpstr>
      <vt:lpstr>MBC_Membership</vt:lpstr>
      <vt:lpstr>MBC_Membership!Print_Titles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B. Sisemore</dc:creator>
  <cp:lastModifiedBy>Rob Rehkemper</cp:lastModifiedBy>
  <cp:lastPrinted>2012-11-11T14:27:29Z</cp:lastPrinted>
  <dcterms:created xsi:type="dcterms:W3CDTF">2004-04-20T23:14:46Z</dcterms:created>
  <dcterms:modified xsi:type="dcterms:W3CDTF">2020-06-18T15:42:29Z</dcterms:modified>
</cp:coreProperties>
</file>