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. Training\2. Estudo\Marketing &amp; SEO\3. Excel\"/>
    </mc:Choice>
  </mc:AlternateContent>
  <bookViews>
    <workbookView xWindow="0" yWindow="0" windowWidth="28800" windowHeight="12300" activeTab="2"/>
  </bookViews>
  <sheets>
    <sheet name="Vivência 1" sheetId="1" r:id="rId1"/>
    <sheet name="Vivência 2" sheetId="2" r:id="rId2"/>
    <sheet name="Vivência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3" l="1"/>
  <c r="H6" i="2" l="1"/>
  <c r="C22" i="2"/>
  <c r="C20" i="2"/>
  <c r="D18" i="2"/>
  <c r="E18" i="2"/>
  <c r="F18" i="2"/>
  <c r="C18" i="2"/>
  <c r="G15" i="2" l="1"/>
  <c r="G6" i="2"/>
  <c r="H7" i="2"/>
  <c r="H8" i="2"/>
  <c r="H9" i="2"/>
  <c r="H10" i="2"/>
  <c r="H11" i="2"/>
  <c r="H12" i="2"/>
  <c r="H13" i="2"/>
  <c r="H14" i="2"/>
  <c r="H15" i="2"/>
  <c r="G7" i="2"/>
  <c r="G8" i="2"/>
  <c r="G9" i="2"/>
  <c r="G10" i="2"/>
  <c r="G11" i="2"/>
  <c r="G12" i="2"/>
  <c r="G13" i="2"/>
  <c r="G14" i="2"/>
  <c r="L12" i="1" l="1"/>
  <c r="L10" i="1"/>
  <c r="L8" i="1"/>
  <c r="L6" i="1"/>
</calcChain>
</file>

<file path=xl/sharedStrings.xml><?xml version="1.0" encoding="utf-8"?>
<sst xmlns="http://schemas.openxmlformats.org/spreadsheetml/2006/main" count="93" uniqueCount="80">
  <si>
    <t>Produto</t>
  </si>
  <si>
    <t>Calças Femininas</t>
  </si>
  <si>
    <t>Calças Masculinas</t>
  </si>
  <si>
    <t>Blusas</t>
  </si>
  <si>
    <t>Jaquetas</t>
  </si>
  <si>
    <t>Jaquetas de Couro</t>
  </si>
  <si>
    <t>Meias</t>
  </si>
  <si>
    <t>Roupas Íntimas</t>
  </si>
  <si>
    <t>Coletes</t>
  </si>
  <si>
    <t>Agasalhos</t>
  </si>
  <si>
    <t>Sapatos</t>
  </si>
  <si>
    <t>Shorts</t>
  </si>
  <si>
    <t>Ternos</t>
  </si>
  <si>
    <t>Gravatas</t>
  </si>
  <si>
    <t>Bolsas</t>
  </si>
  <si>
    <t>Cintos</t>
  </si>
  <si>
    <t>Total 
Vendido</t>
  </si>
  <si>
    <t>Obter os seguintes resultados:</t>
  </si>
  <si>
    <t>Somátorio das Vendas</t>
  </si>
  <si>
    <t>Quantidade itens</t>
  </si>
  <si>
    <t>Quantidade de itens vendidos</t>
  </si>
  <si>
    <t>Quantidade de itens que não foram vendidos</t>
  </si>
  <si>
    <t xml:space="preserve">Aluno </t>
  </si>
  <si>
    <t>1°Bim</t>
  </si>
  <si>
    <t>2°Bim</t>
  </si>
  <si>
    <t>3°Bim</t>
  </si>
  <si>
    <t>Paulo</t>
  </si>
  <si>
    <t xml:space="preserve">4° Bim </t>
  </si>
  <si>
    <t xml:space="preserve">Média </t>
  </si>
  <si>
    <t>Média</t>
  </si>
  <si>
    <t>Ana</t>
  </si>
  <si>
    <t xml:space="preserve">Pedro </t>
  </si>
  <si>
    <t>Lucas</t>
  </si>
  <si>
    <t>João</t>
  </si>
  <si>
    <t>Felipe</t>
  </si>
  <si>
    <t>Núbia</t>
  </si>
  <si>
    <t>Paula</t>
  </si>
  <si>
    <t>Erika</t>
  </si>
  <si>
    <t>Mateus</t>
  </si>
  <si>
    <t>Média por bimestre</t>
  </si>
  <si>
    <t>Média da Turma</t>
  </si>
  <si>
    <t>Quantidade de Alunos</t>
  </si>
  <si>
    <t>Intervalos não sequenciais</t>
  </si>
  <si>
    <t xml:space="preserve">Ana </t>
  </si>
  <si>
    <t>Jose</t>
  </si>
  <si>
    <t>Jorge</t>
  </si>
  <si>
    <t>Pedro</t>
  </si>
  <si>
    <t>C</t>
  </si>
  <si>
    <t>Marcos</t>
  </si>
  <si>
    <t>Adriana</t>
  </si>
  <si>
    <t>Gilberto</t>
  </si>
  <si>
    <t>Regiane</t>
  </si>
  <si>
    <t>Amanda</t>
  </si>
  <si>
    <t>Joaquim</t>
  </si>
  <si>
    <t>Maria</t>
  </si>
  <si>
    <t>Leslie</t>
  </si>
  <si>
    <t>Carla</t>
  </si>
  <si>
    <t>Flavio</t>
  </si>
  <si>
    <t>Marcia</t>
  </si>
  <si>
    <t>Ricardo</t>
  </si>
  <si>
    <t>Andre</t>
  </si>
  <si>
    <t>Fabiana</t>
  </si>
  <si>
    <t>Adriano</t>
  </si>
  <si>
    <t>Roberta</t>
  </si>
  <si>
    <t>Kelly</t>
  </si>
  <si>
    <t>Sarah</t>
  </si>
  <si>
    <t>Tonico</t>
  </si>
  <si>
    <t>Viviane</t>
  </si>
  <si>
    <t>Beto</t>
  </si>
  <si>
    <t>Carlos</t>
  </si>
  <si>
    <t>Mara</t>
  </si>
  <si>
    <t>Guilherme</t>
  </si>
  <si>
    <t>Daiane</t>
  </si>
  <si>
    <t>Leo</t>
  </si>
  <si>
    <t>Jaime</t>
  </si>
  <si>
    <t>Lista de Convidados</t>
  </si>
  <si>
    <t>Total de Crianças (C)</t>
  </si>
  <si>
    <t>Total de Adultos</t>
  </si>
  <si>
    <t>Total Geral de Convidados</t>
  </si>
  <si>
    <t>Calcular os seguintes resultados
• Total de crianças
• Total de adultos
• Total de convidados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</si>
</sst>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-[$R$-416]* #,##0.00_-;\-[$R$-416]* #,##0.00_-;_-[$R$-416]* &quot;-&quot;??_-;_-@_-"/>
    <numFmt numFmtId="165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7" tint="0.59999389629810485"/>
      </bottom>
      <diagonal/>
    </border>
    <border>
      <left/>
      <right style="thin">
        <color theme="2" tint="-0.249977111117893"/>
      </right>
      <top style="thin">
        <color theme="7" tint="0.59999389629810485"/>
      </top>
      <bottom style="thin">
        <color theme="7" tint="0.59999389629810485"/>
      </bottom>
      <diagonal/>
    </border>
    <border>
      <left/>
      <right/>
      <top style="thin">
        <color theme="7" tint="0.39997558519241921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7" tint="0.59999389629810485"/>
      </top>
      <bottom style="thin">
        <color theme="2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2" borderId="0" xfId="0" applyFont="1" applyFill="1" applyAlignment="1"/>
    <xf numFmtId="0" fontId="0" fillId="2" borderId="0" xfId="0" applyFill="1"/>
    <xf numFmtId="0" fontId="0" fillId="0" borderId="0" xfId="0" applyFill="1"/>
    <xf numFmtId="164" fontId="0" fillId="0" borderId="1" xfId="0" applyNumberFormat="1" applyBorder="1"/>
    <xf numFmtId="44" fontId="0" fillId="2" borderId="0" xfId="1" applyFont="1" applyFill="1" applyAlignment="1">
      <alignment horizontal="right"/>
    </xf>
    <xf numFmtId="0" fontId="0" fillId="0" borderId="0" xfId="0" applyNumberFormat="1" applyFill="1"/>
    <xf numFmtId="1" fontId="0" fillId="2" borderId="0" xfId="0" applyNumberFormat="1" applyFill="1"/>
    <xf numFmtId="1" fontId="0" fillId="2" borderId="0" xfId="1" applyNumberFormat="1" applyFont="1" applyFill="1"/>
    <xf numFmtId="0" fontId="4" fillId="3" borderId="2" xfId="0" applyFont="1" applyFill="1" applyBorder="1"/>
    <xf numFmtId="0" fontId="0" fillId="0" borderId="2" xfId="0" applyBorder="1"/>
    <xf numFmtId="0" fontId="0" fillId="4" borderId="2" xfId="0" applyFill="1" applyBorder="1"/>
    <xf numFmtId="165" fontId="0" fillId="0" borderId="2" xfId="2" applyNumberFormat="1" applyFont="1" applyBorder="1"/>
    <xf numFmtId="165" fontId="0" fillId="4" borderId="2" xfId="0" applyNumberFormat="1" applyFill="1" applyBorder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6" borderId="5" xfId="0" applyFill="1" applyBorder="1"/>
    <xf numFmtId="0" fontId="0" fillId="6" borderId="11" xfId="0" applyFill="1" applyBorder="1"/>
    <xf numFmtId="0" fontId="0" fillId="6" borderId="8" xfId="0" applyFill="1" applyBorder="1"/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Fill="1" applyBorder="1" applyAlignment="1">
      <alignment horizontal="center"/>
    </xf>
    <xf numFmtId="0" fontId="0" fillId="0" borderId="14" xfId="0" applyBorder="1"/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8" borderId="15" xfId="0" applyFill="1" applyBorder="1"/>
    <xf numFmtId="0" fontId="0" fillId="8" borderId="16" xfId="0" applyFill="1" applyBorder="1"/>
    <xf numFmtId="0" fontId="0" fillId="8" borderId="15" xfId="0" applyFill="1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0" fillId="7" borderId="22" xfId="0" applyFill="1" applyBorder="1" applyAlignment="1">
      <alignment horizontal="left" vertical="center" wrapText="1" indent="3"/>
    </xf>
    <xf numFmtId="0" fontId="0" fillId="7" borderId="23" xfId="0" applyFill="1" applyBorder="1" applyAlignment="1">
      <alignment horizontal="left" vertical="center" indent="3"/>
    </xf>
    <xf numFmtId="0" fontId="0" fillId="7" borderId="24" xfId="0" applyFill="1" applyBorder="1" applyAlignment="1">
      <alignment horizontal="left" vertical="center" indent="3"/>
    </xf>
    <xf numFmtId="0" fontId="0" fillId="7" borderId="20" xfId="0" applyFill="1" applyBorder="1" applyAlignment="1">
      <alignment horizontal="left" vertical="center" indent="3"/>
    </xf>
    <xf numFmtId="0" fontId="0" fillId="7" borderId="0" xfId="0" applyFill="1" applyBorder="1" applyAlignment="1">
      <alignment horizontal="left" vertical="center" indent="3"/>
    </xf>
    <xf numFmtId="0" fontId="0" fillId="7" borderId="25" xfId="0" applyFill="1" applyBorder="1" applyAlignment="1">
      <alignment horizontal="left" vertical="center" indent="3"/>
    </xf>
    <xf numFmtId="0" fontId="0" fillId="7" borderId="21" xfId="0" applyFill="1" applyBorder="1" applyAlignment="1">
      <alignment horizontal="left" vertical="center" indent="3"/>
    </xf>
    <xf numFmtId="0" fontId="0" fillId="7" borderId="26" xfId="0" applyFill="1" applyBorder="1" applyAlignment="1">
      <alignment horizontal="left" vertical="center" indent="3"/>
    </xf>
    <xf numFmtId="0" fontId="0" fillId="7" borderId="27" xfId="0" applyFill="1" applyBorder="1" applyAlignment="1">
      <alignment horizontal="left" vertical="center" indent="3"/>
    </xf>
    <xf numFmtId="0" fontId="5" fillId="5" borderId="22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8"/>
  <sheetViews>
    <sheetView workbookViewId="0">
      <selection activeCell="J26" sqref="J26"/>
    </sheetView>
  </sheetViews>
  <sheetFormatPr defaultRowHeight="15" x14ac:dyDescent="0.25"/>
  <cols>
    <col min="2" max="2" width="18.5703125" customWidth="1"/>
    <col min="3" max="3" width="15.5703125" customWidth="1"/>
    <col min="12" max="12" width="12.7109375" bestFit="1" customWidth="1"/>
  </cols>
  <sheetData>
    <row r="3" spans="2:12" ht="30" x14ac:dyDescent="0.25">
      <c r="B3" s="1" t="s">
        <v>0</v>
      </c>
      <c r="C3" s="2" t="s">
        <v>16</v>
      </c>
    </row>
    <row r="4" spans="2:12" x14ac:dyDescent="0.25">
      <c r="B4" s="3" t="s">
        <v>1</v>
      </c>
      <c r="C4" s="7">
        <v>872</v>
      </c>
      <c r="F4" s="19" t="s">
        <v>17</v>
      </c>
      <c r="G4" s="19"/>
      <c r="H4" s="19"/>
      <c r="I4" s="19"/>
      <c r="J4" s="19"/>
    </row>
    <row r="5" spans="2:12" x14ac:dyDescent="0.25">
      <c r="B5" s="3" t="s">
        <v>2</v>
      </c>
      <c r="C5" s="7">
        <v>925</v>
      </c>
    </row>
    <row r="6" spans="2:12" x14ac:dyDescent="0.25">
      <c r="B6" s="3" t="s">
        <v>3</v>
      </c>
      <c r="C6" s="7">
        <v>978</v>
      </c>
      <c r="F6" s="4" t="s">
        <v>18</v>
      </c>
      <c r="G6" s="4"/>
      <c r="H6" s="4"/>
      <c r="I6" s="4"/>
      <c r="J6" s="4"/>
      <c r="K6" s="5"/>
      <c r="L6" s="8">
        <f>SUM(C4:C18)</f>
        <v>16371</v>
      </c>
    </row>
    <row r="7" spans="2:12" x14ac:dyDescent="0.25">
      <c r="B7" s="3" t="s">
        <v>4</v>
      </c>
      <c r="C7" s="7"/>
      <c r="K7" s="6"/>
      <c r="L7" s="6"/>
    </row>
    <row r="8" spans="2:12" x14ac:dyDescent="0.25">
      <c r="B8" s="3" t="s">
        <v>5</v>
      </c>
      <c r="C8" s="7">
        <v>1084</v>
      </c>
      <c r="F8" s="4" t="s">
        <v>19</v>
      </c>
      <c r="G8" s="4"/>
      <c r="H8" s="4"/>
      <c r="I8" s="4"/>
      <c r="J8" s="4"/>
      <c r="K8" s="5"/>
      <c r="L8" s="10">
        <f>COUNTA(B4:B18)</f>
        <v>15</v>
      </c>
    </row>
    <row r="9" spans="2:12" x14ac:dyDescent="0.25">
      <c r="B9" s="3" t="s">
        <v>6</v>
      </c>
      <c r="C9" s="7">
        <v>1137</v>
      </c>
      <c r="K9" s="6"/>
      <c r="L9" s="6"/>
    </row>
    <row r="10" spans="2:12" x14ac:dyDescent="0.25">
      <c r="B10" s="3" t="s">
        <v>7</v>
      </c>
      <c r="C10" s="7">
        <v>1190</v>
      </c>
      <c r="F10" s="18" t="s">
        <v>20</v>
      </c>
      <c r="G10" s="18"/>
      <c r="H10" s="18"/>
      <c r="I10" s="18"/>
      <c r="J10" s="18"/>
      <c r="K10" s="5"/>
      <c r="L10" s="11">
        <f>COUNT(C4:C18)</f>
        <v>13</v>
      </c>
    </row>
    <row r="11" spans="2:12" x14ac:dyDescent="0.25">
      <c r="B11" s="3" t="s">
        <v>8</v>
      </c>
      <c r="C11" s="7"/>
      <c r="K11" s="6"/>
      <c r="L11" s="9"/>
    </row>
    <row r="12" spans="2:12" x14ac:dyDescent="0.25">
      <c r="B12" s="3" t="s">
        <v>9</v>
      </c>
      <c r="C12" s="7">
        <v>1296</v>
      </c>
      <c r="F12" s="4" t="s">
        <v>21</v>
      </c>
      <c r="G12" s="4"/>
      <c r="H12" s="4"/>
      <c r="I12" s="4"/>
      <c r="J12" s="4"/>
      <c r="K12" s="5"/>
      <c r="L12" s="10">
        <f>COUNTBLANK(C4:C18)</f>
        <v>2</v>
      </c>
    </row>
    <row r="13" spans="2:12" x14ac:dyDescent="0.25">
      <c r="B13" s="3" t="s">
        <v>10</v>
      </c>
      <c r="C13" s="7">
        <v>1349</v>
      </c>
    </row>
    <row r="14" spans="2:12" x14ac:dyDescent="0.25">
      <c r="B14" s="3" t="s">
        <v>11</v>
      </c>
      <c r="C14" s="7">
        <v>1402</v>
      </c>
    </row>
    <row r="15" spans="2:12" x14ac:dyDescent="0.25">
      <c r="B15" s="3" t="s">
        <v>12</v>
      </c>
      <c r="C15" s="7">
        <v>1455</v>
      </c>
    </row>
    <row r="16" spans="2:12" x14ac:dyDescent="0.25">
      <c r="B16" s="3" t="s">
        <v>13</v>
      </c>
      <c r="C16" s="7">
        <v>1508</v>
      </c>
    </row>
    <row r="17" spans="2:3" x14ac:dyDescent="0.25">
      <c r="B17" s="3" t="s">
        <v>14</v>
      </c>
      <c r="C17" s="7">
        <v>1561</v>
      </c>
    </row>
    <row r="18" spans="2:3" x14ac:dyDescent="0.25">
      <c r="B18" s="3" t="s">
        <v>15</v>
      </c>
      <c r="C18" s="7">
        <v>1614</v>
      </c>
    </row>
  </sheetData>
  <mergeCells count="2">
    <mergeCell ref="F10:J10"/>
    <mergeCell ref="F4:J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2"/>
  <sheetViews>
    <sheetView showGridLines="0" workbookViewId="0">
      <selection activeCell="P15" sqref="P15"/>
    </sheetView>
  </sheetViews>
  <sheetFormatPr defaultRowHeight="15" x14ac:dyDescent="0.25"/>
  <cols>
    <col min="2" max="2" width="21.85546875" customWidth="1"/>
    <col min="7" max="7" width="12.140625" customWidth="1"/>
    <col min="8" max="8" width="17" customWidth="1"/>
  </cols>
  <sheetData>
    <row r="5" spans="2:8" x14ac:dyDescent="0.25">
      <c r="B5" s="12" t="s">
        <v>22</v>
      </c>
      <c r="C5" s="12" t="s">
        <v>23</v>
      </c>
      <c r="D5" s="12" t="s">
        <v>24</v>
      </c>
      <c r="E5" s="12" t="s">
        <v>25</v>
      </c>
      <c r="F5" s="12" t="s">
        <v>27</v>
      </c>
      <c r="G5" s="12" t="s">
        <v>28</v>
      </c>
      <c r="H5" s="12" t="s">
        <v>29</v>
      </c>
    </row>
    <row r="6" spans="2:8" x14ac:dyDescent="0.25">
      <c r="B6" s="13" t="s">
        <v>26</v>
      </c>
      <c r="C6" s="15">
        <v>5.7</v>
      </c>
      <c r="D6" s="15">
        <v>5</v>
      </c>
      <c r="E6" s="15">
        <v>5</v>
      </c>
      <c r="F6" s="15">
        <v>10</v>
      </c>
      <c r="G6" s="15">
        <f>(C6+D6+E6+F6)/4</f>
        <v>6.4249999999999998</v>
      </c>
      <c r="H6" s="15">
        <f>AVERAGE(C6:F6)</f>
        <v>6.4249999999999998</v>
      </c>
    </row>
    <row r="7" spans="2:8" x14ac:dyDescent="0.25">
      <c r="B7" s="13" t="s">
        <v>30</v>
      </c>
      <c r="C7" s="15">
        <v>2</v>
      </c>
      <c r="D7" s="15">
        <v>3</v>
      </c>
      <c r="E7" s="15">
        <v>4</v>
      </c>
      <c r="F7" s="15">
        <v>6</v>
      </c>
      <c r="G7" s="15">
        <f t="shared" ref="G7:G14" si="0">(C7+D7+E7+F7)/4</f>
        <v>3.75</v>
      </c>
      <c r="H7" s="15">
        <f t="shared" ref="H7:H15" si="1">AVERAGE(C7:F7)</f>
        <v>3.75</v>
      </c>
    </row>
    <row r="8" spans="2:8" x14ac:dyDescent="0.25">
      <c r="B8" s="13" t="s">
        <v>31</v>
      </c>
      <c r="C8" s="15">
        <v>5</v>
      </c>
      <c r="D8" s="15">
        <v>5</v>
      </c>
      <c r="E8" s="15">
        <v>6</v>
      </c>
      <c r="F8" s="15">
        <v>5</v>
      </c>
      <c r="G8" s="15">
        <f t="shared" si="0"/>
        <v>5.25</v>
      </c>
      <c r="H8" s="15">
        <f t="shared" si="1"/>
        <v>5.25</v>
      </c>
    </row>
    <row r="9" spans="2:8" x14ac:dyDescent="0.25">
      <c r="B9" s="13" t="s">
        <v>32</v>
      </c>
      <c r="C9" s="15">
        <v>6</v>
      </c>
      <c r="D9" s="15">
        <v>4</v>
      </c>
      <c r="E9" s="15">
        <v>2</v>
      </c>
      <c r="F9" s="15">
        <v>0</v>
      </c>
      <c r="G9" s="15">
        <f t="shared" si="0"/>
        <v>3</v>
      </c>
      <c r="H9" s="15">
        <f t="shared" si="1"/>
        <v>3</v>
      </c>
    </row>
    <row r="10" spans="2:8" x14ac:dyDescent="0.25">
      <c r="B10" s="13" t="s">
        <v>33</v>
      </c>
      <c r="C10" s="15">
        <v>4.8</v>
      </c>
      <c r="D10" s="15">
        <v>8</v>
      </c>
      <c r="E10" s="15">
        <v>9</v>
      </c>
      <c r="F10" s="15">
        <v>5</v>
      </c>
      <c r="G10" s="15">
        <f t="shared" si="0"/>
        <v>6.7</v>
      </c>
      <c r="H10" s="15">
        <f t="shared" si="1"/>
        <v>6.7</v>
      </c>
    </row>
    <row r="11" spans="2:8" x14ac:dyDescent="0.25">
      <c r="B11" s="13" t="s">
        <v>34</v>
      </c>
      <c r="C11" s="15">
        <v>5</v>
      </c>
      <c r="D11" s="15">
        <v>5</v>
      </c>
      <c r="E11" s="15">
        <v>5.6</v>
      </c>
      <c r="F11" s="15">
        <v>5</v>
      </c>
      <c r="G11" s="15">
        <f t="shared" si="0"/>
        <v>5.15</v>
      </c>
      <c r="H11" s="15">
        <f t="shared" si="1"/>
        <v>5.15</v>
      </c>
    </row>
    <row r="12" spans="2:8" x14ac:dyDescent="0.25">
      <c r="B12" s="13" t="s">
        <v>35</v>
      </c>
      <c r="C12" s="15">
        <v>7</v>
      </c>
      <c r="D12" s="15">
        <v>3</v>
      </c>
      <c r="E12" s="15">
        <v>4</v>
      </c>
      <c r="F12" s="15">
        <v>8</v>
      </c>
      <c r="G12" s="15">
        <f t="shared" si="0"/>
        <v>5.5</v>
      </c>
      <c r="H12" s="15">
        <f t="shared" si="1"/>
        <v>5.5</v>
      </c>
    </row>
    <row r="13" spans="2:8" x14ac:dyDescent="0.25">
      <c r="B13" s="13" t="s">
        <v>36</v>
      </c>
      <c r="C13" s="15">
        <v>6</v>
      </c>
      <c r="D13" s="15">
        <v>4</v>
      </c>
      <c r="E13" s="15">
        <v>2</v>
      </c>
      <c r="F13" s="15">
        <v>0</v>
      </c>
      <c r="G13" s="15">
        <f t="shared" si="0"/>
        <v>3</v>
      </c>
      <c r="H13" s="15">
        <f t="shared" si="1"/>
        <v>3</v>
      </c>
    </row>
    <row r="14" spans="2:8" x14ac:dyDescent="0.25">
      <c r="B14" s="13" t="s">
        <v>37</v>
      </c>
      <c r="C14" s="15">
        <v>3</v>
      </c>
      <c r="D14" s="15">
        <v>5</v>
      </c>
      <c r="E14" s="15">
        <v>7</v>
      </c>
      <c r="F14" s="15">
        <v>6</v>
      </c>
      <c r="G14" s="15">
        <f t="shared" si="0"/>
        <v>5.25</v>
      </c>
      <c r="H14" s="15">
        <f t="shared" si="1"/>
        <v>5.25</v>
      </c>
    </row>
    <row r="15" spans="2:8" x14ac:dyDescent="0.25">
      <c r="B15" s="13" t="s">
        <v>38</v>
      </c>
      <c r="C15" s="15">
        <v>4</v>
      </c>
      <c r="D15" s="15">
        <v>7</v>
      </c>
      <c r="E15" s="15">
        <v>10</v>
      </c>
      <c r="F15" s="15">
        <v>9</v>
      </c>
      <c r="G15" s="15">
        <f>SUM(C15:F15)/4</f>
        <v>7.5</v>
      </c>
      <c r="H15" s="15">
        <f t="shared" si="1"/>
        <v>7.5</v>
      </c>
    </row>
    <row r="18" spans="2:6" x14ac:dyDescent="0.25">
      <c r="B18" s="13" t="s">
        <v>39</v>
      </c>
      <c r="C18" s="16">
        <f>AVERAGE(C6:C15)</f>
        <v>4.8499999999999996</v>
      </c>
      <c r="D18" s="16">
        <f t="shared" ref="D18:F18" si="2">AVERAGE(D6:D15)</f>
        <v>4.9000000000000004</v>
      </c>
      <c r="E18" s="16">
        <f t="shared" si="2"/>
        <v>5.46</v>
      </c>
      <c r="F18" s="16">
        <f t="shared" si="2"/>
        <v>5.4</v>
      </c>
    </row>
    <row r="20" spans="2:6" x14ac:dyDescent="0.25">
      <c r="B20" s="13" t="s">
        <v>40</v>
      </c>
      <c r="C20" s="16">
        <f>AVERAGE(G6:G15)</f>
        <v>5.1524999999999999</v>
      </c>
    </row>
    <row r="22" spans="2:6" x14ac:dyDescent="0.25">
      <c r="B22" s="13" t="s">
        <v>41</v>
      </c>
      <c r="C22" s="14">
        <f>COUNTA(C6:C15)</f>
        <v>10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22"/>
  <sheetViews>
    <sheetView showGridLines="0" tabSelected="1" workbookViewId="0">
      <selection activeCell="M11" sqref="M11"/>
    </sheetView>
  </sheetViews>
  <sheetFormatPr defaultRowHeight="15" x14ac:dyDescent="0.25"/>
  <cols>
    <col min="3" max="3" width="4.7109375" customWidth="1"/>
    <col min="5" max="5" width="4.7109375" customWidth="1"/>
    <col min="7" max="7" width="4.7109375" customWidth="1"/>
    <col min="9" max="9" width="5.28515625" customWidth="1"/>
    <col min="11" max="11" width="5" style="17" customWidth="1"/>
    <col min="12" max="12" width="12.7109375" customWidth="1"/>
    <col min="13" max="13" width="5.140625" customWidth="1"/>
  </cols>
  <sheetData>
    <row r="5" spans="2:18" ht="18.75" x14ac:dyDescent="0.3">
      <c r="B5" s="55" t="s">
        <v>75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7"/>
    </row>
    <row r="6" spans="2:18" x14ac:dyDescent="0.25">
      <c r="B6" s="42"/>
      <c r="C6" s="43"/>
      <c r="D6" s="43"/>
      <c r="E6" s="43"/>
      <c r="F6" s="43"/>
      <c r="G6" s="43"/>
      <c r="H6" s="43"/>
      <c r="I6" s="43"/>
      <c r="J6" s="43"/>
      <c r="K6" s="44"/>
      <c r="L6" s="43"/>
      <c r="M6" s="45"/>
    </row>
    <row r="7" spans="2:18" x14ac:dyDescent="0.25">
      <c r="B7" s="39" t="s">
        <v>43</v>
      </c>
      <c r="C7" s="38" t="s">
        <v>47</v>
      </c>
      <c r="D7" s="39" t="s">
        <v>37</v>
      </c>
      <c r="E7" s="36"/>
      <c r="F7" s="39" t="s">
        <v>53</v>
      </c>
      <c r="G7" s="31"/>
      <c r="H7" s="39" t="s">
        <v>60</v>
      </c>
      <c r="I7" s="22"/>
      <c r="J7" s="39"/>
      <c r="K7" s="31"/>
      <c r="L7" s="41" t="s">
        <v>69</v>
      </c>
      <c r="M7" s="58"/>
    </row>
    <row r="8" spans="2:18" x14ac:dyDescent="0.25">
      <c r="B8" s="39" t="s">
        <v>44</v>
      </c>
      <c r="C8" s="31"/>
      <c r="D8" s="39" t="s">
        <v>48</v>
      </c>
      <c r="E8" s="33"/>
      <c r="F8" s="39" t="s">
        <v>54</v>
      </c>
      <c r="G8" s="32" t="s">
        <v>47</v>
      </c>
      <c r="H8" s="39" t="s">
        <v>61</v>
      </c>
      <c r="I8" s="33"/>
      <c r="J8" s="39" t="s">
        <v>64</v>
      </c>
      <c r="K8" s="30"/>
      <c r="L8" s="41" t="s">
        <v>70</v>
      </c>
      <c r="M8" s="59"/>
      <c r="O8" s="46" t="s">
        <v>79</v>
      </c>
      <c r="P8" s="47"/>
      <c r="Q8" s="47"/>
      <c r="R8" s="48"/>
    </row>
    <row r="9" spans="2:18" x14ac:dyDescent="0.25">
      <c r="B9" s="39" t="s">
        <v>45</v>
      </c>
      <c r="C9" s="32" t="s">
        <v>47</v>
      </c>
      <c r="D9" s="39" t="s">
        <v>49</v>
      </c>
      <c r="E9" s="35" t="s">
        <v>47</v>
      </c>
      <c r="F9" s="39" t="s">
        <v>55</v>
      </c>
      <c r="G9" s="32"/>
      <c r="H9" s="39" t="s">
        <v>62</v>
      </c>
      <c r="I9" s="34"/>
      <c r="J9" s="39" t="s">
        <v>65</v>
      </c>
      <c r="K9" s="30"/>
      <c r="L9" s="41" t="s">
        <v>71</v>
      </c>
      <c r="M9" s="59"/>
      <c r="O9" s="49"/>
      <c r="P9" s="50"/>
      <c r="Q9" s="50"/>
      <c r="R9" s="51"/>
    </row>
    <row r="10" spans="2:18" x14ac:dyDescent="0.25">
      <c r="B10" s="39" t="s">
        <v>32</v>
      </c>
      <c r="C10" s="32" t="s">
        <v>47</v>
      </c>
      <c r="D10" s="39" t="s">
        <v>36</v>
      </c>
      <c r="E10" s="33"/>
      <c r="F10" s="39" t="s">
        <v>56</v>
      </c>
      <c r="G10" s="37" t="s">
        <v>47</v>
      </c>
      <c r="H10" s="39" t="s">
        <v>63</v>
      </c>
      <c r="I10" s="33"/>
      <c r="J10" s="39" t="s">
        <v>66</v>
      </c>
      <c r="K10" s="30"/>
      <c r="L10" s="41" t="s">
        <v>72</v>
      </c>
      <c r="M10" s="59"/>
      <c r="O10" s="49"/>
      <c r="P10" s="50"/>
      <c r="Q10" s="50"/>
      <c r="R10" s="51"/>
    </row>
    <row r="11" spans="2:18" x14ac:dyDescent="0.25">
      <c r="B11" s="39" t="s">
        <v>46</v>
      </c>
      <c r="C11" s="30" t="s">
        <v>47</v>
      </c>
      <c r="D11" s="39"/>
      <c r="E11" s="22"/>
      <c r="F11" s="39"/>
      <c r="G11" s="32"/>
      <c r="H11" s="39"/>
      <c r="I11" s="22"/>
      <c r="J11" s="39" t="s">
        <v>67</v>
      </c>
      <c r="K11" s="38" t="s">
        <v>47</v>
      </c>
      <c r="L11" s="41" t="s">
        <v>73</v>
      </c>
      <c r="M11" s="60" t="s">
        <v>47</v>
      </c>
      <c r="O11" s="49"/>
      <c r="P11" s="50"/>
      <c r="Q11" s="50"/>
      <c r="R11" s="51"/>
    </row>
    <row r="12" spans="2:18" x14ac:dyDescent="0.25">
      <c r="B12" s="39" t="s">
        <v>34</v>
      </c>
      <c r="C12" s="33"/>
      <c r="D12" s="39"/>
      <c r="E12" s="34"/>
      <c r="F12" s="39"/>
      <c r="G12" s="32"/>
      <c r="H12" s="39"/>
      <c r="I12" s="33"/>
      <c r="J12" s="39" t="s">
        <v>68</v>
      </c>
      <c r="K12" s="31"/>
      <c r="L12" s="41" t="s">
        <v>74</v>
      </c>
      <c r="M12" s="59"/>
      <c r="O12" s="52"/>
      <c r="P12" s="53"/>
      <c r="Q12" s="53"/>
      <c r="R12" s="54"/>
    </row>
    <row r="13" spans="2:18" x14ac:dyDescent="0.25">
      <c r="B13" s="39"/>
      <c r="C13" s="34"/>
      <c r="D13" s="39"/>
      <c r="E13" s="34"/>
      <c r="F13" s="39"/>
      <c r="G13" s="32"/>
      <c r="H13" s="39"/>
      <c r="I13" s="22"/>
      <c r="J13" s="39"/>
      <c r="K13" s="30"/>
      <c r="L13" s="39"/>
      <c r="M13" s="59"/>
    </row>
    <row r="14" spans="2:18" x14ac:dyDescent="0.25">
      <c r="B14" s="39"/>
      <c r="C14" s="34"/>
      <c r="D14" s="39" t="s">
        <v>50</v>
      </c>
      <c r="E14" s="36"/>
      <c r="F14" s="39"/>
      <c r="G14" s="32"/>
      <c r="H14" s="39"/>
      <c r="I14" s="34"/>
      <c r="J14" s="39"/>
      <c r="K14" s="30"/>
      <c r="L14" s="39"/>
      <c r="M14" s="59"/>
    </row>
    <row r="15" spans="2:18" x14ac:dyDescent="0.25">
      <c r="B15" s="39"/>
      <c r="C15" s="34"/>
      <c r="D15" s="39" t="s">
        <v>51</v>
      </c>
      <c r="E15" s="33"/>
      <c r="F15" s="39" t="s">
        <v>57</v>
      </c>
      <c r="G15" s="30"/>
      <c r="H15" s="39"/>
      <c r="I15" s="33"/>
      <c r="J15" s="39"/>
      <c r="K15" s="30"/>
      <c r="L15" s="39"/>
      <c r="M15" s="59"/>
    </row>
    <row r="16" spans="2:18" x14ac:dyDescent="0.25">
      <c r="B16" s="39"/>
      <c r="C16" s="34"/>
      <c r="D16" s="39" t="s">
        <v>52</v>
      </c>
      <c r="E16" s="22"/>
      <c r="F16" s="39" t="s">
        <v>58</v>
      </c>
      <c r="G16" s="30"/>
      <c r="H16" s="39"/>
      <c r="I16" s="33"/>
      <c r="J16" s="39"/>
      <c r="K16" s="30"/>
      <c r="L16" s="39"/>
      <c r="M16" s="59"/>
    </row>
    <row r="17" spans="2:13" x14ac:dyDescent="0.25">
      <c r="B17" s="40"/>
      <c r="C17" s="61"/>
      <c r="D17" s="40"/>
      <c r="E17" s="61"/>
      <c r="F17" s="40" t="s">
        <v>59</v>
      </c>
      <c r="G17" s="62" t="s">
        <v>47</v>
      </c>
      <c r="H17" s="40"/>
      <c r="I17" s="61"/>
      <c r="J17" s="40"/>
      <c r="K17" s="63"/>
      <c r="L17" s="40"/>
      <c r="M17" s="64"/>
    </row>
    <row r="20" spans="2:13" x14ac:dyDescent="0.25">
      <c r="B20" s="20" t="s">
        <v>76</v>
      </c>
      <c r="C20" s="21"/>
      <c r="D20" s="21"/>
      <c r="E20" s="21"/>
      <c r="F20" s="27">
        <f>COUNTA(C7:C17,E7:E17,G7:G17,I7:I17,K7:K17,M7:M17)</f>
        <v>10</v>
      </c>
      <c r="H20" t="s">
        <v>42</v>
      </c>
    </row>
    <row r="21" spans="2:13" x14ac:dyDescent="0.25">
      <c r="B21" s="25" t="s">
        <v>77</v>
      </c>
      <c r="C21" s="26"/>
      <c r="D21" s="26"/>
      <c r="E21" s="26"/>
      <c r="F21" s="28"/>
    </row>
    <row r="22" spans="2:13" x14ac:dyDescent="0.25">
      <c r="B22" s="23" t="s">
        <v>78</v>
      </c>
      <c r="C22" s="24"/>
      <c r="D22" s="24"/>
      <c r="E22" s="24"/>
      <c r="F22" s="29"/>
    </row>
  </sheetData>
  <mergeCells count="2">
    <mergeCell ref="B5:M5"/>
    <mergeCell ref="O8:R1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Vivência 1</vt:lpstr>
      <vt:lpstr>Vivência 2</vt:lpstr>
      <vt:lpstr>Vivência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2018-05-19T19:57:55Z</dcterms:created>
  <dcterms:modified xsi:type="dcterms:W3CDTF">2018-05-25T03:06:47Z</dcterms:modified>
</cp:coreProperties>
</file>