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inf\MAJ\16.05 Jakub Mleczak 2D\zadania z Excela\zaddom\"/>
    </mc:Choice>
  </mc:AlternateContent>
  <xr:revisionPtr revIDLastSave="0" documentId="10_ncr:8100000_{C6466167-644C-49A8-A36E-6672B21F877E}" xr6:coauthVersionLast="32" xr6:coauthVersionMax="32" xr10:uidLastSave="{00000000-0000-0000-0000-000000000000}"/>
  <bookViews>
    <workbookView xWindow="0" yWindow="0" windowWidth="28800" windowHeight="12435" xr2:uid="{00000000-000D-0000-FFFF-FFFF00000000}"/>
  </bookViews>
  <sheets>
    <sheet name="Szkolenia" sheetId="5" r:id="rId1"/>
  </sheets>
  <calcPr calcId="162913"/>
</workbook>
</file>

<file path=xl/calcChain.xml><?xml version="1.0" encoding="utf-8"?>
<calcChain xmlns="http://schemas.openxmlformats.org/spreadsheetml/2006/main">
  <c r="J15" i="5" l="1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14" i="5"/>
</calcChain>
</file>

<file path=xl/sharedStrings.xml><?xml version="1.0" encoding="utf-8"?>
<sst xmlns="http://schemas.openxmlformats.org/spreadsheetml/2006/main" count="18" uniqueCount="18">
  <si>
    <t>Rozpoczęcie</t>
  </si>
  <si>
    <t>Zakończenie</t>
  </si>
  <si>
    <t>Polecenia:</t>
  </si>
  <si>
    <t>Prowadzisz centrum szkoleniowe.</t>
  </si>
  <si>
    <t>Dni
[1]</t>
  </si>
  <si>
    <t>Tygodnie
[2]</t>
  </si>
  <si>
    <t>Uprawnienia do
[3]</t>
  </si>
  <si>
    <t>Cena 
[4]</t>
  </si>
  <si>
    <t>Promocja
[6]</t>
  </si>
  <si>
    <t>Aktywność
[7]</t>
  </si>
  <si>
    <t>Cena promocyjna
[5]</t>
  </si>
  <si>
    <t>Ile tygodni trwa szkolenie?</t>
  </si>
  <si>
    <t>Ile dni trwa szkolenie?</t>
  </si>
  <si>
    <t>Oblicz cenę szkolenia. Jeden dzień szkoleniowy kosztuje 75 zł.</t>
  </si>
  <si>
    <t>Cena promocyjna, to cena obniżona o 20%.</t>
  </si>
  <si>
    <t>Uprawnienia ważne są 100 dni po zakończeniu kursu. Do kiedy ważne są uprawnienia?</t>
  </si>
  <si>
    <t>Promocja kończy się dwa tygodnie przed rozpoczęciem kursu. Do kiedy trwa promocja?</t>
  </si>
  <si>
    <r>
      <t xml:space="preserve">Określ aktywność promocji. Jeśli upłynął czas promocji pokaż słowo </t>
    </r>
    <r>
      <rPr>
        <b/>
        <sz val="10"/>
        <rFont val="Arial CE"/>
        <charset val="238"/>
      </rPr>
      <t>zakończona</t>
    </r>
    <r>
      <rPr>
        <sz val="10"/>
        <rFont val="Arial CE"/>
        <charset val="238"/>
      </rPr>
      <t xml:space="preserve">, pokaż słowo </t>
    </r>
    <r>
      <rPr>
        <b/>
        <sz val="10"/>
        <rFont val="Arial CE"/>
        <charset val="238"/>
      </rPr>
      <t>trwa</t>
    </r>
    <r>
      <rPr>
        <sz val="10"/>
        <rFont val="Arial CE"/>
        <charset val="238"/>
      </rPr>
      <t xml:space="preserve"> jeśli promocja jest aktualna.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</si>
</sst>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[$-F800]dddd\,\ mmmm\ dd\,\ yyyy"/>
  </numFmts>
  <fonts count="6" x14ac:knownFonts="1">
    <font>
      <sz val="10"/>
      <name val="Arial CE"/>
      <charset val="238"/>
    </font>
    <font>
      <sz val="8"/>
      <name val="Arial CE"/>
      <charset val="238"/>
    </font>
    <font>
      <b/>
      <sz val="10"/>
      <name val="Arial CE"/>
      <charset val="238"/>
    </font>
    <font>
      <sz val="11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0"/>
      <name val="Arial CE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44" fontId="5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/>
    <xf numFmtId="0" fontId="3" fillId="3" borderId="0" xfId="1" applyProtection="1">
      <protection locked="0"/>
    </xf>
    <xf numFmtId="0" fontId="4" fillId="3" borderId="0" xfId="1" applyFont="1" applyProtection="1">
      <protection locked="0"/>
    </xf>
    <xf numFmtId="0" fontId="0" fillId="4" borderId="2" xfId="0" applyFill="1" applyBorder="1" applyProtection="1">
      <protection locked="0"/>
    </xf>
    <xf numFmtId="0" fontId="0" fillId="4" borderId="3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6" xfId="0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9" xfId="0" applyFill="1" applyBorder="1" applyProtection="1">
      <protection locked="0"/>
    </xf>
    <xf numFmtId="164" fontId="0" fillId="0" borderId="1" xfId="0" applyNumberFormat="1" applyBorder="1"/>
    <xf numFmtId="0" fontId="0" fillId="0" borderId="1" xfId="0" applyNumberFormat="1" applyBorder="1"/>
    <xf numFmtId="1" fontId="0" fillId="0" borderId="1" xfId="0" applyNumberFormat="1" applyBorder="1"/>
    <xf numFmtId="44" fontId="0" fillId="0" borderId="1" xfId="2" applyFont="1" applyBorder="1"/>
    <xf numFmtId="44" fontId="0" fillId="0" borderId="1" xfId="0" applyNumberFormat="1" applyBorder="1"/>
  </cellXfs>
  <cellStyles count="3">
    <cellStyle name="Akcent 5" xfId="1" builtinId="45"/>
    <cellStyle name="Normalny" xfId="0" builtinId="0"/>
    <cellStyle name="Walutowy" xfId="2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8"/>
  <sheetViews>
    <sheetView tabSelected="1" topLeftCell="A7" zoomScaleNormal="100" workbookViewId="0">
      <selection activeCell="I34" sqref="I34"/>
    </sheetView>
  </sheetViews>
  <sheetFormatPr defaultRowHeight="12.75" x14ac:dyDescent="0.2"/>
  <cols>
    <col min="1" max="1" width="11" style="1" customWidth="1"/>
    <col min="2" max="2" width="29.7109375" style="1" customWidth="1"/>
    <col min="3" max="3" width="29.7109375" style="1" bestFit="1" customWidth="1"/>
    <col min="4" max="4" width="21.85546875" style="1" bestFit="1" customWidth="1"/>
    <col min="5" max="5" width="11.5703125" style="1" bestFit="1" customWidth="1"/>
    <col min="6" max="6" width="27.28515625" style="1" bestFit="1" customWidth="1"/>
    <col min="7" max="7" width="17.28515625" style="1" customWidth="1"/>
    <col min="8" max="8" width="17.28515625" style="1" bestFit="1" customWidth="1"/>
    <col min="9" max="9" width="29.7109375" style="1" bestFit="1" customWidth="1"/>
    <col min="10" max="10" width="22.28515625" style="1" customWidth="1"/>
    <col min="11" max="11" width="9.140625" style="1"/>
    <col min="12" max="13" width="9.140625" style="1" customWidth="1"/>
    <col min="14" max="16384" width="9.140625" style="1"/>
  </cols>
  <sheetData>
    <row r="2" spans="1:15" ht="18.75" x14ac:dyDescent="0.3">
      <c r="A2" s="7" t="s">
        <v>3</v>
      </c>
      <c r="B2" s="7"/>
    </row>
    <row r="4" spans="1:15" ht="15" x14ac:dyDescent="0.25">
      <c r="A4" s="6" t="s">
        <v>2</v>
      </c>
    </row>
    <row r="5" spans="1:15" x14ac:dyDescent="0.2">
      <c r="A5" s="8">
        <v>1</v>
      </c>
      <c r="B5" s="9" t="s">
        <v>12</v>
      </c>
      <c r="C5" s="9"/>
      <c r="D5" s="9"/>
      <c r="E5" s="9"/>
      <c r="F5" s="9"/>
      <c r="G5" s="10"/>
    </row>
    <row r="6" spans="1:15" x14ac:dyDescent="0.2">
      <c r="A6" s="11">
        <v>2</v>
      </c>
      <c r="B6" s="12" t="s">
        <v>11</v>
      </c>
      <c r="C6" s="12"/>
      <c r="D6" s="12"/>
      <c r="E6" s="12"/>
      <c r="F6" s="12"/>
      <c r="G6" s="13"/>
    </row>
    <row r="7" spans="1:15" x14ac:dyDescent="0.2">
      <c r="A7" s="14">
        <v>3</v>
      </c>
      <c r="B7" s="15" t="s">
        <v>15</v>
      </c>
      <c r="C7" s="15"/>
      <c r="D7" s="15"/>
      <c r="E7" s="15"/>
      <c r="F7" s="15"/>
      <c r="G7" s="16"/>
    </row>
    <row r="8" spans="1:15" x14ac:dyDescent="0.2">
      <c r="A8" s="11">
        <v>4</v>
      </c>
      <c r="B8" s="12" t="s">
        <v>13</v>
      </c>
      <c r="C8" s="12"/>
      <c r="D8" s="12"/>
      <c r="E8" s="12"/>
      <c r="F8" s="12"/>
      <c r="G8" s="13"/>
    </row>
    <row r="9" spans="1:15" x14ac:dyDescent="0.2">
      <c r="A9" s="14">
        <v>5</v>
      </c>
      <c r="B9" s="15" t="s">
        <v>14</v>
      </c>
      <c r="C9" s="15"/>
      <c r="D9" s="15"/>
      <c r="E9" s="15"/>
      <c r="F9" s="15"/>
      <c r="G9" s="16"/>
    </row>
    <row r="10" spans="1:15" x14ac:dyDescent="0.2">
      <c r="A10" s="11">
        <v>6</v>
      </c>
      <c r="B10" s="12" t="s">
        <v>16</v>
      </c>
      <c r="C10" s="12"/>
      <c r="D10" s="12"/>
      <c r="E10" s="12"/>
      <c r="F10" s="12"/>
      <c r="G10" s="13"/>
    </row>
    <row r="11" spans="1:15" x14ac:dyDescent="0.2">
      <c r="A11" s="17">
        <v>7</v>
      </c>
      <c r="B11" s="18" t="s">
        <v>17</v>
      </c>
      <c r="C11" s="18"/>
      <c r="D11" s="18"/>
      <c r="E11" s="18"/>
      <c r="F11" s="18"/>
      <c r="G11" s="19"/>
    </row>
    <row r="13" spans="1:15" ht="27.75" customHeight="1" x14ac:dyDescent="0.2">
      <c r="B13" s="3" t="s">
        <v>0</v>
      </c>
      <c r="C13" s="3" t="s">
        <v>1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10</v>
      </c>
      <c r="I13" s="4" t="s">
        <v>8</v>
      </c>
      <c r="J13" s="4" t="s">
        <v>9</v>
      </c>
      <c r="K13"/>
      <c r="L13"/>
      <c r="M13"/>
      <c r="N13"/>
      <c r="O13"/>
    </row>
    <row r="14" spans="1:15" x14ac:dyDescent="0.2">
      <c r="B14" s="2">
        <v>42731</v>
      </c>
      <c r="C14" s="2">
        <v>42745</v>
      </c>
      <c r="D14" s="21">
        <f>_xlfn.DAYS(C14,B14)</f>
        <v>14</v>
      </c>
      <c r="E14" s="22">
        <f>D14/7</f>
        <v>2</v>
      </c>
      <c r="F14" s="20">
        <f>C14+100</f>
        <v>42845</v>
      </c>
      <c r="G14" s="23">
        <f>D14*75</f>
        <v>1050</v>
      </c>
      <c r="H14" s="24">
        <f>G14*80%</f>
        <v>840</v>
      </c>
      <c r="I14" s="20">
        <f>B14-14</f>
        <v>42717</v>
      </c>
      <c r="J14" s="5" t="str">
        <f ca="1">IF(TODAY()&gt;I14,"zakończona","trwa")</f>
        <v>zakończona</v>
      </c>
      <c r="K14"/>
      <c r="L14"/>
      <c r="M14"/>
      <c r="N14"/>
      <c r="O14"/>
    </row>
    <row r="15" spans="1:15" x14ac:dyDescent="0.2">
      <c r="B15" s="2">
        <v>42755</v>
      </c>
      <c r="C15" s="2">
        <v>42775</v>
      </c>
      <c r="D15" s="21">
        <f t="shared" ref="D15:D34" si="0">_xlfn.DAYS(C15,B15)</f>
        <v>20</v>
      </c>
      <c r="E15" s="22">
        <f t="shared" ref="E15:E34" si="1">D15/7</f>
        <v>2.8571428571428572</v>
      </c>
      <c r="F15" s="20">
        <f t="shared" ref="F15:F34" si="2">C15+100</f>
        <v>42875</v>
      </c>
      <c r="G15" s="23">
        <f t="shared" ref="G15:G34" si="3">D15*75</f>
        <v>1500</v>
      </c>
      <c r="H15" s="24">
        <f t="shared" ref="H15:H34" si="4">G15*80%</f>
        <v>1200</v>
      </c>
      <c r="I15" s="20">
        <f t="shared" ref="I15:I34" si="5">B15-14</f>
        <v>42741</v>
      </c>
      <c r="J15" s="5" t="str">
        <f t="shared" ref="J15:J34" ca="1" si="6">IF(TODAY()&gt;I15,"zakończona","trwa")</f>
        <v>zakończona</v>
      </c>
      <c r="K15"/>
      <c r="L15"/>
      <c r="M15"/>
      <c r="N15"/>
      <c r="O15"/>
    </row>
    <row r="16" spans="1:15" x14ac:dyDescent="0.2">
      <c r="B16" s="2">
        <v>42395</v>
      </c>
      <c r="C16" s="2">
        <v>42420</v>
      </c>
      <c r="D16" s="21">
        <f t="shared" si="0"/>
        <v>25</v>
      </c>
      <c r="E16" s="22">
        <f t="shared" si="1"/>
        <v>3.5714285714285716</v>
      </c>
      <c r="F16" s="20">
        <f t="shared" si="2"/>
        <v>42520</v>
      </c>
      <c r="G16" s="23">
        <f t="shared" si="3"/>
        <v>1875</v>
      </c>
      <c r="H16" s="24">
        <f t="shared" si="4"/>
        <v>1500</v>
      </c>
      <c r="I16" s="20">
        <f t="shared" si="5"/>
        <v>42381</v>
      </c>
      <c r="J16" s="5" t="str">
        <f t="shared" ca="1" si="6"/>
        <v>zakończona</v>
      </c>
      <c r="K16"/>
      <c r="L16"/>
      <c r="M16"/>
      <c r="N16"/>
      <c r="O16"/>
    </row>
    <row r="17" spans="2:15" x14ac:dyDescent="0.2">
      <c r="B17" s="2">
        <v>42397</v>
      </c>
      <c r="C17" s="2">
        <v>42404</v>
      </c>
      <c r="D17" s="21">
        <f t="shared" si="0"/>
        <v>7</v>
      </c>
      <c r="E17" s="22">
        <f t="shared" si="1"/>
        <v>1</v>
      </c>
      <c r="F17" s="20">
        <f t="shared" si="2"/>
        <v>42504</v>
      </c>
      <c r="G17" s="23">
        <f t="shared" si="3"/>
        <v>525</v>
      </c>
      <c r="H17" s="24">
        <f t="shared" si="4"/>
        <v>420</v>
      </c>
      <c r="I17" s="20">
        <f t="shared" si="5"/>
        <v>42383</v>
      </c>
      <c r="J17" s="5" t="str">
        <f t="shared" ca="1" si="6"/>
        <v>zakończona</v>
      </c>
      <c r="K17"/>
      <c r="L17"/>
      <c r="M17"/>
      <c r="N17"/>
      <c r="O17"/>
    </row>
    <row r="18" spans="2:15" x14ac:dyDescent="0.2">
      <c r="B18" s="2">
        <v>42767</v>
      </c>
      <c r="C18" s="2">
        <v>42774</v>
      </c>
      <c r="D18" s="21">
        <f t="shared" si="0"/>
        <v>7</v>
      </c>
      <c r="E18" s="22">
        <f t="shared" si="1"/>
        <v>1</v>
      </c>
      <c r="F18" s="20">
        <f t="shared" si="2"/>
        <v>42874</v>
      </c>
      <c r="G18" s="23">
        <f t="shared" si="3"/>
        <v>525</v>
      </c>
      <c r="H18" s="24">
        <f t="shared" si="4"/>
        <v>420</v>
      </c>
      <c r="I18" s="20">
        <f t="shared" si="5"/>
        <v>42753</v>
      </c>
      <c r="J18" s="5" t="str">
        <f t="shared" ca="1" si="6"/>
        <v>zakończona</v>
      </c>
      <c r="K18"/>
      <c r="L18"/>
      <c r="M18"/>
      <c r="N18"/>
      <c r="O18"/>
    </row>
    <row r="19" spans="2:15" x14ac:dyDescent="0.2">
      <c r="B19" s="2">
        <v>42407</v>
      </c>
      <c r="C19" s="2">
        <v>42417</v>
      </c>
      <c r="D19" s="21">
        <f t="shared" si="0"/>
        <v>10</v>
      </c>
      <c r="E19" s="22">
        <f t="shared" si="1"/>
        <v>1.4285714285714286</v>
      </c>
      <c r="F19" s="20">
        <f t="shared" si="2"/>
        <v>42517</v>
      </c>
      <c r="G19" s="23">
        <f t="shared" si="3"/>
        <v>750</v>
      </c>
      <c r="H19" s="24">
        <f t="shared" si="4"/>
        <v>600</v>
      </c>
      <c r="I19" s="20">
        <f t="shared" si="5"/>
        <v>42393</v>
      </c>
      <c r="J19" s="5" t="str">
        <f t="shared" ca="1" si="6"/>
        <v>zakończona</v>
      </c>
      <c r="K19"/>
      <c r="L19"/>
      <c r="M19"/>
      <c r="N19"/>
      <c r="O19"/>
    </row>
    <row r="20" spans="2:15" x14ac:dyDescent="0.2">
      <c r="B20" s="2">
        <v>42777</v>
      </c>
      <c r="C20" s="2">
        <v>42798</v>
      </c>
      <c r="D20" s="21">
        <f t="shared" si="0"/>
        <v>21</v>
      </c>
      <c r="E20" s="22">
        <f t="shared" si="1"/>
        <v>3</v>
      </c>
      <c r="F20" s="20">
        <f t="shared" si="2"/>
        <v>42898</v>
      </c>
      <c r="G20" s="23">
        <f t="shared" si="3"/>
        <v>1575</v>
      </c>
      <c r="H20" s="24">
        <f t="shared" si="4"/>
        <v>1260</v>
      </c>
      <c r="I20" s="20">
        <f t="shared" si="5"/>
        <v>42763</v>
      </c>
      <c r="J20" s="5" t="str">
        <f t="shared" ca="1" si="6"/>
        <v>zakończona</v>
      </c>
      <c r="K20"/>
      <c r="L20"/>
      <c r="M20"/>
      <c r="N20"/>
      <c r="O20"/>
    </row>
    <row r="21" spans="2:15" x14ac:dyDescent="0.2">
      <c r="B21" s="2">
        <v>42052</v>
      </c>
      <c r="C21" s="2">
        <v>42059</v>
      </c>
      <c r="D21" s="21">
        <f t="shared" si="0"/>
        <v>7</v>
      </c>
      <c r="E21" s="22">
        <f t="shared" si="1"/>
        <v>1</v>
      </c>
      <c r="F21" s="20">
        <f t="shared" si="2"/>
        <v>42159</v>
      </c>
      <c r="G21" s="23">
        <f t="shared" si="3"/>
        <v>525</v>
      </c>
      <c r="H21" s="24">
        <f t="shared" si="4"/>
        <v>420</v>
      </c>
      <c r="I21" s="20">
        <f t="shared" si="5"/>
        <v>42038</v>
      </c>
      <c r="J21" s="5" t="str">
        <f t="shared" ca="1" si="6"/>
        <v>zakończona</v>
      </c>
      <c r="K21"/>
      <c r="L21"/>
      <c r="M21"/>
      <c r="N21"/>
      <c r="O21"/>
    </row>
    <row r="22" spans="2:15" x14ac:dyDescent="0.2">
      <c r="B22" s="2">
        <v>42057</v>
      </c>
      <c r="C22" s="2">
        <v>42064</v>
      </c>
      <c r="D22" s="21">
        <f t="shared" si="0"/>
        <v>7</v>
      </c>
      <c r="E22" s="22">
        <f t="shared" si="1"/>
        <v>1</v>
      </c>
      <c r="F22" s="20">
        <f t="shared" si="2"/>
        <v>42164</v>
      </c>
      <c r="G22" s="23">
        <f t="shared" si="3"/>
        <v>525</v>
      </c>
      <c r="H22" s="24">
        <f t="shared" si="4"/>
        <v>420</v>
      </c>
      <c r="I22" s="20">
        <f t="shared" si="5"/>
        <v>42043</v>
      </c>
      <c r="J22" s="5" t="str">
        <f t="shared" ca="1" si="6"/>
        <v>zakończona</v>
      </c>
      <c r="K22"/>
      <c r="L22"/>
      <c r="M22"/>
      <c r="N22"/>
      <c r="O22"/>
    </row>
    <row r="23" spans="2:15" x14ac:dyDescent="0.2">
      <c r="B23" s="2">
        <v>42428</v>
      </c>
      <c r="C23" s="2">
        <v>42442</v>
      </c>
      <c r="D23" s="21">
        <f t="shared" si="0"/>
        <v>14</v>
      </c>
      <c r="E23" s="22">
        <f t="shared" si="1"/>
        <v>2</v>
      </c>
      <c r="F23" s="20">
        <f t="shared" si="2"/>
        <v>42542</v>
      </c>
      <c r="G23" s="23">
        <f t="shared" si="3"/>
        <v>1050</v>
      </c>
      <c r="H23" s="24">
        <f t="shared" si="4"/>
        <v>840</v>
      </c>
      <c r="I23" s="20">
        <f t="shared" si="5"/>
        <v>42414</v>
      </c>
      <c r="J23" s="5" t="str">
        <f t="shared" ca="1" si="6"/>
        <v>zakończona</v>
      </c>
      <c r="K23"/>
      <c r="L23"/>
      <c r="M23"/>
      <c r="N23"/>
      <c r="O23"/>
    </row>
    <row r="24" spans="2:15" x14ac:dyDescent="0.2">
      <c r="B24" s="2">
        <v>42432</v>
      </c>
      <c r="C24" s="2">
        <v>42446</v>
      </c>
      <c r="D24" s="21">
        <f t="shared" si="0"/>
        <v>14</v>
      </c>
      <c r="E24" s="22">
        <f t="shared" si="1"/>
        <v>2</v>
      </c>
      <c r="F24" s="20">
        <f t="shared" si="2"/>
        <v>42546</v>
      </c>
      <c r="G24" s="23">
        <f t="shared" si="3"/>
        <v>1050</v>
      </c>
      <c r="H24" s="24">
        <f t="shared" si="4"/>
        <v>840</v>
      </c>
      <c r="I24" s="20">
        <f t="shared" si="5"/>
        <v>42418</v>
      </c>
      <c r="J24" s="5" t="str">
        <f t="shared" ca="1" si="6"/>
        <v>zakończona</v>
      </c>
      <c r="K24"/>
      <c r="L24"/>
      <c r="M24"/>
      <c r="N24"/>
      <c r="O24"/>
    </row>
    <row r="25" spans="2:15" x14ac:dyDescent="0.2">
      <c r="B25" s="2">
        <v>42799</v>
      </c>
      <c r="C25" s="2">
        <v>42827</v>
      </c>
      <c r="D25" s="21">
        <f t="shared" si="0"/>
        <v>28</v>
      </c>
      <c r="E25" s="22">
        <f t="shared" si="1"/>
        <v>4</v>
      </c>
      <c r="F25" s="20">
        <f t="shared" si="2"/>
        <v>42927</v>
      </c>
      <c r="G25" s="23">
        <f t="shared" si="3"/>
        <v>2100</v>
      </c>
      <c r="H25" s="24">
        <f t="shared" si="4"/>
        <v>1680</v>
      </c>
      <c r="I25" s="20">
        <f t="shared" si="5"/>
        <v>42785</v>
      </c>
      <c r="J25" s="5" t="str">
        <f t="shared" ca="1" si="6"/>
        <v>zakończona</v>
      </c>
      <c r="K25"/>
      <c r="L25"/>
      <c r="M25"/>
      <c r="N25"/>
      <c r="O25"/>
    </row>
    <row r="26" spans="2:15" x14ac:dyDescent="0.2">
      <c r="B26" s="2">
        <v>43167</v>
      </c>
      <c r="C26" s="2">
        <v>43217</v>
      </c>
      <c r="D26" s="21">
        <f t="shared" si="0"/>
        <v>50</v>
      </c>
      <c r="E26" s="22">
        <f t="shared" si="1"/>
        <v>7.1428571428571432</v>
      </c>
      <c r="F26" s="20">
        <f t="shared" si="2"/>
        <v>43317</v>
      </c>
      <c r="G26" s="23">
        <f t="shared" si="3"/>
        <v>3750</v>
      </c>
      <c r="H26" s="24">
        <f t="shared" si="4"/>
        <v>3000</v>
      </c>
      <c r="I26" s="20">
        <f t="shared" si="5"/>
        <v>43153</v>
      </c>
      <c r="J26" s="5" t="str">
        <f t="shared" ca="1" si="6"/>
        <v>zakończona</v>
      </c>
      <c r="K26"/>
      <c r="L26"/>
      <c r="M26"/>
      <c r="N26"/>
      <c r="O26"/>
    </row>
    <row r="27" spans="2:15" x14ac:dyDescent="0.2">
      <c r="B27" s="2">
        <v>43172</v>
      </c>
      <c r="C27" s="2">
        <v>43193</v>
      </c>
      <c r="D27" s="21">
        <f t="shared" si="0"/>
        <v>21</v>
      </c>
      <c r="E27" s="22">
        <f t="shared" si="1"/>
        <v>3</v>
      </c>
      <c r="F27" s="20">
        <f t="shared" si="2"/>
        <v>43293</v>
      </c>
      <c r="G27" s="23">
        <f t="shared" si="3"/>
        <v>1575</v>
      </c>
      <c r="H27" s="24">
        <f t="shared" si="4"/>
        <v>1260</v>
      </c>
      <c r="I27" s="20">
        <f t="shared" si="5"/>
        <v>43158</v>
      </c>
      <c r="J27" s="5" t="str">
        <f t="shared" ca="1" si="6"/>
        <v>zakończona</v>
      </c>
      <c r="K27"/>
      <c r="L27"/>
      <c r="M27"/>
      <c r="N27"/>
      <c r="O27"/>
    </row>
    <row r="28" spans="2:15" x14ac:dyDescent="0.2">
      <c r="B28" s="2">
        <v>43177</v>
      </c>
      <c r="C28" s="2">
        <v>43227</v>
      </c>
      <c r="D28" s="21">
        <f t="shared" si="0"/>
        <v>50</v>
      </c>
      <c r="E28" s="22">
        <f t="shared" si="1"/>
        <v>7.1428571428571432</v>
      </c>
      <c r="F28" s="20">
        <f t="shared" si="2"/>
        <v>43327</v>
      </c>
      <c r="G28" s="23">
        <f t="shared" si="3"/>
        <v>3750</v>
      </c>
      <c r="H28" s="24">
        <f t="shared" si="4"/>
        <v>3000</v>
      </c>
      <c r="I28" s="20">
        <f t="shared" si="5"/>
        <v>43163</v>
      </c>
      <c r="J28" s="5" t="str">
        <f t="shared" ca="1" si="6"/>
        <v>zakończona</v>
      </c>
      <c r="K28"/>
      <c r="L28"/>
      <c r="M28"/>
      <c r="N28"/>
      <c r="O28"/>
    </row>
    <row r="29" spans="2:15" x14ac:dyDescent="0.2">
      <c r="B29" s="2">
        <v>42817</v>
      </c>
      <c r="C29" s="2">
        <v>42824</v>
      </c>
      <c r="D29" s="21">
        <f t="shared" si="0"/>
        <v>7</v>
      </c>
      <c r="E29" s="22">
        <f t="shared" si="1"/>
        <v>1</v>
      </c>
      <c r="F29" s="20">
        <f t="shared" si="2"/>
        <v>42924</v>
      </c>
      <c r="G29" s="23">
        <f t="shared" si="3"/>
        <v>525</v>
      </c>
      <c r="H29" s="24">
        <f t="shared" si="4"/>
        <v>420</v>
      </c>
      <c r="I29" s="20">
        <f t="shared" si="5"/>
        <v>42803</v>
      </c>
      <c r="J29" s="5" t="str">
        <f t="shared" ca="1" si="6"/>
        <v>zakończona</v>
      </c>
      <c r="K29"/>
      <c r="L29"/>
      <c r="M29"/>
      <c r="N29"/>
      <c r="O29"/>
    </row>
    <row r="30" spans="2:15" x14ac:dyDescent="0.2">
      <c r="B30" s="2">
        <v>42457</v>
      </c>
      <c r="C30" s="2">
        <v>42464</v>
      </c>
      <c r="D30" s="21">
        <f t="shared" si="0"/>
        <v>7</v>
      </c>
      <c r="E30" s="22">
        <f t="shared" si="1"/>
        <v>1</v>
      </c>
      <c r="F30" s="20">
        <f t="shared" si="2"/>
        <v>42564</v>
      </c>
      <c r="G30" s="23">
        <f t="shared" si="3"/>
        <v>525</v>
      </c>
      <c r="H30" s="24">
        <f t="shared" si="4"/>
        <v>420</v>
      </c>
      <c r="I30" s="20">
        <f t="shared" si="5"/>
        <v>42443</v>
      </c>
      <c r="J30" s="5" t="str">
        <f t="shared" ca="1" si="6"/>
        <v>zakończona</v>
      </c>
      <c r="K30"/>
      <c r="L30"/>
      <c r="M30"/>
      <c r="N30"/>
      <c r="O30"/>
    </row>
    <row r="31" spans="2:15" x14ac:dyDescent="0.2">
      <c r="B31" s="2">
        <v>42099</v>
      </c>
      <c r="C31" s="2">
        <v>42120</v>
      </c>
      <c r="D31" s="21">
        <f t="shared" si="0"/>
        <v>21</v>
      </c>
      <c r="E31" s="22">
        <f t="shared" si="1"/>
        <v>3</v>
      </c>
      <c r="F31" s="20">
        <f t="shared" si="2"/>
        <v>42220</v>
      </c>
      <c r="G31" s="23">
        <f t="shared" si="3"/>
        <v>1575</v>
      </c>
      <c r="H31" s="24">
        <f t="shared" si="4"/>
        <v>1260</v>
      </c>
      <c r="I31" s="20">
        <f t="shared" si="5"/>
        <v>42085</v>
      </c>
      <c r="J31" s="5" t="str">
        <f t="shared" ca="1" si="6"/>
        <v>zakończona</v>
      </c>
      <c r="K31"/>
      <c r="L31"/>
      <c r="M31"/>
      <c r="N31"/>
      <c r="O31"/>
    </row>
    <row r="32" spans="2:15" x14ac:dyDescent="0.2">
      <c r="B32" s="2">
        <v>41010</v>
      </c>
      <c r="C32" s="2">
        <v>41024</v>
      </c>
      <c r="D32" s="21">
        <f t="shared" si="0"/>
        <v>14</v>
      </c>
      <c r="E32" s="22">
        <f t="shared" si="1"/>
        <v>2</v>
      </c>
      <c r="F32" s="20">
        <f t="shared" si="2"/>
        <v>41124</v>
      </c>
      <c r="G32" s="23">
        <f t="shared" si="3"/>
        <v>1050</v>
      </c>
      <c r="H32" s="24">
        <f t="shared" si="4"/>
        <v>840</v>
      </c>
      <c r="I32" s="20">
        <f t="shared" si="5"/>
        <v>40996</v>
      </c>
      <c r="J32" s="5" t="str">
        <f t="shared" ca="1" si="6"/>
        <v>zakończona</v>
      </c>
      <c r="K32"/>
      <c r="L32"/>
      <c r="M32"/>
      <c r="N32"/>
      <c r="O32"/>
    </row>
    <row r="33" spans="2:15" x14ac:dyDescent="0.2">
      <c r="B33" s="2">
        <v>42113</v>
      </c>
      <c r="C33" s="2">
        <v>42127</v>
      </c>
      <c r="D33" s="21">
        <f t="shared" si="0"/>
        <v>14</v>
      </c>
      <c r="E33" s="22">
        <f t="shared" si="1"/>
        <v>2</v>
      </c>
      <c r="F33" s="20">
        <f t="shared" si="2"/>
        <v>42227</v>
      </c>
      <c r="G33" s="23">
        <f t="shared" si="3"/>
        <v>1050</v>
      </c>
      <c r="H33" s="24">
        <f t="shared" si="4"/>
        <v>840</v>
      </c>
      <c r="I33" s="20">
        <f t="shared" si="5"/>
        <v>42099</v>
      </c>
      <c r="J33" s="5" t="str">
        <f t="shared" ca="1" si="6"/>
        <v>zakończona</v>
      </c>
      <c r="K33"/>
      <c r="L33"/>
      <c r="M33"/>
      <c r="N33"/>
      <c r="O33"/>
    </row>
    <row r="34" spans="2:15" x14ac:dyDescent="0.2">
      <c r="B34" s="2">
        <v>42120</v>
      </c>
      <c r="C34" s="2">
        <v>42180</v>
      </c>
      <c r="D34" s="21">
        <f t="shared" si="0"/>
        <v>60</v>
      </c>
      <c r="E34" s="22">
        <f t="shared" si="1"/>
        <v>8.5714285714285712</v>
      </c>
      <c r="F34" s="20">
        <f t="shared" si="2"/>
        <v>42280</v>
      </c>
      <c r="G34" s="23">
        <f t="shared" si="3"/>
        <v>4500</v>
      </c>
      <c r="H34" s="24">
        <f t="shared" si="4"/>
        <v>3600</v>
      </c>
      <c r="I34" s="20">
        <f t="shared" si="5"/>
        <v>42106</v>
      </c>
      <c r="J34" s="5" t="str">
        <f t="shared" ca="1" si="6"/>
        <v>zakończona</v>
      </c>
      <c r="K34"/>
      <c r="L34"/>
      <c r="M34"/>
      <c r="N34"/>
      <c r="O34"/>
    </row>
    <row r="35" spans="2:15" x14ac:dyDescent="0.2">
      <c r="K35"/>
      <c r="L35"/>
      <c r="M35"/>
      <c r="N35"/>
      <c r="O35"/>
    </row>
    <row r="36" spans="2:15" x14ac:dyDescent="0.2">
      <c r="K36"/>
      <c r="L36"/>
      <c r="M36"/>
      <c r="N36"/>
      <c r="O36"/>
    </row>
    <row r="37" spans="2:15" x14ac:dyDescent="0.2">
      <c r="K37"/>
      <c r="L37"/>
      <c r="M37"/>
      <c r="N37"/>
      <c r="O37"/>
    </row>
    <row r="38" spans="2:15" x14ac:dyDescent="0.2">
      <c r="K38"/>
      <c r="L38"/>
      <c r="M38"/>
      <c r="N38"/>
      <c r="O38"/>
    </row>
  </sheetData>
  <sheetProtection selectLockedCells="1"/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Szkolenia</vt:lpstr>
    </vt:vector>
  </TitlesOfParts>
  <Company>WSB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>zadanie09</cp:keywords>
  <cp:lastModifiedBy>Kuba</cp:lastModifiedBy>
  <dcterms:created xsi:type="dcterms:W3CDTF">1997-02-26T13:46:56Z</dcterms:created>
  <dcterms:modified xsi:type="dcterms:W3CDTF">2018-05-22T20:33:21Z</dcterms:modified>
</cp:coreProperties>
</file>