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800"/>
  </bookViews>
  <sheets>
    <sheet name="Punktacja" sheetId="6" r:id="rId1"/>
    <sheet name="Z1" sheetId="5" r:id="rId2"/>
    <sheet name="Z2" sheetId="1" r:id="rId3"/>
    <sheet name="Z3" sheetId="4" r:id="rId4"/>
    <sheet name="Z4" sheetId="2" r:id="rId5"/>
    <sheet name="Z5" sheetId="7" r:id="rId6"/>
    <sheet name="Opłaty" sheetId="3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E13" i="6"/>
  <c r="E12" i="6"/>
  <c r="E11" i="6"/>
  <c r="E10" i="6"/>
  <c r="E9" i="6"/>
  <c r="E8" i="6"/>
  <c r="E7" i="6"/>
  <c r="E6" i="6"/>
  <c r="E5" i="6"/>
  <c r="E4" i="6"/>
  <c r="E14" i="6" s="1"/>
  <c r="D14" i="6" l="1"/>
</calcChain>
</file>

<file path=xl/sharedStrings.xml><?xml version="1.0" encoding="utf-8"?>
<sst xmlns="http://schemas.openxmlformats.org/spreadsheetml/2006/main" count="840" uniqueCount="354">
  <si>
    <t>Serwis samochodowy</t>
  </si>
  <si>
    <t>?</t>
  </si>
  <si>
    <t>(3 pkt)</t>
  </si>
  <si>
    <t>(1 pkt)</t>
  </si>
  <si>
    <t>Marka pojazdu</t>
  </si>
  <si>
    <t>rok produkcji</t>
  </si>
  <si>
    <t>nr rejestracyjny</t>
  </si>
  <si>
    <t>serwisowany
na gwarancji</t>
  </si>
  <si>
    <t>serwisowany
po gwarancji</t>
  </si>
  <si>
    <t>wykonano badanie techniczne w 2015</t>
  </si>
  <si>
    <t>Fiat</t>
  </si>
  <si>
    <t>PZN 2342Z</t>
  </si>
  <si>
    <t>TAK</t>
  </si>
  <si>
    <t>Nissan</t>
  </si>
  <si>
    <t>PZA 12842</t>
  </si>
  <si>
    <t>Renault</t>
  </si>
  <si>
    <t>PNA 2962N</t>
  </si>
  <si>
    <t>Audi</t>
  </si>
  <si>
    <t>POA 2812O</t>
  </si>
  <si>
    <t>Skoda</t>
  </si>
  <si>
    <t>PZN 2352Z</t>
  </si>
  <si>
    <t>PZA 3513Z</t>
  </si>
  <si>
    <t>Opel</t>
  </si>
  <si>
    <t>PZA 457ZA</t>
  </si>
  <si>
    <t>PZU 342ZU</t>
  </si>
  <si>
    <t>PZU 352ZU</t>
  </si>
  <si>
    <t>PZU 9019Z</t>
  </si>
  <si>
    <t>PZN 12082</t>
  </si>
  <si>
    <t>POA 20010</t>
  </si>
  <si>
    <t>POA 23093</t>
  </si>
  <si>
    <t>PZU 2902Z</t>
  </si>
  <si>
    <t>PZN 372ZN</t>
  </si>
  <si>
    <t>POA 19539</t>
  </si>
  <si>
    <t>PZU 2982Z</t>
  </si>
  <si>
    <t>BMW</t>
  </si>
  <si>
    <t>POA 6576O</t>
  </si>
  <si>
    <t>PNA 762NA</t>
  </si>
  <si>
    <t>Mercedes</t>
  </si>
  <si>
    <t>PNA 6736N</t>
  </si>
  <si>
    <t>Ford</t>
  </si>
  <si>
    <t>PNA 6996N</t>
  </si>
  <si>
    <t>PZU 0980Z</t>
  </si>
  <si>
    <t>PNA 39709</t>
  </si>
  <si>
    <t>PNO 408NO</t>
  </si>
  <si>
    <t xml:space="preserve"> </t>
  </si>
  <si>
    <t>PNA 206NA</t>
  </si>
  <si>
    <t>POA 0210O</t>
  </si>
  <si>
    <t>POA 30670</t>
  </si>
  <si>
    <t>PZU 0080Z</t>
  </si>
  <si>
    <t>PNA 9509N</t>
  </si>
  <si>
    <t>PZU 9999Z</t>
  </si>
  <si>
    <t>POA 1111O</t>
  </si>
  <si>
    <t>POA 2102O</t>
  </si>
  <si>
    <t>POA 9809O</t>
  </si>
  <si>
    <t>POA 019OA</t>
  </si>
  <si>
    <t>PZU 87897</t>
  </si>
  <si>
    <t>PZN 231ZN</t>
  </si>
  <si>
    <t>POA 4524O</t>
  </si>
  <si>
    <t>POA 887OA</t>
  </si>
  <si>
    <t>POA 456OA</t>
  </si>
  <si>
    <t>PNU 98008</t>
  </si>
  <si>
    <t>PNU 7877N</t>
  </si>
  <si>
    <t>Toyota</t>
  </si>
  <si>
    <t>PNU 900NU</t>
  </si>
  <si>
    <t>PNU 8658N</t>
  </si>
  <si>
    <t>PNU 800NU</t>
  </si>
  <si>
    <t>PNU 67127</t>
  </si>
  <si>
    <t>PZU 207ZU</t>
  </si>
  <si>
    <t>Peugeot</t>
  </si>
  <si>
    <t>PZU 7927Z</t>
  </si>
  <si>
    <t/>
  </si>
  <si>
    <t>Volkswagen</t>
  </si>
  <si>
    <t>POA 8028O</t>
  </si>
  <si>
    <t>PNA 09239</t>
  </si>
  <si>
    <t>PNA 344NA</t>
  </si>
  <si>
    <t>PZU 0930Z</t>
  </si>
  <si>
    <t>PNO 9029N</t>
  </si>
  <si>
    <t>PZU 397ZU</t>
  </si>
  <si>
    <t>POA 120OA</t>
  </si>
  <si>
    <t>POA 110OA</t>
  </si>
  <si>
    <t>POA 340OA</t>
  </si>
  <si>
    <t>PZU 32982</t>
  </si>
  <si>
    <t>POA 23913</t>
  </si>
  <si>
    <t>PZU 321ZU</t>
  </si>
  <si>
    <t>PZA 342ZA</t>
  </si>
  <si>
    <t>PZU 963ZU</t>
  </si>
  <si>
    <t>POA 9099O</t>
  </si>
  <si>
    <t>POA 7327O</t>
  </si>
  <si>
    <t>PZU 30000</t>
  </si>
  <si>
    <t>PZN 6676Z</t>
  </si>
  <si>
    <t>PZA 21121</t>
  </si>
  <si>
    <t>POB 4214O</t>
  </si>
  <si>
    <t>PON 980ON</t>
  </si>
  <si>
    <t>PZU 223ZU</t>
  </si>
  <si>
    <t>PZN 8788Z</t>
  </si>
  <si>
    <t>POA 0010O</t>
  </si>
  <si>
    <t>PZU 902ZU</t>
  </si>
  <si>
    <t>POA 00120</t>
  </si>
  <si>
    <t>PZU 3993Z</t>
  </si>
  <si>
    <t>POB 2232O</t>
  </si>
  <si>
    <t>PZN 55605</t>
  </si>
  <si>
    <t>PZU 0320Z</t>
  </si>
  <si>
    <t>PZA 12932</t>
  </si>
  <si>
    <t>PZU 844ZU</t>
  </si>
  <si>
    <t>POB 403OB</t>
  </si>
  <si>
    <t>PZN 45505</t>
  </si>
  <si>
    <t>PZA 230ZA</t>
  </si>
  <si>
    <t>PZO 619ZO</t>
  </si>
  <si>
    <t>Sprzedaż zabawek</t>
  </si>
  <si>
    <t>Klocki</t>
  </si>
  <si>
    <t>Farbki</t>
  </si>
  <si>
    <t>Samochód</t>
  </si>
  <si>
    <t>Puzzle</t>
  </si>
  <si>
    <t>Lalka</t>
  </si>
  <si>
    <t>(4 pkt)</t>
  </si>
  <si>
    <t xml:space="preserve">3. Wykorzystując odpowiednią funkcję wpisz do komórki H8 formułę, która po skopiowaniu obliczy wysokość opłaty za rytmikę dla każdego dziecka, </t>
  </si>
  <si>
    <t xml:space="preserve">    zgodnie z zasadami podanymi w arkuszu "Opłaty". Dla dzieci, które nie uczestniczą w zajęciach z rytmiki pozostaw pustą komórkę.</t>
  </si>
  <si>
    <r>
      <t xml:space="preserve">4. Oblicz </t>
    </r>
    <r>
      <rPr>
        <b/>
        <u/>
        <sz val="10"/>
        <rFont val="Tahoma"/>
        <family val="2"/>
        <charset val="238"/>
      </rPr>
      <t>łączną liczbę dni</t>
    </r>
    <r>
      <rPr>
        <b/>
        <sz val="10"/>
        <rFont val="Tahoma"/>
        <family val="2"/>
        <charset val="238"/>
      </rPr>
      <t>, jaką w przedszkolu spędzają dzieci, których nazwisko zaczyna się od litery C i mieszkają w Luboniu.</t>
    </r>
  </si>
  <si>
    <t>Imię</t>
  </si>
  <si>
    <t>Nazwisko</t>
  </si>
  <si>
    <t>Gmina/Miasto</t>
  </si>
  <si>
    <t>Liczba dni
w przedszkolu</t>
  </si>
  <si>
    <t>Godziny rytmiki tygodniowo</t>
  </si>
  <si>
    <t>Opłata
za rytmikę</t>
  </si>
  <si>
    <t>Krzysztof</t>
  </si>
  <si>
    <t>Adamczak</t>
  </si>
  <si>
    <t>Komorniki</t>
  </si>
  <si>
    <t>Sylwia</t>
  </si>
  <si>
    <t>Andrzejczak</t>
  </si>
  <si>
    <t>Poznań</t>
  </si>
  <si>
    <t>Rafał</t>
  </si>
  <si>
    <t>Andrzejewski</t>
  </si>
  <si>
    <t>Puszczykowo</t>
  </si>
  <si>
    <t>Dagmara</t>
  </si>
  <si>
    <t>Augustyniak</t>
  </si>
  <si>
    <t>Karolina</t>
  </si>
  <si>
    <t>Banaszkiewicz</t>
  </si>
  <si>
    <t>Luboń</t>
  </si>
  <si>
    <t>Maria</t>
  </si>
  <si>
    <t>Baranowska</t>
  </si>
  <si>
    <t>Zbigniew</t>
  </si>
  <si>
    <t>Kowalski</t>
  </si>
  <si>
    <t>Monika</t>
  </si>
  <si>
    <t>Beuge</t>
  </si>
  <si>
    <t>Agnieszka</t>
  </si>
  <si>
    <t>Białek</t>
  </si>
  <si>
    <t>Arkadiusz</t>
  </si>
  <si>
    <t>Bielszy</t>
  </si>
  <si>
    <t>Beata</t>
  </si>
  <si>
    <t>Broniarek</t>
  </si>
  <si>
    <t>Antonina</t>
  </si>
  <si>
    <t>Budych</t>
  </si>
  <si>
    <t>Karina</t>
  </si>
  <si>
    <t>Kluczynska</t>
  </si>
  <si>
    <t>Bursztyn</t>
  </si>
  <si>
    <t>Bykowicz</t>
  </si>
  <si>
    <t>Jerzy</t>
  </si>
  <si>
    <t>Cegielski</t>
  </si>
  <si>
    <t>Cholewa</t>
  </si>
  <si>
    <t xml:space="preserve">Eliza </t>
  </si>
  <si>
    <t>Chruszczyńska</t>
  </si>
  <si>
    <t>Cierniak</t>
  </si>
  <si>
    <t>Janusz</t>
  </si>
  <si>
    <t>Cieślik</t>
  </si>
  <si>
    <t>Jan</t>
  </si>
  <si>
    <t>Ciszak</t>
  </si>
  <si>
    <t>Zygmunt</t>
  </si>
  <si>
    <t>Kaczmarek</t>
  </si>
  <si>
    <t>Krystyna</t>
  </si>
  <si>
    <t>Dąbrowska</t>
  </si>
  <si>
    <t>Kinga</t>
  </si>
  <si>
    <t>Drużba</t>
  </si>
  <si>
    <t>Duda</t>
  </si>
  <si>
    <t>Marcin</t>
  </si>
  <si>
    <t>Fabisiak</t>
  </si>
  <si>
    <t>Anna</t>
  </si>
  <si>
    <t>Podolska</t>
  </si>
  <si>
    <t>Firlej</t>
  </si>
  <si>
    <t>Hubert</t>
  </si>
  <si>
    <t>Gawrych</t>
  </si>
  <si>
    <t>Górny</t>
  </si>
  <si>
    <t>Magdalena</t>
  </si>
  <si>
    <t>Król</t>
  </si>
  <si>
    <t>Sobiesław</t>
  </si>
  <si>
    <t>Hoffmann</t>
  </si>
  <si>
    <t>Danuta</t>
  </si>
  <si>
    <t>Jackowska</t>
  </si>
  <si>
    <t>Romuald</t>
  </si>
  <si>
    <t>Januszak</t>
  </si>
  <si>
    <t>Adam</t>
  </si>
  <si>
    <t>Jaśkiewicz</t>
  </si>
  <si>
    <t>Kazimierz</t>
  </si>
  <si>
    <t>Jędrych</t>
  </si>
  <si>
    <t>Czajkowska</t>
  </si>
  <si>
    <t>Maciej</t>
  </si>
  <si>
    <t>Kapciński</t>
  </si>
  <si>
    <t>Przemysław</t>
  </si>
  <si>
    <t>Karlitz</t>
  </si>
  <si>
    <t>Kamila</t>
  </si>
  <si>
    <t>Klemka</t>
  </si>
  <si>
    <t>Bugaj</t>
  </si>
  <si>
    <t>Elżbieta</t>
  </si>
  <si>
    <t>Kokoszewska</t>
  </si>
  <si>
    <t>Jadwiga</t>
  </si>
  <si>
    <t>Komorowska</t>
  </si>
  <si>
    <t>Mirela</t>
  </si>
  <si>
    <t>Korzyniec</t>
  </si>
  <si>
    <t>Justyna</t>
  </si>
  <si>
    <t>Libera</t>
  </si>
  <si>
    <t>Kotkowska</t>
  </si>
  <si>
    <t>Angelika</t>
  </si>
  <si>
    <t>Kowalska</t>
  </si>
  <si>
    <t>Bożena</t>
  </si>
  <si>
    <t>Bartkowiak</t>
  </si>
  <si>
    <t>Dorota</t>
  </si>
  <si>
    <t>Ferdynand</t>
  </si>
  <si>
    <t>Nowak</t>
  </si>
  <si>
    <t>Hanna</t>
  </si>
  <si>
    <t>Witold</t>
  </si>
  <si>
    <t>Krawczyk</t>
  </si>
  <si>
    <t>Katarzyna</t>
  </si>
  <si>
    <t>Guz</t>
  </si>
  <si>
    <t>Grzegorz</t>
  </si>
  <si>
    <t>Krzyżanowski</t>
  </si>
  <si>
    <t>Wiesława</t>
  </si>
  <si>
    <t>Krzyżostaniak</t>
  </si>
  <si>
    <t>Kwaśniewska</t>
  </si>
  <si>
    <t>Matysial</t>
  </si>
  <si>
    <t>Leer</t>
  </si>
  <si>
    <t>Grażyna</t>
  </si>
  <si>
    <t>Kosicka</t>
  </si>
  <si>
    <t>Limka</t>
  </si>
  <si>
    <t>Lukstaedt</t>
  </si>
  <si>
    <t>Piotr</t>
  </si>
  <si>
    <t>Łopiński</t>
  </si>
  <si>
    <t>Michał</t>
  </si>
  <si>
    <t>Majchrzak</t>
  </si>
  <si>
    <t>Marciniak</t>
  </si>
  <si>
    <t>Matysiak</t>
  </si>
  <si>
    <t>Violetta</t>
  </si>
  <si>
    <t>Kwiatkowska</t>
  </si>
  <si>
    <t>Mazurek</t>
  </si>
  <si>
    <t>Michalski</t>
  </si>
  <si>
    <t>Mikołajczyk</t>
  </si>
  <si>
    <t>Zofia</t>
  </si>
  <si>
    <t>Zielińska</t>
  </si>
  <si>
    <t>Mułkowski</t>
  </si>
  <si>
    <t>Nowacki</t>
  </si>
  <si>
    <t>Anita</t>
  </si>
  <si>
    <t>liczba godzin rytmiki</t>
  </si>
  <si>
    <t>opłata za godzinę zajęć rytmiki</t>
  </si>
  <si>
    <t>1 i 2 godz.</t>
  </si>
  <si>
    <t>3 i 4 godz.</t>
  </si>
  <si>
    <r>
      <t xml:space="preserve">1. Oblicz, jaki udział wśród wszystkich pojazdów, które </t>
    </r>
    <r>
      <rPr>
        <b/>
        <u/>
        <sz val="10"/>
        <rFont val="Tahoma"/>
        <family val="2"/>
        <charset val="238"/>
      </rPr>
      <t>nie były serwisowane na gwarancji</t>
    </r>
    <r>
      <rPr>
        <b/>
        <sz val="10"/>
        <rFont val="Tahoma"/>
        <family val="2"/>
        <charset val="238"/>
      </rPr>
      <t>, miały samochody marki Nissan</t>
    </r>
  </si>
  <si>
    <t>2. Liczba wszystkich pojazdów, które są wpisane w bazie danych serwisu.</t>
  </si>
  <si>
    <t>Punktacja</t>
  </si>
  <si>
    <t>Zadanie</t>
  </si>
  <si>
    <t>Punkty</t>
  </si>
  <si>
    <t>Zdobyte punkty</t>
  </si>
  <si>
    <t>Z1 - 1</t>
  </si>
  <si>
    <t>Imię:</t>
  </si>
  <si>
    <t>Z1 - 2</t>
  </si>
  <si>
    <t>Nazwisko:</t>
  </si>
  <si>
    <t>Z2 - 3</t>
  </si>
  <si>
    <t>Z2 - 4</t>
  </si>
  <si>
    <t>Data:</t>
  </si>
  <si>
    <t>Z3 - 5</t>
  </si>
  <si>
    <t>Z4 - 8</t>
  </si>
  <si>
    <t>Z5 - 9</t>
  </si>
  <si>
    <t>Z6 - 10</t>
  </si>
  <si>
    <t>Łącznie punktów</t>
  </si>
  <si>
    <t>PSz - zIinz_1_K26</t>
  </si>
  <si>
    <t>DANE UCZNIA</t>
  </si>
  <si>
    <t>5. Na podstawie poniższych danych utwórz wykres wg załączonego wzoru</t>
  </si>
  <si>
    <t>Lp</t>
  </si>
  <si>
    <t>Miejscowość</t>
  </si>
  <si>
    <t>Typ miejscowości</t>
  </si>
  <si>
    <t>Rząd</t>
  </si>
  <si>
    <t>Ludność</t>
  </si>
  <si>
    <t>Zamożność (1-bieda, 5-bogactwo)</t>
  </si>
  <si>
    <t>Źródło zamożności</t>
  </si>
  <si>
    <t>wojsko dobre</t>
  </si>
  <si>
    <t>wojsko przeciętne</t>
  </si>
  <si>
    <t>wojsko słabe</t>
  </si>
  <si>
    <t>Arsenał</t>
  </si>
  <si>
    <t>duże miasto</t>
  </si>
  <si>
    <t>Cesarz</t>
  </si>
  <si>
    <t>handel</t>
  </si>
  <si>
    <t>Agatki</t>
  </si>
  <si>
    <t>wieś</t>
  </si>
  <si>
    <t>rolnictwo</t>
  </si>
  <si>
    <t>Ambrozja</t>
  </si>
  <si>
    <t>Hetman</t>
  </si>
  <si>
    <t>Aksamitka</t>
  </si>
  <si>
    <t>Alinki</t>
  </si>
  <si>
    <t>drewno</t>
  </si>
  <si>
    <t>Bieda</t>
  </si>
  <si>
    <t>małe miasto</t>
  </si>
  <si>
    <t>Blaski</t>
  </si>
  <si>
    <t>miasto</t>
  </si>
  <si>
    <t>Bramki</t>
  </si>
  <si>
    <t>winnice</t>
  </si>
  <si>
    <t>Brawa</t>
  </si>
  <si>
    <t>Czerwone</t>
  </si>
  <si>
    <t>Dobre</t>
  </si>
  <si>
    <t>Dziady</t>
  </si>
  <si>
    <t>osada</t>
  </si>
  <si>
    <t>węgiel</t>
  </si>
  <si>
    <t>Dary</t>
  </si>
  <si>
    <t>Drabinki</t>
  </si>
  <si>
    <t>Firanki</t>
  </si>
  <si>
    <t>Fryderykowo</t>
  </si>
  <si>
    <t>Gackowo</t>
  </si>
  <si>
    <t>Grzybowo</t>
  </si>
  <si>
    <t>Grabowo</t>
  </si>
  <si>
    <t>Grubowo</t>
  </si>
  <si>
    <t>Gronowo</t>
  </si>
  <si>
    <t>Hamakowo</t>
  </si>
  <si>
    <t>Helikopterowo</t>
  </si>
  <si>
    <t>Hybrydowo</t>
  </si>
  <si>
    <t>Halkowo</t>
  </si>
  <si>
    <t>Honorowo</t>
  </si>
  <si>
    <t>Kalinowo</t>
  </si>
  <si>
    <t>Kielichowo</t>
  </si>
  <si>
    <t>Miłkowo</t>
  </si>
  <si>
    <t>Pułkowo</t>
  </si>
  <si>
    <t>Rankowo</t>
  </si>
  <si>
    <t>szkło</t>
  </si>
  <si>
    <t>Rotunda</t>
  </si>
  <si>
    <t>Sasankowo</t>
  </si>
  <si>
    <t>Sypialnia</t>
  </si>
  <si>
    <t>Skarbowo</t>
  </si>
  <si>
    <t>Sierpowo</t>
  </si>
  <si>
    <t>Tarninowo</t>
  </si>
  <si>
    <t>Tupole</t>
  </si>
  <si>
    <t>Wygnanowo</t>
  </si>
  <si>
    <t>Wiatrowo</t>
  </si>
  <si>
    <t>Woalkowo</t>
  </si>
  <si>
    <t>Zamek Dybowski</t>
  </si>
  <si>
    <t>warownia</t>
  </si>
  <si>
    <t>budownictwo</t>
  </si>
  <si>
    <t>Zamek Rogowski</t>
  </si>
  <si>
    <t>8. Ilu mieszkańców mieszka w poszczególnych typach miejscowości?</t>
  </si>
  <si>
    <t>9. Ile miejscowości każdego typu jest pod rządami poszczególnych władców?</t>
  </si>
  <si>
    <t xml:space="preserve"> Na podstawie danych tego arkusza, przygotuj w nowych arkuszach zestawienia danych pozwalające odpowiedzieć na następujące pytania:</t>
  </si>
  <si>
    <t>7. Ile ludności ma każdy władca?</t>
  </si>
  <si>
    <t>Z4 - 6</t>
  </si>
  <si>
    <t>(2 pkt)</t>
  </si>
  <si>
    <t>Z5 - 7</t>
  </si>
  <si>
    <t>Klasa:</t>
  </si>
  <si>
    <t>Ocena</t>
  </si>
  <si>
    <r>
      <rPr>
        <b/>
        <sz val="11"/>
        <color indexed="8"/>
        <rFont val="Calibri"/>
        <family val="2"/>
        <charset val="238"/>
      </rPr>
      <t>Czas trwania testu:</t>
    </r>
    <r>
      <rPr>
        <sz val="11"/>
        <color theme="1"/>
        <rFont val="Calibri"/>
        <family val="2"/>
        <charset val="238"/>
        <scheme val="minor"/>
      </rPr>
      <t xml:space="preserve"> 45 minut</t>
    </r>
  </si>
  <si>
    <t>6. Na podstawie  danych z arkusza Z1 utwórz w nowym arkuszu tabelę i wykres przestawny wg załączonego wzoru</t>
  </si>
  <si>
    <t>10. Który władca ma: najwięcej doskonale wyszkolonego wojska, który średnio dobrych żołnierzy, a który najliczniejszą słabą armię?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</si>
</sst>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3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b/>
      <sz val="16"/>
      <color indexed="44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b/>
      <sz val="10"/>
      <color indexed="60"/>
      <name val="Tahoma"/>
      <family val="2"/>
      <charset val="238"/>
    </font>
    <font>
      <sz val="11"/>
      <color indexed="60"/>
      <name val="Czcionka tekstu podstawowego"/>
      <family val="2"/>
      <charset val="238"/>
    </font>
    <font>
      <sz val="11"/>
      <color indexed="60"/>
      <name val="Calibri"/>
      <family val="2"/>
      <charset val="238"/>
    </font>
    <font>
      <sz val="10"/>
      <color theme="1"/>
      <name val="Tahoma"/>
      <family val="2"/>
      <charset val="238"/>
    </font>
    <font>
      <b/>
      <sz val="12"/>
      <color indexed="1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7"/>
      <name val="Czcionka tekstu podstawowego"/>
      <charset val="238"/>
    </font>
    <font>
      <b/>
      <sz val="12"/>
      <color indexed="60"/>
      <name val="Courier New"/>
      <family val="3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1"/>
      <color indexed="8"/>
      <name val="Czcionka tekstu podstawowego"/>
      <charset val="238"/>
    </font>
    <font>
      <sz val="11"/>
      <name val="Calibri"/>
      <family val="2"/>
      <charset val="238"/>
    </font>
    <font>
      <sz val="10"/>
      <color indexed="60"/>
      <name val="Arial CE"/>
      <charset val="238"/>
    </font>
    <font>
      <b/>
      <sz val="12"/>
      <color indexed="52"/>
      <name val="Calibri"/>
      <family val="2"/>
      <charset val="238"/>
    </font>
    <font>
      <b/>
      <sz val="12"/>
      <color indexed="59"/>
      <name val="Arial CE"/>
      <charset val="238"/>
    </font>
    <font>
      <sz val="10"/>
      <color indexed="10"/>
      <name val="Tahoma"/>
      <family val="2"/>
      <charset val="238"/>
    </font>
    <font>
      <sz val="9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indexed="8"/>
      <name val="Czcionka tekstu podstawowego"/>
      <charset val="238"/>
    </font>
    <font>
      <b/>
      <sz val="11"/>
      <color indexed="8"/>
      <name val="Calibri"/>
      <family val="2"/>
      <charset val="238"/>
    </font>
    <font>
      <sz val="11"/>
      <name val="Czcionka tekstu podstawowego"/>
      <family val="2"/>
      <charset val="238"/>
    </font>
    <font>
      <b/>
      <sz val="11"/>
      <color indexed="30"/>
      <name val="Calibri"/>
      <family val="2"/>
      <charset val="238"/>
    </font>
    <font>
      <sz val="11"/>
      <color indexed="22"/>
      <name val="Czcionka tekstu podstawowego"/>
      <family val="2"/>
      <charset val="238"/>
    </font>
    <font>
      <b/>
      <sz val="10"/>
      <name val="Arial CE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20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10" fillId="0" borderId="0"/>
    <xf numFmtId="0" fontId="12" fillId="0" borderId="0"/>
    <xf numFmtId="0" fontId="16" fillId="0" borderId="0"/>
    <xf numFmtId="0" fontId="1" fillId="0" borderId="0"/>
    <xf numFmtId="0" fontId="25" fillId="0" borderId="0"/>
    <xf numFmtId="0" fontId="25" fillId="0" borderId="0"/>
  </cellStyleXfs>
  <cellXfs count="102">
    <xf numFmtId="0" fontId="0" fillId="0" borderId="0" xfId="0"/>
    <xf numFmtId="0" fontId="2" fillId="0" borderId="0" xfId="2"/>
    <xf numFmtId="0" fontId="5" fillId="3" borderId="0" xfId="3" applyFont="1" applyFill="1" applyAlignment="1">
      <alignment vertical="center"/>
    </xf>
    <xf numFmtId="0" fontId="7" fillId="3" borderId="0" xfId="3" applyFont="1" applyFill="1" applyAlignment="1">
      <alignment vertical="center"/>
    </xf>
    <xf numFmtId="0" fontId="8" fillId="3" borderId="0" xfId="2" applyFont="1" applyFill="1"/>
    <xf numFmtId="0" fontId="9" fillId="3" borderId="0" xfId="0" applyFont="1" applyFill="1"/>
    <xf numFmtId="0" fontId="11" fillId="4" borderId="1" xfId="4" applyFont="1" applyFill="1" applyBorder="1" applyAlignment="1">
      <alignment horizontal="center" vertical="center"/>
    </xf>
    <xf numFmtId="0" fontId="13" fillId="5" borderId="2" xfId="5" applyFont="1" applyFill="1" applyBorder="1" applyAlignment="1">
      <alignment horizontal="center" vertical="center"/>
    </xf>
    <xf numFmtId="0" fontId="2" fillId="5" borderId="3" xfId="2" applyFill="1" applyBorder="1"/>
    <xf numFmtId="0" fontId="0" fillId="3" borderId="0" xfId="0" applyFill="1"/>
    <xf numFmtId="0" fontId="2" fillId="3" borderId="0" xfId="2" applyFill="1"/>
    <xf numFmtId="0" fontId="13" fillId="5" borderId="4" xfId="5" applyFont="1" applyFill="1" applyBorder="1" applyAlignment="1">
      <alignment horizontal="center" vertical="center"/>
    </xf>
    <xf numFmtId="0" fontId="2" fillId="5" borderId="5" xfId="2" applyFill="1" applyBorder="1"/>
    <xf numFmtId="0" fontId="14" fillId="6" borderId="6" xfId="2" applyFont="1" applyFill="1" applyBorder="1" applyAlignment="1">
      <alignment horizontal="center" vertical="center"/>
    </xf>
    <xf numFmtId="0" fontId="14" fillId="6" borderId="7" xfId="2" applyFont="1" applyFill="1" applyBorder="1" applyAlignment="1">
      <alignment horizontal="center" vertical="center"/>
    </xf>
    <xf numFmtId="0" fontId="14" fillId="6" borderId="8" xfId="2" applyFont="1" applyFill="1" applyBorder="1" applyAlignment="1">
      <alignment horizontal="center" vertical="center" wrapText="1"/>
    </xf>
    <xf numFmtId="0" fontId="14" fillId="6" borderId="9" xfId="2" applyFont="1" applyFill="1" applyBorder="1" applyAlignment="1">
      <alignment horizontal="center" vertical="center" wrapText="1"/>
    </xf>
    <xf numFmtId="0" fontId="14" fillId="6" borderId="10" xfId="2" applyFont="1" applyFill="1" applyBorder="1" applyAlignment="1">
      <alignment horizontal="center" vertical="center" wrapText="1"/>
    </xf>
    <xf numFmtId="1" fontId="2" fillId="7" borderId="11" xfId="2" applyNumberFormat="1" applyFill="1" applyBorder="1"/>
    <xf numFmtId="0" fontId="2" fillId="7" borderId="12" xfId="2" applyFill="1" applyBorder="1" applyAlignment="1">
      <alignment horizontal="center"/>
    </xf>
    <xf numFmtId="0" fontId="15" fillId="0" borderId="12" xfId="2" applyFont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3" xfId="2" applyBorder="1" applyAlignment="1">
      <alignment horizontal="center"/>
    </xf>
    <xf numFmtId="1" fontId="2" fillId="7" borderId="14" xfId="2" applyNumberFormat="1" applyFill="1" applyBorder="1"/>
    <xf numFmtId="0" fontId="2" fillId="7" borderId="15" xfId="2" applyFill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2" applyBorder="1" applyAlignment="1">
      <alignment horizontal="center"/>
    </xf>
    <xf numFmtId="1" fontId="2" fillId="7" borderId="14" xfId="2" applyNumberFormat="1" applyFont="1" applyFill="1" applyBorder="1"/>
    <xf numFmtId="0" fontId="2" fillId="0" borderId="0" xfId="2" applyNumberFormat="1"/>
    <xf numFmtId="0" fontId="2" fillId="0" borderId="14" xfId="2" applyFont="1" applyBorder="1" applyAlignment="1">
      <alignment horizontal="center"/>
    </xf>
    <xf numFmtId="0" fontId="17" fillId="0" borderId="0" xfId="6" applyFont="1" applyAlignment="1">
      <alignment vertical="center"/>
    </xf>
    <xf numFmtId="0" fontId="16" fillId="0" borderId="0" xfId="6" applyAlignment="1">
      <alignment horizontal="center"/>
    </xf>
    <xf numFmtId="0" fontId="16" fillId="0" borderId="0" xfId="6" applyAlignment="1">
      <alignment horizontal="right"/>
    </xf>
    <xf numFmtId="0" fontId="16" fillId="0" borderId="0" xfId="6"/>
    <xf numFmtId="0" fontId="5" fillId="3" borderId="0" xfId="7" applyFont="1" applyFill="1" applyAlignment="1">
      <alignment vertical="center"/>
    </xf>
    <xf numFmtId="0" fontId="16" fillId="3" borderId="0" xfId="6" applyFill="1" applyAlignment="1">
      <alignment horizontal="center"/>
    </xf>
    <xf numFmtId="0" fontId="16" fillId="3" borderId="0" xfId="6" applyFill="1" applyAlignment="1">
      <alignment horizontal="right"/>
    </xf>
    <xf numFmtId="0" fontId="16" fillId="3" borderId="0" xfId="6" applyFill="1"/>
    <xf numFmtId="0" fontId="13" fillId="5" borderId="6" xfId="5" applyFont="1" applyFill="1" applyBorder="1" applyAlignment="1">
      <alignment horizontal="center" vertical="center"/>
    </xf>
    <xf numFmtId="0" fontId="16" fillId="5" borderId="17" xfId="6" applyFill="1" applyBorder="1"/>
    <xf numFmtId="0" fontId="16" fillId="0" borderId="0" xfId="6" applyAlignment="1">
      <alignment vertical="center"/>
    </xf>
    <xf numFmtId="0" fontId="18" fillId="0" borderId="15" xfId="0" applyFont="1" applyBorder="1"/>
    <xf numFmtId="0" fontId="18" fillId="0" borderId="15" xfId="0" applyFont="1" applyBorder="1" applyAlignment="1">
      <alignment horizontal="center"/>
    </xf>
    <xf numFmtId="0" fontId="4" fillId="0" borderId="15" xfId="0" applyFont="1" applyBorder="1"/>
    <xf numFmtId="1" fontId="4" fillId="0" borderId="15" xfId="0" applyNumberFormat="1" applyFont="1" applyBorder="1"/>
    <xf numFmtId="0" fontId="19" fillId="0" borderId="15" xfId="0" applyFont="1" applyBorder="1"/>
    <xf numFmtId="0" fontId="5" fillId="3" borderId="0" xfId="3" applyFont="1" applyFill="1" applyBorder="1" applyAlignment="1">
      <alignment vertical="center"/>
    </xf>
    <xf numFmtId="0" fontId="0" fillId="5" borderId="17" xfId="0" applyFill="1" applyBorder="1"/>
    <xf numFmtId="0" fontId="20" fillId="3" borderId="0" xfId="6" applyFont="1" applyFill="1"/>
    <xf numFmtId="0" fontId="20" fillId="0" borderId="0" xfId="6" applyFont="1" applyFill="1"/>
    <xf numFmtId="0" fontId="5" fillId="3" borderId="0" xfId="3" applyFont="1" applyFill="1" applyAlignment="1">
      <alignment vertical="top"/>
    </xf>
    <xf numFmtId="0" fontId="20" fillId="5" borderId="3" xfId="6" applyFont="1" applyFill="1" applyBorder="1"/>
    <xf numFmtId="0" fontId="21" fillId="4" borderId="1" xfId="4" applyFont="1" applyFill="1" applyBorder="1" applyAlignment="1">
      <alignment horizontal="center" vertical="center"/>
    </xf>
    <xf numFmtId="0" fontId="16" fillId="5" borderId="5" xfId="6" applyFill="1" applyBorder="1"/>
    <xf numFmtId="0" fontId="22" fillId="4" borderId="18" xfId="6" applyFont="1" applyFill="1" applyBorder="1" applyAlignment="1">
      <alignment horizontal="center" vertical="center" wrapText="1"/>
    </xf>
    <xf numFmtId="44" fontId="16" fillId="0" borderId="15" xfId="6" applyNumberFormat="1" applyFill="1" applyBorder="1" applyAlignment="1"/>
    <xf numFmtId="44" fontId="16" fillId="0" borderId="15" xfId="6" applyNumberFormat="1" applyFill="1" applyBorder="1" applyAlignment="1">
      <alignment horizontal="left"/>
    </xf>
    <xf numFmtId="0" fontId="16" fillId="0" borderId="15" xfId="6" applyNumberFormat="1" applyFill="1" applyBorder="1" applyAlignment="1"/>
    <xf numFmtId="2" fontId="23" fillId="4" borderId="15" xfId="3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4" fillId="5" borderId="19" xfId="2" applyFont="1" applyFill="1" applyBorder="1" applyAlignment="1">
      <alignment horizontal="center" vertical="center" wrapText="1"/>
    </xf>
    <xf numFmtId="0" fontId="24" fillId="5" borderId="20" xfId="2" applyFont="1" applyFill="1" applyBorder="1" applyAlignment="1">
      <alignment horizontal="center" vertical="center" wrapText="1"/>
    </xf>
    <xf numFmtId="0" fontId="2" fillId="0" borderId="0" xfId="2" applyAlignment="1">
      <alignment vertical="center"/>
    </xf>
    <xf numFmtId="16" fontId="24" fillId="0" borderId="21" xfId="2" applyNumberFormat="1" applyFont="1" applyBorder="1" applyAlignment="1">
      <alignment horizontal="center" vertical="center"/>
    </xf>
    <xf numFmtId="44" fontId="24" fillId="0" borderId="22" xfId="1" applyFont="1" applyBorder="1" applyAlignment="1">
      <alignment horizontal="center" vertical="center"/>
    </xf>
    <xf numFmtId="0" fontId="24" fillId="0" borderId="23" xfId="2" applyNumberFormat="1" applyFont="1" applyBorder="1" applyAlignment="1">
      <alignment horizontal="center" vertical="center"/>
    </xf>
    <xf numFmtId="44" fontId="24" fillId="0" borderId="24" xfId="1" applyFont="1" applyBorder="1" applyAlignment="1">
      <alignment horizontal="center" vertical="center"/>
    </xf>
    <xf numFmtId="0" fontId="25" fillId="0" borderId="0" xfId="8"/>
    <xf numFmtId="0" fontId="2" fillId="0" borderId="0" xfId="8" applyFont="1"/>
    <xf numFmtId="0" fontId="18" fillId="3" borderId="0" xfId="9" applyFont="1" applyFill="1" applyAlignment="1">
      <alignment horizontal="center" vertical="center"/>
    </xf>
    <xf numFmtId="0" fontId="18" fillId="3" borderId="0" xfId="9" applyFont="1" applyFill="1" applyAlignment="1">
      <alignment horizontal="center" vertical="center" wrapText="1"/>
    </xf>
    <xf numFmtId="0" fontId="18" fillId="3" borderId="0" xfId="9" applyFont="1" applyFill="1" applyAlignment="1">
      <alignment vertical="center"/>
    </xf>
    <xf numFmtId="0" fontId="0" fillId="0" borderId="0" xfId="0" applyAlignment="1">
      <alignment horizontal="left" vertical="center"/>
    </xf>
    <xf numFmtId="0" fontId="28" fillId="0" borderId="0" xfId="8" applyFont="1" applyAlignment="1">
      <alignment horizontal="center"/>
    </xf>
    <xf numFmtId="0" fontId="25" fillId="0" borderId="23" xfId="8" applyBorder="1"/>
    <xf numFmtId="0" fontId="0" fillId="0" borderId="0" xfId="0" applyFont="1"/>
    <xf numFmtId="0" fontId="2" fillId="0" borderId="25" xfId="9" applyFont="1" applyBorder="1" applyAlignment="1">
      <alignment vertical="center"/>
    </xf>
    <xf numFmtId="0" fontId="28" fillId="5" borderId="0" xfId="8" applyFont="1" applyFill="1" applyAlignment="1">
      <alignment horizontal="center"/>
    </xf>
    <xf numFmtId="0" fontId="0" fillId="0" borderId="0" xfId="8" applyFont="1"/>
    <xf numFmtId="0" fontId="19" fillId="0" borderId="0" xfId="0" applyFont="1"/>
    <xf numFmtId="0" fontId="18" fillId="0" borderId="28" xfId="9" applyFont="1" applyBorder="1" applyAlignment="1">
      <alignment horizontal="right" vertical="center"/>
    </xf>
    <xf numFmtId="0" fontId="18" fillId="0" borderId="28" xfId="8" applyFont="1" applyBorder="1" applyAlignment="1">
      <alignment horizontal="center" vertical="center"/>
    </xf>
    <xf numFmtId="0" fontId="18" fillId="3" borderId="28" xfId="8" applyFont="1" applyFill="1" applyBorder="1" applyAlignment="1">
      <alignment horizontal="center" vertical="center"/>
    </xf>
    <xf numFmtId="0" fontId="25" fillId="0" borderId="0" xfId="8" applyAlignment="1">
      <alignment horizontal="center"/>
    </xf>
    <xf numFmtId="0" fontId="4" fillId="0" borderId="0" xfId="9" applyFont="1" applyFill="1" applyBorder="1" applyAlignment="1">
      <alignment horizontal="left"/>
    </xf>
    <xf numFmtId="0" fontId="0" fillId="0" borderId="0" xfId="9" applyFont="1"/>
    <xf numFmtId="0" fontId="4" fillId="0" borderId="0" xfId="9" applyFont="1"/>
    <xf numFmtId="0" fontId="30" fillId="0" borderId="0" xfId="8" applyFont="1"/>
    <xf numFmtId="0" fontId="31" fillId="8" borderId="15" xfId="0" applyFont="1" applyFill="1" applyBorder="1" applyAlignment="1">
      <alignment horizontal="center" vertical="center" wrapText="1"/>
    </xf>
    <xf numFmtId="0" fontId="31" fillId="9" borderId="15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3" fontId="0" fillId="10" borderId="15" xfId="0" applyNumberFormat="1" applyFill="1" applyBorder="1" applyAlignment="1">
      <alignment horizontal="center" vertical="center"/>
    </xf>
    <xf numFmtId="0" fontId="29" fillId="3" borderId="26" xfId="9" applyFont="1" applyFill="1" applyBorder="1" applyAlignment="1">
      <alignment horizontal="center" vertical="center"/>
    </xf>
    <xf numFmtId="0" fontId="29" fillId="3" borderId="27" xfId="9" applyFont="1" applyFill="1" applyBorder="1" applyAlignment="1">
      <alignment horizontal="center" vertical="center"/>
    </xf>
    <xf numFmtId="0" fontId="26" fillId="0" borderId="0" xfId="9" applyFont="1" applyAlignment="1">
      <alignment horizontal="center" vertical="center"/>
    </xf>
    <xf numFmtId="0" fontId="27" fillId="5" borderId="25" xfId="9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/>
    </xf>
    <xf numFmtId="0" fontId="18" fillId="0" borderId="15" xfId="0" applyFont="1" applyBorder="1" applyAlignment="1">
      <alignment horizontal="center"/>
    </xf>
  </cellXfs>
  <cellStyles count="10">
    <cellStyle name="Normalny" xfId="0" builtinId="0"/>
    <cellStyle name="Normalny 10" xfId="9"/>
    <cellStyle name="Normalny 2" xfId="7"/>
    <cellStyle name="Normalny 2_ENI-B_16-17_zima_" xfId="3"/>
    <cellStyle name="Normalny 3" xfId="5"/>
    <cellStyle name="Normalny 4" xfId="4"/>
    <cellStyle name="Normalny 5" xfId="6"/>
    <cellStyle name="Normalny 8" xfId="8"/>
    <cellStyle name="Normalny 8_ENI-B_16-17_zima_" xfId="2"/>
    <cellStyle name="Walutowy" xfId="1" builtin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0</xdr:colOff>
      <xdr:row>36</xdr:row>
      <xdr:rowOff>0</xdr:rowOff>
    </xdr:to>
    <xdr:pic>
      <xdr:nvPicPr>
        <xdr:cNvPr id="2" name="Obraz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667000"/>
          <a:ext cx="5810250" cy="356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180975</xdr:rowOff>
    </xdr:from>
    <xdr:to>
      <xdr:col>8</xdr:col>
      <xdr:colOff>352425</xdr:colOff>
      <xdr:row>9</xdr:row>
      <xdr:rowOff>0</xdr:rowOff>
    </xdr:to>
    <xdr:pic>
      <xdr:nvPicPr>
        <xdr:cNvPr id="2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81025"/>
          <a:ext cx="4619625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12</xdr:col>
      <xdr:colOff>381000</xdr:colOff>
      <xdr:row>28</xdr:row>
      <xdr:rowOff>0</xdr:rowOff>
    </xdr:to>
    <xdr:pic>
      <xdr:nvPicPr>
        <xdr:cNvPr id="3" name="Obraz 5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924050"/>
          <a:ext cx="7086600" cy="3429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2:C4" totalsRowShown="0">
  <autoFilter ref="B2:C4"/>
  <tableColumns count="2">
    <tableColumn id="1" name="liczba godzin rytmiki" dataDxfId="1"/>
    <tableColumn id="2" name="opłata za godzinę zajęć rytmik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0"/>
  <sheetViews>
    <sheetView tabSelected="1" workbookViewId="0">
      <selection activeCell="B18" sqref="B18"/>
    </sheetView>
  </sheetViews>
  <sheetFormatPr defaultRowHeight="14.25"/>
  <cols>
    <col min="1" max="1" width="9.140625" style="70"/>
    <col min="2" max="2" width="13.42578125" style="70" customWidth="1"/>
    <col min="3" max="3" width="18.28515625" style="70" bestFit="1" customWidth="1"/>
    <col min="4" max="4" width="16.42578125" style="70" customWidth="1"/>
    <col min="5" max="5" width="16.140625" style="70" customWidth="1"/>
    <col min="6" max="6" width="11.5703125" style="70" customWidth="1"/>
    <col min="7" max="7" width="11.85546875" style="70" customWidth="1"/>
    <col min="8" max="8" width="13.28515625" style="70" customWidth="1"/>
    <col min="9" max="9" width="14.28515625" style="70" customWidth="1"/>
    <col min="10" max="10" width="14.7109375" style="70" customWidth="1"/>
    <col min="11" max="16384" width="9.140625" style="70"/>
  </cols>
  <sheetData>
    <row r="2" spans="1:10" ht="27" customHeight="1">
      <c r="C2" s="98" t="s">
        <v>255</v>
      </c>
      <c r="D2" s="98"/>
      <c r="E2" s="98"/>
    </row>
    <row r="3" spans="1:10" ht="27" customHeight="1">
      <c r="A3" s="71"/>
      <c r="C3" s="72" t="s">
        <v>256</v>
      </c>
      <c r="D3" s="73" t="s">
        <v>257</v>
      </c>
      <c r="E3" s="74" t="s">
        <v>258</v>
      </c>
      <c r="G3" s="75"/>
      <c r="H3" s="99" t="s">
        <v>272</v>
      </c>
      <c r="I3" s="99"/>
      <c r="J3" s="99"/>
    </row>
    <row r="4" spans="1:10" ht="18" customHeight="1">
      <c r="C4" s="76" t="s">
        <v>259</v>
      </c>
      <c r="D4" s="76">
        <v>3</v>
      </c>
      <c r="E4" s="77">
        <f>'Z1'!L3</f>
        <v>0</v>
      </c>
      <c r="G4" s="78"/>
      <c r="H4" s="79" t="s">
        <v>260</v>
      </c>
      <c r="I4" s="96"/>
      <c r="J4" s="97"/>
    </row>
    <row r="5" spans="1:10" ht="18" customHeight="1">
      <c r="A5" s="71"/>
      <c r="C5" s="80" t="s">
        <v>261</v>
      </c>
      <c r="D5" s="80">
        <v>1</v>
      </c>
      <c r="E5" s="77">
        <f>'Z1'!L4</f>
        <v>0</v>
      </c>
      <c r="G5" s="78"/>
      <c r="H5" s="79" t="s">
        <v>262</v>
      </c>
      <c r="I5" s="96"/>
      <c r="J5" s="97"/>
    </row>
    <row r="6" spans="1:10" ht="18" customHeight="1">
      <c r="A6" s="71"/>
      <c r="C6" s="76" t="s">
        <v>263</v>
      </c>
      <c r="D6" s="76">
        <v>3</v>
      </c>
      <c r="E6" s="77">
        <f>'Z2'!N3</f>
        <v>0</v>
      </c>
      <c r="G6" s="78"/>
      <c r="H6" s="79" t="s">
        <v>349</v>
      </c>
      <c r="I6" s="96"/>
      <c r="J6" s="97"/>
    </row>
    <row r="7" spans="1:10" ht="18" customHeight="1">
      <c r="C7" s="80" t="s">
        <v>264</v>
      </c>
      <c r="D7" s="80">
        <v>3</v>
      </c>
      <c r="E7" s="77">
        <f>'Z2'!N4</f>
        <v>0</v>
      </c>
      <c r="G7" s="78"/>
      <c r="H7" s="79" t="s">
        <v>265</v>
      </c>
      <c r="I7" s="96"/>
      <c r="J7" s="97"/>
    </row>
    <row r="8" spans="1:10" ht="18" customHeight="1">
      <c r="C8" s="76" t="s">
        <v>266</v>
      </c>
      <c r="D8" s="76">
        <v>3</v>
      </c>
      <c r="E8" s="77">
        <f>'Z3'!J3</f>
        <v>0</v>
      </c>
      <c r="G8" s="81"/>
    </row>
    <row r="9" spans="1:10" ht="18" customHeight="1">
      <c r="A9" s="71"/>
      <c r="C9" s="80" t="s">
        <v>346</v>
      </c>
      <c r="D9" s="80">
        <v>4</v>
      </c>
      <c r="E9" s="77">
        <f>'Z4'!$Q$2</f>
        <v>0</v>
      </c>
      <c r="G9" s="78"/>
    </row>
    <row r="10" spans="1:10" ht="18" customHeight="1">
      <c r="A10" s="71"/>
      <c r="C10" s="76" t="s">
        <v>348</v>
      </c>
      <c r="D10" s="76">
        <v>2</v>
      </c>
      <c r="E10" s="77">
        <f>'Z5'!S4</f>
        <v>0</v>
      </c>
      <c r="G10" s="78"/>
    </row>
    <row r="11" spans="1:10" ht="18" customHeight="1">
      <c r="A11" s="71"/>
      <c r="C11" s="80" t="s">
        <v>267</v>
      </c>
      <c r="D11" s="80">
        <v>2</v>
      </c>
      <c r="E11" s="77">
        <f>'Z5'!S5</f>
        <v>0</v>
      </c>
      <c r="G11" s="78"/>
    </row>
    <row r="12" spans="1:10" ht="18" customHeight="1">
      <c r="A12" s="71"/>
      <c r="C12" s="76" t="s">
        <v>268</v>
      </c>
      <c r="D12" s="76">
        <v>3</v>
      </c>
      <c r="E12" s="77">
        <f>'Z5'!S6</f>
        <v>0</v>
      </c>
      <c r="G12" s="81"/>
    </row>
    <row r="13" spans="1:10" ht="18" customHeight="1" thickBot="1">
      <c r="A13" s="71"/>
      <c r="C13" s="80" t="s">
        <v>269</v>
      </c>
      <c r="D13" s="80">
        <v>3</v>
      </c>
      <c r="E13" s="77">
        <f>'Z5'!S7</f>
        <v>0</v>
      </c>
      <c r="G13" s="82"/>
    </row>
    <row r="14" spans="1:10" ht="20.25" customHeight="1" thickBot="1">
      <c r="C14" s="83" t="s">
        <v>270</v>
      </c>
      <c r="D14" s="84">
        <f>SUM(D4:D13)</f>
        <v>27</v>
      </c>
      <c r="E14" s="85">
        <f>SUM(E4:E13)</f>
        <v>0</v>
      </c>
      <c r="G14"/>
    </row>
    <row r="15" spans="1:10" ht="15">
      <c r="C15" s="83" t="s">
        <v>350</v>
      </c>
      <c r="D15" s="86"/>
      <c r="E15" s="86" t="str">
        <f>IF(AND(E14&gt;=11,E14&lt;12),"dop",IF(AND(E14&gt;=12,E14&lt;14),"dop+",IF(AND(E14&gt;=14,E14&lt;15),"dst-",IF(AND(E14&gt;=15,E14&lt;18),"dst",IF(AND(E14&gt;=18,E14&lt;19),"dst+",IF(AND(E14&gt;=19,E14&lt;20),"db-",IF(AND(E14&gt;=20,E14&lt;23),"db",IF(AND(E14&gt;=23,E14&lt;25),"db+",IF(AND(E14&gt;=25,E14&lt;26),"bdb",IF(AND(E14&gt;=26,E14&lt;27),"bdb+",IF(E14=27,"cel","ndst")))))))))))</f>
        <v>ndst</v>
      </c>
      <c r="G15"/>
    </row>
    <row r="16" spans="1:10" ht="15">
      <c r="G16"/>
    </row>
    <row r="17" spans="2:7" ht="15">
      <c r="B17" s="87"/>
      <c r="G17"/>
    </row>
    <row r="18" spans="2:7" ht="15">
      <c r="B18" s="88" t="s">
        <v>351</v>
      </c>
    </row>
    <row r="19" spans="2:7" ht="15">
      <c r="B19" s="89"/>
    </row>
    <row r="21" spans="2:7" ht="21" customHeight="1"/>
    <row r="22" spans="2:7" ht="21" customHeight="1"/>
    <row r="23" spans="2:7" ht="21" customHeight="1"/>
    <row r="24" spans="2:7" ht="21" customHeight="1"/>
    <row r="25" spans="2:7" ht="21" customHeight="1"/>
    <row r="100" spans="26:26">
      <c r="Z100" s="90" t="s">
        <v>271</v>
      </c>
    </row>
  </sheetData>
  <protectedRanges>
    <protectedRange sqref="I4:J7" name="Rozstęp1_1"/>
  </protectedRanges>
  <mergeCells count="6">
    <mergeCell ref="I7:J7"/>
    <mergeCell ref="C2:E2"/>
    <mergeCell ref="H3:J3"/>
    <mergeCell ref="I4:J4"/>
    <mergeCell ref="I5:J5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workbookViewId="0">
      <selection activeCell="L3" sqref="L3"/>
    </sheetView>
  </sheetViews>
  <sheetFormatPr defaultRowHeight="14.25"/>
  <cols>
    <col min="1" max="1" width="13" style="1" customWidth="1"/>
    <col min="2" max="3" width="16.42578125" style="1" customWidth="1"/>
    <col min="4" max="4" width="17.140625" style="1" customWidth="1"/>
    <col min="5" max="6" width="15" style="1" customWidth="1"/>
    <col min="7" max="7" width="23.140625" style="1" customWidth="1"/>
    <col min="8" max="9" width="12.42578125" style="1" customWidth="1"/>
    <col min="10" max="16384" width="9.140625" style="1"/>
  </cols>
  <sheetData>
    <row r="1" spans="1:12" ht="20.25">
      <c r="A1" s="100" t="s">
        <v>0</v>
      </c>
      <c r="B1" s="100"/>
      <c r="C1" s="100"/>
    </row>
    <row r="2" spans="1:12" customFormat="1" ht="15" customHeight="1" thickBot="1"/>
    <row r="3" spans="1:12" ht="22.5" customHeight="1">
      <c r="B3" s="2" t="s">
        <v>253</v>
      </c>
      <c r="C3" s="3"/>
      <c r="D3" s="3"/>
      <c r="E3" s="3"/>
      <c r="F3" s="4"/>
      <c r="G3" s="5"/>
      <c r="H3" s="4"/>
      <c r="I3" s="6" t="s">
        <v>1</v>
      </c>
      <c r="K3" s="7" t="s">
        <v>2</v>
      </c>
      <c r="L3" s="8"/>
    </row>
    <row r="4" spans="1:12" ht="23.25" customHeight="1" thickBot="1">
      <c r="B4" s="2" t="s">
        <v>254</v>
      </c>
      <c r="C4" s="9"/>
      <c r="D4" s="9"/>
      <c r="E4" s="9"/>
      <c r="F4" s="9"/>
      <c r="G4" s="9"/>
      <c r="H4" s="10"/>
      <c r="I4" s="6" t="s">
        <v>1</v>
      </c>
      <c r="K4" s="11" t="s">
        <v>3</v>
      </c>
      <c r="L4" s="12"/>
    </row>
    <row r="5" spans="1:12" ht="21.75" customHeight="1" thickBot="1"/>
    <row r="6" spans="1:12" ht="30.75" thickBot="1">
      <c r="B6" s="13" t="s">
        <v>4</v>
      </c>
      <c r="C6" s="14" t="s">
        <v>5</v>
      </c>
      <c r="D6" s="14" t="s">
        <v>6</v>
      </c>
      <c r="E6" s="15" t="s">
        <v>7</v>
      </c>
      <c r="F6" s="16" t="s">
        <v>8</v>
      </c>
      <c r="G6" s="17" t="s">
        <v>9</v>
      </c>
    </row>
    <row r="7" spans="1:12" ht="16.5">
      <c r="B7" s="18" t="s">
        <v>10</v>
      </c>
      <c r="C7" s="19">
        <v>2010</v>
      </c>
      <c r="D7" s="20" t="s">
        <v>11</v>
      </c>
      <c r="E7" s="21" t="s">
        <v>12</v>
      </c>
      <c r="F7" s="22" t="s">
        <v>12</v>
      </c>
      <c r="G7" s="23"/>
    </row>
    <row r="8" spans="1:12" ht="16.5">
      <c r="B8" s="24" t="s">
        <v>13</v>
      </c>
      <c r="C8" s="25">
        <v>2012</v>
      </c>
      <c r="D8" s="26" t="s">
        <v>14</v>
      </c>
      <c r="E8" s="27"/>
      <c r="F8" s="28" t="s">
        <v>12</v>
      </c>
      <c r="G8" s="29" t="s">
        <v>12</v>
      </c>
    </row>
    <row r="9" spans="1:12" ht="16.5">
      <c r="B9" s="24" t="s">
        <v>15</v>
      </c>
      <c r="C9" s="25">
        <v>2010</v>
      </c>
      <c r="D9" s="26" t="s">
        <v>16</v>
      </c>
      <c r="E9" s="27"/>
      <c r="F9" s="28"/>
      <c r="G9" s="29"/>
    </row>
    <row r="10" spans="1:12" ht="16.5">
      <c r="B10" s="30" t="s">
        <v>17</v>
      </c>
      <c r="C10" s="25">
        <v>2008</v>
      </c>
      <c r="D10" s="26" t="s">
        <v>18</v>
      </c>
      <c r="E10" s="27"/>
      <c r="F10" s="28"/>
      <c r="G10" s="29"/>
    </row>
    <row r="11" spans="1:12" ht="16.5">
      <c r="B11" s="24" t="s">
        <v>19</v>
      </c>
      <c r="C11" s="25">
        <v>2005</v>
      </c>
      <c r="D11" s="26" t="s">
        <v>20</v>
      </c>
      <c r="E11" s="27"/>
      <c r="F11" s="28"/>
      <c r="G11" s="29" t="s">
        <v>12</v>
      </c>
    </row>
    <row r="12" spans="1:12" ht="16.5">
      <c r="B12" s="24" t="s">
        <v>17</v>
      </c>
      <c r="C12" s="25">
        <v>2012</v>
      </c>
      <c r="D12" s="26" t="s">
        <v>21</v>
      </c>
      <c r="E12" s="27" t="s">
        <v>12</v>
      </c>
      <c r="F12" s="28" t="s">
        <v>12</v>
      </c>
      <c r="G12" s="29"/>
    </row>
    <row r="13" spans="1:12" ht="16.5">
      <c r="B13" s="24" t="s">
        <v>22</v>
      </c>
      <c r="C13" s="25">
        <v>2007</v>
      </c>
      <c r="D13" s="26" t="s">
        <v>23</v>
      </c>
      <c r="E13" s="27"/>
      <c r="F13" s="28"/>
      <c r="G13" s="29" t="s">
        <v>12</v>
      </c>
    </row>
    <row r="14" spans="1:12" ht="16.5">
      <c r="A14" s="31"/>
      <c r="B14" s="30" t="s">
        <v>17</v>
      </c>
      <c r="C14" s="25">
        <v>2009</v>
      </c>
      <c r="D14" s="26" t="s">
        <v>24</v>
      </c>
      <c r="E14" s="27"/>
      <c r="F14" s="28"/>
      <c r="G14" s="29"/>
    </row>
    <row r="15" spans="1:12" ht="16.5">
      <c r="B15" s="24" t="s">
        <v>10</v>
      </c>
      <c r="C15" s="25">
        <v>2008</v>
      </c>
      <c r="D15" s="26" t="s">
        <v>25</v>
      </c>
      <c r="E15" s="27"/>
      <c r="F15" s="28" t="s">
        <v>12</v>
      </c>
      <c r="G15" s="29" t="s">
        <v>12</v>
      </c>
    </row>
    <row r="16" spans="1:12" ht="16.5">
      <c r="B16" s="24" t="s">
        <v>13</v>
      </c>
      <c r="C16" s="25">
        <v>2014</v>
      </c>
      <c r="D16" s="26" t="s">
        <v>26</v>
      </c>
      <c r="E16" s="27"/>
      <c r="F16" s="28"/>
      <c r="G16" s="29"/>
    </row>
    <row r="17" spans="2:7" ht="16.5">
      <c r="B17" s="24" t="s">
        <v>15</v>
      </c>
      <c r="C17" s="25">
        <v>2007</v>
      </c>
      <c r="D17" s="26" t="s">
        <v>27</v>
      </c>
      <c r="E17" s="27" t="s">
        <v>12</v>
      </c>
      <c r="F17" s="28" t="s">
        <v>12</v>
      </c>
      <c r="G17" s="29" t="s">
        <v>12</v>
      </c>
    </row>
    <row r="18" spans="2:7" ht="16.5">
      <c r="B18" s="24" t="s">
        <v>10</v>
      </c>
      <c r="C18" s="25">
        <v>2012</v>
      </c>
      <c r="D18" s="26" t="s">
        <v>28</v>
      </c>
      <c r="E18" s="27" t="s">
        <v>12</v>
      </c>
      <c r="F18" s="28"/>
      <c r="G18" s="29"/>
    </row>
    <row r="19" spans="2:7" ht="16.5">
      <c r="B19" s="24" t="s">
        <v>13</v>
      </c>
      <c r="C19" s="25">
        <v>2008</v>
      </c>
      <c r="D19" s="26" t="s">
        <v>29</v>
      </c>
      <c r="E19" s="27"/>
      <c r="F19" s="28" t="s">
        <v>12</v>
      </c>
      <c r="G19" s="29"/>
    </row>
    <row r="20" spans="2:7" ht="16.5">
      <c r="B20" s="24" t="s">
        <v>15</v>
      </c>
      <c r="C20" s="25">
        <v>2013</v>
      </c>
      <c r="D20" s="26" t="s">
        <v>30</v>
      </c>
      <c r="E20" s="27"/>
      <c r="F20" s="28" t="s">
        <v>12</v>
      </c>
      <c r="G20" s="29"/>
    </row>
    <row r="21" spans="2:7" ht="16.5">
      <c r="B21" s="24" t="s">
        <v>19</v>
      </c>
      <c r="C21" s="25">
        <v>2010</v>
      </c>
      <c r="D21" s="26" t="s">
        <v>31</v>
      </c>
      <c r="E21" s="27" t="s">
        <v>12</v>
      </c>
      <c r="F21" s="28"/>
      <c r="G21" s="29"/>
    </row>
    <row r="22" spans="2:7" ht="16.5">
      <c r="B22" s="30" t="s">
        <v>17</v>
      </c>
      <c r="C22" s="25">
        <v>2009</v>
      </c>
      <c r="D22" s="26" t="s">
        <v>32</v>
      </c>
      <c r="E22" s="27"/>
      <c r="F22" s="28"/>
      <c r="G22" s="29"/>
    </row>
    <row r="23" spans="2:7" ht="16.5">
      <c r="B23" s="24" t="s">
        <v>17</v>
      </c>
      <c r="C23" s="25">
        <v>2009</v>
      </c>
      <c r="D23" s="26" t="s">
        <v>33</v>
      </c>
      <c r="E23" s="27"/>
      <c r="F23" s="28"/>
      <c r="G23" s="29"/>
    </row>
    <row r="24" spans="2:7" ht="16.5">
      <c r="B24" s="24" t="s">
        <v>34</v>
      </c>
      <c r="C24" s="25">
        <v>2007</v>
      </c>
      <c r="D24" s="26" t="s">
        <v>35</v>
      </c>
      <c r="E24" s="27" t="s">
        <v>12</v>
      </c>
      <c r="F24" s="28"/>
      <c r="G24" s="29" t="s">
        <v>12</v>
      </c>
    </row>
    <row r="25" spans="2:7" ht="16.5">
      <c r="B25" s="30" t="s">
        <v>17</v>
      </c>
      <c r="C25" s="25">
        <v>2012</v>
      </c>
      <c r="D25" s="26" t="s">
        <v>36</v>
      </c>
      <c r="E25" s="27"/>
      <c r="F25" s="28"/>
      <c r="G25" s="29" t="s">
        <v>12</v>
      </c>
    </row>
    <row r="26" spans="2:7" ht="16.5">
      <c r="B26" s="24" t="s">
        <v>37</v>
      </c>
      <c r="C26" s="25">
        <v>2008</v>
      </c>
      <c r="D26" s="26" t="s">
        <v>38</v>
      </c>
      <c r="E26" s="27" t="s">
        <v>12</v>
      </c>
      <c r="F26" s="28" t="s">
        <v>12</v>
      </c>
      <c r="G26" s="29"/>
    </row>
    <row r="27" spans="2:7" ht="16.5">
      <c r="B27" s="24" t="s">
        <v>39</v>
      </c>
      <c r="C27" s="25">
        <v>2012</v>
      </c>
      <c r="D27" s="26" t="s">
        <v>40</v>
      </c>
      <c r="E27" s="27"/>
      <c r="F27" s="28" t="s">
        <v>12</v>
      </c>
      <c r="G27" s="29" t="s">
        <v>12</v>
      </c>
    </row>
    <row r="28" spans="2:7" ht="16.5">
      <c r="B28" s="24" t="s">
        <v>10</v>
      </c>
      <c r="C28" s="25">
        <v>2004</v>
      </c>
      <c r="D28" s="26" t="s">
        <v>41</v>
      </c>
      <c r="E28" s="27" t="s">
        <v>12</v>
      </c>
      <c r="F28" s="28" t="s">
        <v>12</v>
      </c>
      <c r="G28" s="29" t="s">
        <v>12</v>
      </c>
    </row>
    <row r="29" spans="2:7" ht="16.5">
      <c r="B29" s="24" t="s">
        <v>19</v>
      </c>
      <c r="C29" s="25">
        <v>2008</v>
      </c>
      <c r="D29" s="26" t="s">
        <v>42</v>
      </c>
      <c r="E29" s="27" t="s">
        <v>12</v>
      </c>
      <c r="F29" s="28" t="s">
        <v>12</v>
      </c>
      <c r="G29" s="29"/>
    </row>
    <row r="30" spans="2:7" ht="16.5">
      <c r="B30" s="30" t="s">
        <v>17</v>
      </c>
      <c r="C30" s="25">
        <v>2009</v>
      </c>
      <c r="D30" s="26" t="s">
        <v>43</v>
      </c>
      <c r="E30" s="32" t="s">
        <v>44</v>
      </c>
      <c r="F30" s="28"/>
      <c r="G30" s="29" t="s">
        <v>12</v>
      </c>
    </row>
    <row r="31" spans="2:7" ht="16.5">
      <c r="B31" s="24" t="s">
        <v>34</v>
      </c>
      <c r="C31" s="25">
        <v>2006</v>
      </c>
      <c r="D31" s="26" t="s">
        <v>45</v>
      </c>
      <c r="E31" s="27" t="s">
        <v>12</v>
      </c>
      <c r="F31" s="28" t="s">
        <v>12</v>
      </c>
      <c r="G31" s="29" t="s">
        <v>12</v>
      </c>
    </row>
    <row r="32" spans="2:7" ht="16.5">
      <c r="B32" s="24" t="s">
        <v>10</v>
      </c>
      <c r="C32" s="25">
        <v>2008</v>
      </c>
      <c r="D32" s="26" t="s">
        <v>46</v>
      </c>
      <c r="E32" s="27"/>
      <c r="F32" s="28"/>
      <c r="G32" s="29" t="s">
        <v>12</v>
      </c>
    </row>
    <row r="33" spans="2:7" ht="16.5">
      <c r="B33" s="30" t="s">
        <v>17</v>
      </c>
      <c r="C33" s="25">
        <v>2008</v>
      </c>
      <c r="D33" s="26" t="s">
        <v>47</v>
      </c>
      <c r="E33" s="27"/>
      <c r="F33" s="28"/>
      <c r="G33" s="29"/>
    </row>
    <row r="34" spans="2:7" ht="16.5">
      <c r="B34" s="24" t="s">
        <v>15</v>
      </c>
      <c r="C34" s="25">
        <v>2010</v>
      </c>
      <c r="D34" s="26" t="s">
        <v>48</v>
      </c>
      <c r="E34" s="27"/>
      <c r="F34" s="28" t="s">
        <v>12</v>
      </c>
      <c r="G34" s="29"/>
    </row>
    <row r="35" spans="2:7" ht="16.5">
      <c r="B35" s="24" t="s">
        <v>39</v>
      </c>
      <c r="C35" s="25">
        <v>2011</v>
      </c>
      <c r="D35" s="26" t="s">
        <v>49</v>
      </c>
      <c r="E35" s="27" t="s">
        <v>12</v>
      </c>
      <c r="F35" s="28" t="s">
        <v>12</v>
      </c>
      <c r="G35" s="29"/>
    </row>
    <row r="36" spans="2:7" ht="16.5">
      <c r="B36" s="24" t="s">
        <v>10</v>
      </c>
      <c r="C36" s="25">
        <v>2009</v>
      </c>
      <c r="D36" s="26" t="s">
        <v>50</v>
      </c>
      <c r="E36" s="27"/>
      <c r="F36" s="28"/>
      <c r="G36" s="29"/>
    </row>
    <row r="37" spans="2:7" ht="16.5">
      <c r="B37" s="24" t="s">
        <v>34</v>
      </c>
      <c r="C37" s="25">
        <v>2005</v>
      </c>
      <c r="D37" s="26" t="s">
        <v>51</v>
      </c>
      <c r="E37" s="27"/>
      <c r="F37" s="28"/>
      <c r="G37" s="29"/>
    </row>
    <row r="38" spans="2:7" ht="16.5">
      <c r="B38" s="24" t="s">
        <v>13</v>
      </c>
      <c r="C38" s="25">
        <v>2012</v>
      </c>
      <c r="D38" s="26" t="s">
        <v>52</v>
      </c>
      <c r="E38" s="27" t="s">
        <v>12</v>
      </c>
      <c r="F38" s="28" t="s">
        <v>12</v>
      </c>
      <c r="G38" s="29"/>
    </row>
    <row r="39" spans="2:7" ht="16.5">
      <c r="B39" s="24" t="s">
        <v>39</v>
      </c>
      <c r="C39" s="25">
        <v>2005</v>
      </c>
      <c r="D39" s="26" t="s">
        <v>53</v>
      </c>
      <c r="E39" s="27" t="s">
        <v>12</v>
      </c>
      <c r="F39" s="28"/>
      <c r="G39" s="29" t="s">
        <v>12</v>
      </c>
    </row>
    <row r="40" spans="2:7" ht="16.5">
      <c r="B40" s="24" t="s">
        <v>19</v>
      </c>
      <c r="C40" s="25">
        <v>2006</v>
      </c>
      <c r="D40" s="26" t="s">
        <v>54</v>
      </c>
      <c r="E40" s="27"/>
      <c r="F40" s="28"/>
      <c r="G40" s="29" t="s">
        <v>12</v>
      </c>
    </row>
    <row r="41" spans="2:7" ht="16.5">
      <c r="B41" s="24" t="s">
        <v>34</v>
      </c>
      <c r="C41" s="25">
        <v>2012</v>
      </c>
      <c r="D41" s="26" t="s">
        <v>55</v>
      </c>
      <c r="E41" s="27" t="s">
        <v>12</v>
      </c>
      <c r="F41" s="28" t="s">
        <v>12</v>
      </c>
      <c r="G41" s="29" t="s">
        <v>12</v>
      </c>
    </row>
    <row r="42" spans="2:7" ht="16.5">
      <c r="B42" s="24" t="s">
        <v>17</v>
      </c>
      <c r="C42" s="25">
        <v>2012</v>
      </c>
      <c r="D42" s="26" t="s">
        <v>56</v>
      </c>
      <c r="E42" s="27"/>
      <c r="F42" s="28"/>
      <c r="G42" s="29"/>
    </row>
    <row r="43" spans="2:7" ht="16.5">
      <c r="B43" s="24" t="s">
        <v>22</v>
      </c>
      <c r="C43" s="25">
        <v>2005</v>
      </c>
      <c r="D43" s="26" t="s">
        <v>57</v>
      </c>
      <c r="E43" s="27"/>
      <c r="F43" s="28" t="s">
        <v>12</v>
      </c>
      <c r="G43" s="29"/>
    </row>
    <row r="44" spans="2:7" ht="16.5">
      <c r="B44" s="24" t="s">
        <v>10</v>
      </c>
      <c r="C44" s="25">
        <v>2004</v>
      </c>
      <c r="D44" s="26" t="s">
        <v>58</v>
      </c>
      <c r="E44" s="27" t="s">
        <v>12</v>
      </c>
      <c r="F44" s="28" t="s">
        <v>12</v>
      </c>
      <c r="G44" s="29"/>
    </row>
    <row r="45" spans="2:7" ht="16.5">
      <c r="B45" s="24" t="s">
        <v>13</v>
      </c>
      <c r="C45" s="25">
        <v>2013</v>
      </c>
      <c r="D45" s="26" t="s">
        <v>59</v>
      </c>
      <c r="E45" s="27" t="s">
        <v>12</v>
      </c>
      <c r="F45" s="28"/>
      <c r="G45" s="29"/>
    </row>
    <row r="46" spans="2:7" ht="16.5">
      <c r="B46" s="30" t="s">
        <v>17</v>
      </c>
      <c r="C46" s="25">
        <v>2010</v>
      </c>
      <c r="D46" s="26" t="s">
        <v>60</v>
      </c>
      <c r="E46" s="27" t="s">
        <v>12</v>
      </c>
      <c r="F46" s="28"/>
      <c r="G46" s="29" t="s">
        <v>12</v>
      </c>
    </row>
    <row r="47" spans="2:7" ht="16.5">
      <c r="B47" s="24" t="s">
        <v>13</v>
      </c>
      <c r="C47" s="25">
        <v>2009</v>
      </c>
      <c r="D47" s="26" t="s">
        <v>61</v>
      </c>
      <c r="E47" s="27" t="s">
        <v>12</v>
      </c>
      <c r="F47" s="28"/>
      <c r="G47" s="29"/>
    </row>
    <row r="48" spans="2:7" ht="16.5">
      <c r="B48" s="24" t="s">
        <v>62</v>
      </c>
      <c r="C48" s="25">
        <v>2004</v>
      </c>
      <c r="D48" s="26" t="s">
        <v>63</v>
      </c>
      <c r="E48" s="27" t="s">
        <v>12</v>
      </c>
      <c r="F48" s="28" t="s">
        <v>12</v>
      </c>
      <c r="G48" s="29"/>
    </row>
    <row r="49" spans="2:7" ht="16.5">
      <c r="B49" s="24" t="s">
        <v>10</v>
      </c>
      <c r="C49" s="25">
        <v>2010</v>
      </c>
      <c r="D49" s="26" t="s">
        <v>64</v>
      </c>
      <c r="E49" s="27" t="s">
        <v>12</v>
      </c>
      <c r="F49" s="28"/>
      <c r="G49" s="29"/>
    </row>
    <row r="50" spans="2:7" ht="16.5">
      <c r="B50" s="24" t="s">
        <v>17</v>
      </c>
      <c r="C50" s="25">
        <v>2005</v>
      </c>
      <c r="D50" s="26" t="s">
        <v>65</v>
      </c>
      <c r="E50" s="27" t="s">
        <v>12</v>
      </c>
      <c r="F50" s="28"/>
      <c r="G50" s="29"/>
    </row>
    <row r="51" spans="2:7" ht="16.5">
      <c r="B51" s="24" t="s">
        <v>34</v>
      </c>
      <c r="C51" s="25">
        <v>2004</v>
      </c>
      <c r="D51" s="26" t="s">
        <v>66</v>
      </c>
      <c r="E51" s="27"/>
      <c r="F51" s="28" t="s">
        <v>12</v>
      </c>
      <c r="G51" s="29"/>
    </row>
    <row r="52" spans="2:7" ht="16.5">
      <c r="B52" s="24" t="s">
        <v>19</v>
      </c>
      <c r="C52" s="25">
        <v>2004</v>
      </c>
      <c r="D52" s="26" t="s">
        <v>67</v>
      </c>
      <c r="E52" s="27" t="s">
        <v>12</v>
      </c>
      <c r="F52" s="28" t="s">
        <v>12</v>
      </c>
      <c r="G52" s="29"/>
    </row>
    <row r="53" spans="2:7" ht="16.5">
      <c r="B53" s="24" t="s">
        <v>68</v>
      </c>
      <c r="C53" s="25">
        <v>2007</v>
      </c>
      <c r="D53" s="26" t="s">
        <v>69</v>
      </c>
      <c r="E53" s="27"/>
      <c r="F53" s="28" t="s">
        <v>70</v>
      </c>
      <c r="G53" s="29" t="s">
        <v>12</v>
      </c>
    </row>
    <row r="54" spans="2:7" ht="16.5">
      <c r="B54" s="24" t="s">
        <v>71</v>
      </c>
      <c r="C54" s="25">
        <v>2013</v>
      </c>
      <c r="D54" s="26" t="s">
        <v>72</v>
      </c>
      <c r="E54" s="27" t="s">
        <v>12</v>
      </c>
      <c r="F54" s="28" t="s">
        <v>12</v>
      </c>
      <c r="G54" s="29"/>
    </row>
    <row r="55" spans="2:7" ht="16.5">
      <c r="B55" s="24" t="s">
        <v>10</v>
      </c>
      <c r="C55" s="25">
        <v>2004</v>
      </c>
      <c r="D55" s="26" t="s">
        <v>73</v>
      </c>
      <c r="E55" s="27"/>
      <c r="F55" s="28"/>
      <c r="G55" s="29"/>
    </row>
    <row r="56" spans="2:7" ht="16.5">
      <c r="B56" s="24" t="s">
        <v>39</v>
      </c>
      <c r="C56" s="25">
        <v>2005</v>
      </c>
      <c r="D56" s="26" t="s">
        <v>74</v>
      </c>
      <c r="E56" s="27" t="s">
        <v>12</v>
      </c>
      <c r="F56" s="28"/>
      <c r="G56" s="29" t="s">
        <v>12</v>
      </c>
    </row>
    <row r="57" spans="2:7" ht="16.5">
      <c r="B57" s="24" t="s">
        <v>68</v>
      </c>
      <c r="C57" s="25">
        <v>2010</v>
      </c>
      <c r="D57" s="26" t="s">
        <v>75</v>
      </c>
      <c r="E57" s="27" t="s">
        <v>12</v>
      </c>
      <c r="F57" s="28"/>
      <c r="G57" s="29" t="s">
        <v>12</v>
      </c>
    </row>
    <row r="58" spans="2:7" ht="16.5">
      <c r="B58" s="24" t="s">
        <v>15</v>
      </c>
      <c r="C58" s="25">
        <v>2009</v>
      </c>
      <c r="D58" s="26" t="s">
        <v>76</v>
      </c>
      <c r="E58" s="27" t="s">
        <v>12</v>
      </c>
      <c r="F58" s="28" t="s">
        <v>12</v>
      </c>
      <c r="G58" s="29" t="s">
        <v>12</v>
      </c>
    </row>
    <row r="59" spans="2:7" ht="16.5">
      <c r="B59" s="24" t="s">
        <v>13</v>
      </c>
      <c r="C59" s="25">
        <v>2014</v>
      </c>
      <c r="D59" s="26" t="s">
        <v>77</v>
      </c>
      <c r="E59" s="27"/>
      <c r="F59" s="28" t="s">
        <v>12</v>
      </c>
      <c r="G59" s="29"/>
    </row>
    <row r="60" spans="2:7" ht="16.5">
      <c r="B60" s="24" t="s">
        <v>62</v>
      </c>
      <c r="C60" s="25">
        <v>2006</v>
      </c>
      <c r="D60" s="26" t="s">
        <v>78</v>
      </c>
      <c r="E60" s="27" t="s">
        <v>12</v>
      </c>
      <c r="F60" s="28"/>
      <c r="G60" s="29"/>
    </row>
    <row r="61" spans="2:7" ht="16.5">
      <c r="B61" s="24" t="s">
        <v>71</v>
      </c>
      <c r="C61" s="25">
        <v>2005</v>
      </c>
      <c r="D61" s="26" t="s">
        <v>79</v>
      </c>
      <c r="E61" s="27" t="s">
        <v>12</v>
      </c>
      <c r="F61" s="28"/>
      <c r="G61" s="29"/>
    </row>
    <row r="62" spans="2:7" ht="16.5">
      <c r="B62" s="24" t="s">
        <v>19</v>
      </c>
      <c r="C62" s="25">
        <v>2006</v>
      </c>
      <c r="D62" s="26" t="s">
        <v>80</v>
      </c>
      <c r="E62" s="27"/>
      <c r="F62" s="28" t="s">
        <v>12</v>
      </c>
      <c r="G62" s="29"/>
    </row>
    <row r="63" spans="2:7" ht="16.5">
      <c r="B63" s="24" t="s">
        <v>68</v>
      </c>
      <c r="C63" s="25">
        <v>2012</v>
      </c>
      <c r="D63" s="26" t="s">
        <v>81</v>
      </c>
      <c r="E63" s="27" t="s">
        <v>12</v>
      </c>
      <c r="F63" s="28" t="s">
        <v>12</v>
      </c>
      <c r="G63" s="29" t="s">
        <v>12</v>
      </c>
    </row>
    <row r="64" spans="2:7" ht="16.5">
      <c r="B64" s="24" t="s">
        <v>37</v>
      </c>
      <c r="C64" s="25">
        <v>2008</v>
      </c>
      <c r="D64" s="26" t="s">
        <v>82</v>
      </c>
      <c r="E64" s="27"/>
      <c r="F64" s="28" t="s">
        <v>12</v>
      </c>
      <c r="G64" s="29" t="s">
        <v>12</v>
      </c>
    </row>
    <row r="65" spans="2:7" ht="16.5">
      <c r="B65" s="24" t="s">
        <v>15</v>
      </c>
      <c r="C65" s="25">
        <v>2009</v>
      </c>
      <c r="D65" s="26" t="s">
        <v>83</v>
      </c>
      <c r="E65" s="27" t="s">
        <v>12</v>
      </c>
      <c r="F65" s="28"/>
      <c r="G65" s="29" t="s">
        <v>12</v>
      </c>
    </row>
    <row r="66" spans="2:7" ht="16.5">
      <c r="B66" s="24" t="s">
        <v>39</v>
      </c>
      <c r="C66" s="25">
        <v>2005</v>
      </c>
      <c r="D66" s="26" t="s">
        <v>84</v>
      </c>
      <c r="E66" s="27" t="s">
        <v>12</v>
      </c>
      <c r="F66" s="28"/>
      <c r="G66" s="29" t="s">
        <v>12</v>
      </c>
    </row>
    <row r="67" spans="2:7" ht="16.5">
      <c r="B67" s="24" t="s">
        <v>39</v>
      </c>
      <c r="C67" s="25">
        <v>2006</v>
      </c>
      <c r="D67" s="26" t="s">
        <v>85</v>
      </c>
      <c r="E67" s="27"/>
      <c r="F67" s="28" t="s">
        <v>12</v>
      </c>
      <c r="G67" s="29" t="s">
        <v>12</v>
      </c>
    </row>
    <row r="68" spans="2:7" ht="16.5">
      <c r="B68" s="24" t="s">
        <v>22</v>
      </c>
      <c r="C68" s="25">
        <v>2012</v>
      </c>
      <c r="D68" s="26" t="s">
        <v>86</v>
      </c>
      <c r="E68" s="27" t="s">
        <v>12</v>
      </c>
      <c r="F68" s="28" t="s">
        <v>12</v>
      </c>
      <c r="G68" s="29" t="s">
        <v>12</v>
      </c>
    </row>
    <row r="69" spans="2:7" ht="16.5">
      <c r="B69" s="24" t="s">
        <v>17</v>
      </c>
      <c r="C69" s="25">
        <v>2004</v>
      </c>
      <c r="D69" s="26" t="s">
        <v>87</v>
      </c>
      <c r="E69" s="27" t="s">
        <v>12</v>
      </c>
      <c r="F69" s="28" t="s">
        <v>12</v>
      </c>
      <c r="G69" s="29" t="s">
        <v>12</v>
      </c>
    </row>
    <row r="70" spans="2:7" ht="16.5">
      <c r="B70" s="24" t="s">
        <v>34</v>
      </c>
      <c r="C70" s="25">
        <v>2010</v>
      </c>
      <c r="D70" s="26" t="s">
        <v>88</v>
      </c>
      <c r="E70" s="27"/>
      <c r="F70" s="28" t="s">
        <v>12</v>
      </c>
      <c r="G70" s="29"/>
    </row>
    <row r="71" spans="2:7" ht="16.5">
      <c r="B71" s="24" t="s">
        <v>62</v>
      </c>
      <c r="C71" s="25">
        <v>2012</v>
      </c>
      <c r="D71" s="26" t="s">
        <v>89</v>
      </c>
      <c r="E71" s="27" t="s">
        <v>12</v>
      </c>
      <c r="F71" s="28"/>
      <c r="G71" s="29"/>
    </row>
    <row r="72" spans="2:7" ht="16.5">
      <c r="B72" s="24" t="s">
        <v>68</v>
      </c>
      <c r="C72" s="25">
        <v>2007</v>
      </c>
      <c r="D72" s="26" t="s">
        <v>90</v>
      </c>
      <c r="E72" s="27" t="s">
        <v>12</v>
      </c>
      <c r="F72" s="28"/>
      <c r="G72" s="29" t="s">
        <v>12</v>
      </c>
    </row>
    <row r="73" spans="2:7" ht="16.5">
      <c r="B73" s="24" t="s">
        <v>19</v>
      </c>
      <c r="C73" s="25">
        <v>2003</v>
      </c>
      <c r="D73" s="26" t="s">
        <v>91</v>
      </c>
      <c r="E73" s="27"/>
      <c r="F73" s="28"/>
      <c r="G73" s="29" t="s">
        <v>12</v>
      </c>
    </row>
    <row r="74" spans="2:7" ht="16.5">
      <c r="B74" s="24" t="s">
        <v>71</v>
      </c>
      <c r="C74" s="25">
        <v>2012</v>
      </c>
      <c r="D74" s="26" t="s">
        <v>92</v>
      </c>
      <c r="E74" s="27"/>
      <c r="F74" s="28" t="s">
        <v>12</v>
      </c>
      <c r="G74" s="29"/>
    </row>
    <row r="75" spans="2:7" ht="16.5">
      <c r="B75" s="24" t="s">
        <v>17</v>
      </c>
      <c r="C75" s="25">
        <v>2009</v>
      </c>
      <c r="D75" s="26" t="s">
        <v>93</v>
      </c>
      <c r="E75" s="27" t="s">
        <v>12</v>
      </c>
      <c r="F75" s="28" t="s">
        <v>12</v>
      </c>
      <c r="G75" s="29" t="s">
        <v>12</v>
      </c>
    </row>
    <row r="76" spans="2:7" ht="16.5">
      <c r="B76" s="24" t="s">
        <v>68</v>
      </c>
      <c r="C76" s="25">
        <v>2009</v>
      </c>
      <c r="D76" s="26" t="s">
        <v>94</v>
      </c>
      <c r="E76" s="27"/>
      <c r="F76" s="28" t="s">
        <v>12</v>
      </c>
      <c r="G76" s="29"/>
    </row>
    <row r="77" spans="2:7" ht="16.5">
      <c r="B77" s="24" t="s">
        <v>37</v>
      </c>
      <c r="C77" s="25">
        <v>2009</v>
      </c>
      <c r="D77" s="26" t="s">
        <v>95</v>
      </c>
      <c r="E77" s="27"/>
      <c r="F77" s="28"/>
      <c r="G77" s="29"/>
    </row>
    <row r="78" spans="2:7" ht="16.5">
      <c r="B78" s="24" t="s">
        <v>15</v>
      </c>
      <c r="C78" s="25">
        <v>2013</v>
      </c>
      <c r="D78" s="26" t="s">
        <v>96</v>
      </c>
      <c r="E78" s="27" t="s">
        <v>12</v>
      </c>
      <c r="F78" s="28" t="s">
        <v>12</v>
      </c>
      <c r="G78" s="29"/>
    </row>
    <row r="79" spans="2:7" ht="16.5">
      <c r="B79" s="24" t="s">
        <v>17</v>
      </c>
      <c r="C79" s="25">
        <v>2005</v>
      </c>
      <c r="D79" s="26" t="s">
        <v>97</v>
      </c>
      <c r="E79" s="27"/>
      <c r="F79" s="28" t="s">
        <v>12</v>
      </c>
      <c r="G79" s="29"/>
    </row>
    <row r="80" spans="2:7" ht="16.5">
      <c r="B80" s="24" t="s">
        <v>68</v>
      </c>
      <c r="C80" s="25">
        <v>2012</v>
      </c>
      <c r="D80" s="26" t="s">
        <v>98</v>
      </c>
      <c r="E80" s="27" t="s">
        <v>12</v>
      </c>
      <c r="F80" s="28" t="s">
        <v>12</v>
      </c>
      <c r="G80" s="29"/>
    </row>
    <row r="81" spans="2:7" ht="16.5">
      <c r="B81" s="24" t="s">
        <v>37</v>
      </c>
      <c r="C81" s="25">
        <v>2005</v>
      </c>
      <c r="D81" s="26" t="s">
        <v>99</v>
      </c>
      <c r="E81" s="27" t="s">
        <v>12</v>
      </c>
      <c r="F81" s="28" t="s">
        <v>12</v>
      </c>
      <c r="G81" s="29" t="s">
        <v>12</v>
      </c>
    </row>
    <row r="82" spans="2:7" ht="16.5">
      <c r="B82" s="24" t="s">
        <v>34</v>
      </c>
      <c r="C82" s="25">
        <v>2011</v>
      </c>
      <c r="D82" s="26" t="s">
        <v>100</v>
      </c>
      <c r="E82" s="27" t="s">
        <v>12</v>
      </c>
      <c r="F82" s="28" t="s">
        <v>12</v>
      </c>
      <c r="G82" s="29" t="s">
        <v>12</v>
      </c>
    </row>
    <row r="83" spans="2:7" ht="16.5">
      <c r="B83" s="24" t="s">
        <v>68</v>
      </c>
      <c r="C83" s="25">
        <v>2007</v>
      </c>
      <c r="D83" s="26" t="s">
        <v>101</v>
      </c>
      <c r="E83" s="27" t="s">
        <v>12</v>
      </c>
      <c r="F83" s="28"/>
      <c r="G83" s="29" t="s">
        <v>12</v>
      </c>
    </row>
    <row r="84" spans="2:7" ht="16.5">
      <c r="B84" s="24" t="s">
        <v>71</v>
      </c>
      <c r="C84" s="25">
        <v>2007</v>
      </c>
      <c r="D84" s="26" t="s">
        <v>102</v>
      </c>
      <c r="E84" s="27"/>
      <c r="F84" s="28"/>
      <c r="G84" s="29"/>
    </row>
    <row r="85" spans="2:7" ht="16.5">
      <c r="B85" s="24" t="s">
        <v>19</v>
      </c>
      <c r="C85" s="25">
        <v>2007</v>
      </c>
      <c r="D85" s="26" t="s">
        <v>103</v>
      </c>
      <c r="E85" s="27"/>
      <c r="F85" s="28" t="s">
        <v>12</v>
      </c>
      <c r="G85" s="29" t="s">
        <v>12</v>
      </c>
    </row>
    <row r="86" spans="2:7" ht="16.5">
      <c r="B86" s="30" t="s">
        <v>17</v>
      </c>
      <c r="C86" s="25">
        <v>2009</v>
      </c>
      <c r="D86" s="26" t="s">
        <v>104</v>
      </c>
      <c r="E86" s="27" t="s">
        <v>12</v>
      </c>
      <c r="F86" s="28" t="s">
        <v>12</v>
      </c>
      <c r="G86" s="29" t="s">
        <v>12</v>
      </c>
    </row>
    <row r="87" spans="2:7" ht="16.5">
      <c r="B87" s="24" t="s">
        <v>37</v>
      </c>
      <c r="C87" s="25">
        <v>2009</v>
      </c>
      <c r="D87" s="26" t="s">
        <v>105</v>
      </c>
      <c r="E87" s="27"/>
      <c r="F87" s="28"/>
      <c r="G87" s="29" t="s">
        <v>12</v>
      </c>
    </row>
    <row r="88" spans="2:7" ht="16.5">
      <c r="B88" s="24" t="s">
        <v>15</v>
      </c>
      <c r="C88" s="25">
        <v>2005</v>
      </c>
      <c r="D88" s="26" t="s">
        <v>106</v>
      </c>
      <c r="E88" s="27" t="s">
        <v>12</v>
      </c>
      <c r="F88" s="28" t="s">
        <v>12</v>
      </c>
      <c r="G88" s="29" t="s">
        <v>12</v>
      </c>
    </row>
    <row r="89" spans="2:7" ht="16.5">
      <c r="B89" s="24" t="s">
        <v>39</v>
      </c>
      <c r="C89" s="25">
        <v>2010</v>
      </c>
      <c r="D89" s="26" t="s">
        <v>107</v>
      </c>
      <c r="E89" s="27"/>
      <c r="F89" s="28"/>
      <c r="G89" s="29" t="s">
        <v>12</v>
      </c>
    </row>
    <row r="90" spans="2:7" ht="15">
      <c r="B90"/>
      <c r="C90"/>
      <c r="D90"/>
      <c r="E90"/>
      <c r="F90"/>
      <c r="G90"/>
    </row>
    <row r="91" spans="2:7" ht="15">
      <c r="B91"/>
      <c r="C91"/>
      <c r="D91"/>
      <c r="E91"/>
      <c r="F91"/>
      <c r="G91"/>
    </row>
    <row r="92" spans="2:7" ht="15">
      <c r="B92"/>
      <c r="C92"/>
      <c r="D92"/>
      <c r="E92"/>
      <c r="F92"/>
      <c r="G92"/>
    </row>
    <row r="93" spans="2:7" ht="15">
      <c r="B93"/>
      <c r="C93"/>
      <c r="D93"/>
      <c r="E93"/>
      <c r="F93"/>
      <c r="G93"/>
    </row>
    <row r="94" spans="2:7" ht="15">
      <c r="B94"/>
      <c r="C94"/>
      <c r="D94"/>
      <c r="E94"/>
      <c r="F94"/>
      <c r="G94"/>
    </row>
    <row r="95" spans="2:7" ht="15">
      <c r="B95"/>
      <c r="C95"/>
      <c r="D95"/>
      <c r="E95"/>
      <c r="F95"/>
      <c r="G95"/>
    </row>
    <row r="96" spans="2:7" ht="15">
      <c r="B96"/>
      <c r="C96"/>
      <c r="D96"/>
      <c r="E96"/>
      <c r="F96"/>
      <c r="G96"/>
    </row>
    <row r="97" spans="2:7" ht="15">
      <c r="B97"/>
      <c r="C97"/>
      <c r="D97"/>
      <c r="E97"/>
      <c r="F97"/>
      <c r="G97"/>
    </row>
    <row r="98" spans="2:7" ht="15">
      <c r="B98"/>
      <c r="C98"/>
      <c r="D98"/>
      <c r="E98"/>
      <c r="F98"/>
      <c r="G98"/>
    </row>
    <row r="99" spans="2:7" ht="15">
      <c r="B99"/>
      <c r="C99"/>
      <c r="D99"/>
      <c r="E99"/>
      <c r="F99"/>
      <c r="G99"/>
    </row>
    <row r="100" spans="2:7" ht="15">
      <c r="B100"/>
      <c r="C100"/>
      <c r="D100"/>
      <c r="E100"/>
      <c r="F100"/>
      <c r="G100"/>
    </row>
    <row r="101" spans="2:7" ht="15">
      <c r="B101"/>
      <c r="C101"/>
      <c r="D101"/>
      <c r="E101"/>
      <c r="F101"/>
      <c r="G101"/>
    </row>
    <row r="102" spans="2:7" ht="15">
      <c r="B102"/>
      <c r="C102"/>
      <c r="D102"/>
      <c r="E102"/>
      <c r="F102"/>
      <c r="G102"/>
    </row>
    <row r="103" spans="2:7" ht="15">
      <c r="B103"/>
      <c r="C103"/>
      <c r="D103"/>
      <c r="E103"/>
      <c r="F103"/>
      <c r="G103"/>
    </row>
    <row r="104" spans="2:7" ht="15">
      <c r="B104"/>
      <c r="C104"/>
      <c r="D104"/>
      <c r="E104"/>
      <c r="F104"/>
      <c r="G104"/>
    </row>
    <row r="105" spans="2:7" ht="15">
      <c r="B105"/>
      <c r="C105"/>
      <c r="D105"/>
      <c r="E105"/>
      <c r="F105"/>
      <c r="G105"/>
    </row>
    <row r="106" spans="2:7" ht="15">
      <c r="B106"/>
      <c r="C106"/>
      <c r="D106"/>
      <c r="E106"/>
      <c r="F106"/>
      <c r="G106"/>
    </row>
    <row r="107" spans="2:7" ht="15">
      <c r="B107"/>
      <c r="C107"/>
      <c r="D107"/>
      <c r="E107"/>
      <c r="F107"/>
      <c r="G107"/>
    </row>
    <row r="108" spans="2:7" ht="15">
      <c r="B108"/>
      <c r="C108"/>
      <c r="D108"/>
      <c r="E108"/>
      <c r="F108"/>
      <c r="G108"/>
    </row>
    <row r="109" spans="2:7" ht="15">
      <c r="B109"/>
      <c r="C109"/>
      <c r="D109"/>
      <c r="E109"/>
      <c r="F109"/>
      <c r="G109"/>
    </row>
    <row r="110" spans="2:7" ht="15">
      <c r="B110"/>
      <c r="C110"/>
      <c r="D110"/>
      <c r="E110"/>
      <c r="F110"/>
      <c r="G110"/>
    </row>
    <row r="111" spans="2:7" ht="15">
      <c r="B111"/>
      <c r="C111"/>
      <c r="D111"/>
      <c r="E111"/>
      <c r="F111"/>
      <c r="G111"/>
    </row>
    <row r="112" spans="2:7" ht="15">
      <c r="B112"/>
      <c r="C112"/>
      <c r="D112"/>
      <c r="E112"/>
      <c r="F112"/>
      <c r="G112"/>
    </row>
    <row r="113" spans="2:7" ht="15">
      <c r="B113"/>
      <c r="C113"/>
      <c r="D113"/>
      <c r="E113"/>
      <c r="F113"/>
      <c r="G113"/>
    </row>
    <row r="114" spans="2:7" ht="15">
      <c r="B114"/>
      <c r="C114"/>
      <c r="D114"/>
      <c r="E114"/>
      <c r="F114"/>
      <c r="G114"/>
    </row>
    <row r="115" spans="2:7" ht="15">
      <c r="B115"/>
      <c r="C115"/>
      <c r="D115"/>
      <c r="E115"/>
      <c r="F115"/>
      <c r="G115"/>
    </row>
    <row r="116" spans="2:7" ht="15">
      <c r="B116"/>
      <c r="C116"/>
      <c r="D116"/>
      <c r="E116"/>
      <c r="F116"/>
      <c r="G116"/>
    </row>
    <row r="117" spans="2:7" ht="15">
      <c r="B117"/>
      <c r="C117"/>
      <c r="D117"/>
      <c r="E117"/>
      <c r="F117"/>
      <c r="G117"/>
    </row>
    <row r="118" spans="2:7" ht="15">
      <c r="B118"/>
      <c r="C118"/>
      <c r="D118"/>
      <c r="E118"/>
      <c r="F118"/>
      <c r="G118"/>
    </row>
    <row r="119" spans="2:7" ht="15">
      <c r="B119"/>
      <c r="C119"/>
      <c r="D119"/>
      <c r="E119"/>
      <c r="F119"/>
      <c r="G119"/>
    </row>
    <row r="120" spans="2:7" ht="15">
      <c r="B120"/>
      <c r="C120"/>
      <c r="D120"/>
      <c r="E120"/>
      <c r="F120"/>
      <c r="G120"/>
    </row>
    <row r="121" spans="2:7" ht="15">
      <c r="B121"/>
      <c r="C121"/>
      <c r="D121"/>
      <c r="E121"/>
      <c r="F121"/>
      <c r="G121"/>
    </row>
    <row r="122" spans="2:7" ht="15">
      <c r="B122"/>
      <c r="C122"/>
      <c r="D122"/>
      <c r="E122"/>
      <c r="F122"/>
      <c r="G122"/>
    </row>
    <row r="123" spans="2:7" ht="15">
      <c r="B123"/>
      <c r="C123"/>
      <c r="D123"/>
      <c r="E123"/>
      <c r="F123"/>
      <c r="G123"/>
    </row>
    <row r="124" spans="2:7" ht="15">
      <c r="B124"/>
      <c r="C124"/>
      <c r="D124"/>
      <c r="E124"/>
      <c r="F124"/>
      <c r="G124"/>
    </row>
    <row r="125" spans="2:7" ht="15">
      <c r="B125"/>
      <c r="C125"/>
      <c r="D125"/>
      <c r="E125"/>
      <c r="F125"/>
      <c r="G125"/>
    </row>
    <row r="126" spans="2:7" ht="15">
      <c r="B126"/>
      <c r="C126"/>
      <c r="D126"/>
      <c r="E126"/>
      <c r="F126"/>
      <c r="G126"/>
    </row>
    <row r="127" spans="2:7" ht="15">
      <c r="B127"/>
      <c r="C127"/>
      <c r="D127"/>
      <c r="E127"/>
      <c r="F127"/>
      <c r="G127"/>
    </row>
    <row r="128" spans="2:7" ht="15">
      <c r="B128"/>
      <c r="C128"/>
      <c r="D128"/>
      <c r="E128"/>
      <c r="F128"/>
      <c r="G128"/>
    </row>
    <row r="129" spans="2:7" ht="15">
      <c r="B129"/>
      <c r="C129"/>
      <c r="D129"/>
      <c r="E129"/>
      <c r="F129"/>
      <c r="G129"/>
    </row>
    <row r="130" spans="2:7" ht="15">
      <c r="B130"/>
      <c r="C130"/>
      <c r="D130"/>
      <c r="E130"/>
      <c r="F130"/>
      <c r="G130"/>
    </row>
    <row r="131" spans="2:7" ht="15">
      <c r="B131"/>
      <c r="C131"/>
      <c r="D131"/>
      <c r="E131"/>
      <c r="F131"/>
      <c r="G131"/>
    </row>
    <row r="132" spans="2:7" ht="15">
      <c r="B132"/>
      <c r="C132"/>
      <c r="D132"/>
      <c r="E132"/>
      <c r="F132"/>
      <c r="G132"/>
    </row>
    <row r="133" spans="2:7" ht="15">
      <c r="B133"/>
      <c r="C133"/>
      <c r="D133"/>
      <c r="E133"/>
      <c r="F133"/>
      <c r="G133"/>
    </row>
    <row r="134" spans="2:7" ht="15">
      <c r="B134"/>
      <c r="C134"/>
      <c r="D134"/>
      <c r="E134"/>
      <c r="F134"/>
      <c r="G134"/>
    </row>
    <row r="135" spans="2:7" ht="15">
      <c r="B135"/>
      <c r="C135"/>
      <c r="D135"/>
      <c r="E135"/>
      <c r="F135"/>
      <c r="G135"/>
    </row>
    <row r="136" spans="2:7" ht="15">
      <c r="B136"/>
      <c r="C136"/>
      <c r="D136"/>
      <c r="E136"/>
      <c r="F136"/>
      <c r="G136"/>
    </row>
    <row r="137" spans="2:7" ht="15">
      <c r="B137"/>
      <c r="C137"/>
      <c r="D137"/>
      <c r="E137"/>
      <c r="F137"/>
      <c r="G137"/>
    </row>
    <row r="138" spans="2:7" ht="15">
      <c r="B138"/>
      <c r="C138"/>
      <c r="D138"/>
      <c r="E138"/>
      <c r="F138"/>
      <c r="G138"/>
    </row>
    <row r="139" spans="2:7" ht="15">
      <c r="B139"/>
      <c r="C139"/>
      <c r="D139"/>
      <c r="E139"/>
      <c r="F139"/>
      <c r="G139"/>
    </row>
    <row r="140" spans="2:7" ht="15">
      <c r="B140"/>
      <c r="C140"/>
      <c r="D140"/>
      <c r="E140"/>
      <c r="F140"/>
      <c r="G140"/>
    </row>
    <row r="141" spans="2:7" ht="15">
      <c r="B141"/>
      <c r="C141"/>
      <c r="D141"/>
      <c r="E141"/>
      <c r="F141"/>
      <c r="G141"/>
    </row>
    <row r="142" spans="2:7" ht="15">
      <c r="B142"/>
      <c r="C142"/>
      <c r="D142"/>
      <c r="E142"/>
      <c r="F142"/>
      <c r="G142"/>
    </row>
    <row r="143" spans="2:7" ht="15">
      <c r="B143"/>
      <c r="C143"/>
      <c r="D143"/>
      <c r="E143"/>
      <c r="F143"/>
      <c r="G143"/>
    </row>
    <row r="144" spans="2:7" ht="15">
      <c r="B144"/>
      <c r="C144"/>
      <c r="D144"/>
      <c r="E144"/>
      <c r="F144"/>
      <c r="G144"/>
    </row>
    <row r="145" spans="2:7" ht="15">
      <c r="B145"/>
      <c r="C145"/>
      <c r="D145"/>
      <c r="E145"/>
      <c r="F145"/>
      <c r="G145"/>
    </row>
    <row r="146" spans="2:7" ht="15">
      <c r="B146"/>
      <c r="C146"/>
      <c r="D146"/>
      <c r="E146"/>
      <c r="F146"/>
      <c r="G146"/>
    </row>
    <row r="147" spans="2:7" ht="15">
      <c r="B147"/>
      <c r="C147"/>
      <c r="D147"/>
      <c r="E147"/>
      <c r="F147"/>
      <c r="G147"/>
    </row>
    <row r="148" spans="2:7" ht="15">
      <c r="B148"/>
      <c r="C148"/>
      <c r="D148"/>
      <c r="E148"/>
      <c r="F148"/>
      <c r="G148"/>
    </row>
    <row r="149" spans="2:7" ht="15">
      <c r="B149"/>
      <c r="C149"/>
      <c r="D149"/>
      <c r="E149"/>
      <c r="F149"/>
      <c r="G149"/>
    </row>
    <row r="150" spans="2:7" ht="15">
      <c r="B150"/>
      <c r="C150"/>
      <c r="D150"/>
      <c r="E150"/>
      <c r="F150"/>
      <c r="G150"/>
    </row>
    <row r="151" spans="2:7" ht="15">
      <c r="B151"/>
      <c r="C151"/>
      <c r="D151"/>
      <c r="E151"/>
      <c r="F151"/>
      <c r="G151"/>
    </row>
    <row r="152" spans="2:7" ht="15">
      <c r="B152"/>
      <c r="C152"/>
      <c r="D152"/>
      <c r="E152"/>
      <c r="F152"/>
      <c r="G152"/>
    </row>
    <row r="153" spans="2:7" ht="15">
      <c r="B153"/>
      <c r="C153"/>
      <c r="D153"/>
      <c r="E153"/>
      <c r="F153"/>
      <c r="G153"/>
    </row>
    <row r="154" spans="2:7" ht="15">
      <c r="B154"/>
      <c r="C154"/>
      <c r="D154"/>
      <c r="E154"/>
      <c r="F154"/>
      <c r="G154"/>
    </row>
    <row r="155" spans="2:7" ht="15">
      <c r="B155"/>
      <c r="C155"/>
      <c r="D155"/>
      <c r="E155"/>
      <c r="F155"/>
      <c r="G155"/>
    </row>
    <row r="156" spans="2:7" ht="15">
      <c r="B156"/>
      <c r="C156"/>
      <c r="D156"/>
      <c r="E156"/>
      <c r="F156"/>
      <c r="G156"/>
    </row>
    <row r="157" spans="2:7" ht="15">
      <c r="B157"/>
      <c r="C157"/>
      <c r="D157"/>
      <c r="E157"/>
      <c r="F157"/>
      <c r="G157"/>
    </row>
    <row r="158" spans="2:7" ht="15">
      <c r="B158"/>
      <c r="C158"/>
      <c r="D158"/>
      <c r="E158"/>
      <c r="F158"/>
      <c r="G158"/>
    </row>
    <row r="159" spans="2:7" ht="15">
      <c r="B159"/>
      <c r="C159"/>
      <c r="D159"/>
      <c r="E159"/>
      <c r="F159"/>
      <c r="G159"/>
    </row>
    <row r="160" spans="2:7" ht="15">
      <c r="B160"/>
      <c r="C160"/>
      <c r="D160"/>
      <c r="E160"/>
      <c r="F160"/>
      <c r="G160"/>
    </row>
    <row r="161" spans="2:7" ht="15">
      <c r="B161"/>
      <c r="C161"/>
      <c r="D161"/>
      <c r="E161"/>
      <c r="F161"/>
      <c r="G161"/>
    </row>
    <row r="162" spans="2:7" ht="15">
      <c r="B162"/>
      <c r="C162"/>
      <c r="D162"/>
      <c r="E162"/>
      <c r="F162"/>
      <c r="G162"/>
    </row>
    <row r="163" spans="2:7" ht="15">
      <c r="B163"/>
      <c r="C163"/>
      <c r="D163"/>
      <c r="E163"/>
      <c r="F163"/>
      <c r="G163"/>
    </row>
    <row r="164" spans="2:7" ht="15">
      <c r="B164"/>
      <c r="C164"/>
      <c r="D164"/>
      <c r="E164"/>
      <c r="F164"/>
      <c r="G164"/>
    </row>
    <row r="165" spans="2:7" ht="15">
      <c r="B165"/>
      <c r="C165"/>
      <c r="D165"/>
      <c r="E165"/>
      <c r="F165"/>
      <c r="G165"/>
    </row>
    <row r="166" spans="2:7" ht="15">
      <c r="B166"/>
      <c r="C166"/>
      <c r="D166"/>
      <c r="E166"/>
      <c r="F166"/>
      <c r="G166"/>
    </row>
    <row r="167" spans="2:7" ht="15">
      <c r="B167"/>
      <c r="C167"/>
      <c r="D167"/>
      <c r="E167"/>
      <c r="F167"/>
      <c r="G167"/>
    </row>
    <row r="168" spans="2:7" ht="15">
      <c r="B168"/>
      <c r="C168"/>
      <c r="D168"/>
      <c r="E168"/>
      <c r="F168"/>
      <c r="G168"/>
    </row>
    <row r="169" spans="2:7" ht="15">
      <c r="B169"/>
      <c r="C169"/>
      <c r="D169"/>
      <c r="E169"/>
      <c r="F169"/>
      <c r="G169"/>
    </row>
    <row r="170" spans="2:7" ht="15">
      <c r="B170"/>
      <c r="C170"/>
      <c r="D170"/>
      <c r="E170"/>
      <c r="F170"/>
      <c r="G170"/>
    </row>
    <row r="171" spans="2:7" ht="15">
      <c r="B171"/>
      <c r="C171"/>
      <c r="D171"/>
      <c r="E171"/>
      <c r="F171"/>
      <c r="G171"/>
    </row>
    <row r="172" spans="2:7" ht="15">
      <c r="B172"/>
      <c r="C172"/>
      <c r="D172"/>
      <c r="E172"/>
      <c r="F172"/>
      <c r="G172"/>
    </row>
    <row r="173" spans="2:7" ht="15">
      <c r="B173"/>
      <c r="C173"/>
      <c r="D173"/>
      <c r="E173"/>
      <c r="F173"/>
      <c r="G173"/>
    </row>
    <row r="174" spans="2:7" ht="15">
      <c r="B174"/>
      <c r="C174"/>
      <c r="D174"/>
      <c r="E174"/>
      <c r="F174"/>
      <c r="G174"/>
    </row>
    <row r="175" spans="2:7" ht="15">
      <c r="B175"/>
      <c r="C175"/>
      <c r="D175"/>
      <c r="E175"/>
      <c r="F175"/>
      <c r="G175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1"/>
  <sheetViews>
    <sheetView workbookViewId="0">
      <selection activeCell="I7" sqref="I7"/>
    </sheetView>
  </sheetViews>
  <sheetFormatPr defaultRowHeight="12.75"/>
  <cols>
    <col min="1" max="1" width="12.5703125" style="36" customWidth="1"/>
    <col min="2" max="2" width="14" style="36" customWidth="1"/>
    <col min="3" max="3" width="12.28515625" style="36" bestFit="1" customWidth="1"/>
    <col min="4" max="4" width="15.140625" style="36" bestFit="1" customWidth="1"/>
    <col min="5" max="5" width="16.42578125" style="36" customWidth="1"/>
    <col min="6" max="6" width="17.5703125" style="36" customWidth="1"/>
    <col min="7" max="7" width="18.85546875" style="36" customWidth="1"/>
    <col min="8" max="8" width="13" style="36" customWidth="1"/>
    <col min="9" max="9" width="11.42578125" style="36" customWidth="1"/>
    <col min="10" max="10" width="11.7109375" style="36" customWidth="1"/>
    <col min="11" max="11" width="13" style="36" customWidth="1"/>
    <col min="12" max="16384" width="9.140625" style="36"/>
  </cols>
  <sheetData>
    <row r="1" spans="2:17">
      <c r="B1" s="33"/>
    </row>
    <row r="2" spans="2:17" ht="20.25" customHeight="1" thickBot="1">
      <c r="B2" s="2" t="s">
        <v>115</v>
      </c>
      <c r="C2" s="51"/>
      <c r="D2" s="51"/>
      <c r="E2" s="51"/>
      <c r="F2" s="51"/>
      <c r="G2" s="51"/>
      <c r="H2" s="51"/>
      <c r="I2" s="51"/>
      <c r="J2" s="51"/>
      <c r="K2" s="51"/>
      <c r="L2" s="52"/>
      <c r="N2" s="52"/>
      <c r="O2" s="52"/>
      <c r="P2" s="52"/>
      <c r="Q2" s="52"/>
    </row>
    <row r="3" spans="2:17" ht="21" customHeight="1">
      <c r="B3" s="53" t="s">
        <v>116</v>
      </c>
      <c r="C3" s="51"/>
      <c r="D3" s="51"/>
      <c r="E3" s="51"/>
      <c r="F3" s="51"/>
      <c r="G3" s="51"/>
      <c r="H3" s="51"/>
      <c r="I3" s="51"/>
      <c r="J3" s="51"/>
      <c r="K3" s="51"/>
      <c r="L3" s="52"/>
      <c r="M3" s="7" t="s">
        <v>2</v>
      </c>
      <c r="N3" s="54"/>
      <c r="O3" s="52"/>
      <c r="P3" s="52"/>
      <c r="Q3" s="52"/>
    </row>
    <row r="4" spans="2:17" ht="23.25" customHeight="1" thickBot="1">
      <c r="B4" s="2" t="s">
        <v>117</v>
      </c>
      <c r="C4" s="51"/>
      <c r="D4" s="51"/>
      <c r="E4" s="51"/>
      <c r="F4" s="51"/>
      <c r="G4" s="51"/>
      <c r="H4" s="51"/>
      <c r="I4" s="51"/>
      <c r="J4" s="51"/>
      <c r="K4" s="55" t="s">
        <v>1</v>
      </c>
      <c r="M4" s="11" t="s">
        <v>2</v>
      </c>
      <c r="N4" s="56"/>
    </row>
    <row r="5" spans="2:17" customFormat="1" ht="17.25" customHeight="1"/>
    <row r="6" spans="2:17" ht="17.25" customHeight="1" thickBot="1">
      <c r="B6" s="34"/>
      <c r="C6" s="34"/>
      <c r="D6" s="34"/>
      <c r="E6" s="34"/>
      <c r="F6" s="34"/>
    </row>
    <row r="7" spans="2:17" ht="32.25" thickTop="1">
      <c r="C7" s="57" t="s">
        <v>118</v>
      </c>
      <c r="D7" s="57" t="s">
        <v>119</v>
      </c>
      <c r="E7" s="57" t="s">
        <v>120</v>
      </c>
      <c r="F7" s="57" t="s">
        <v>121</v>
      </c>
      <c r="G7" s="57" t="s">
        <v>122</v>
      </c>
      <c r="H7" s="57" t="s">
        <v>123</v>
      </c>
    </row>
    <row r="8" spans="2:17">
      <c r="C8" s="58" t="s">
        <v>124</v>
      </c>
      <c r="D8" s="59" t="s">
        <v>125</v>
      </c>
      <c r="E8" s="58" t="s">
        <v>126</v>
      </c>
      <c r="F8" s="60">
        <v>17</v>
      </c>
      <c r="G8" s="60">
        <v>1</v>
      </c>
      <c r="H8" s="61" t="s">
        <v>1</v>
      </c>
    </row>
    <row r="9" spans="2:17">
      <c r="C9" s="58" t="s">
        <v>127</v>
      </c>
      <c r="D9" s="59" t="s">
        <v>128</v>
      </c>
      <c r="E9" s="58" t="s">
        <v>129</v>
      </c>
      <c r="F9" s="60">
        <v>13</v>
      </c>
      <c r="G9" s="60">
        <v>2</v>
      </c>
      <c r="H9" s="61" t="s">
        <v>1</v>
      </c>
    </row>
    <row r="10" spans="2:17">
      <c r="C10" s="58" t="s">
        <v>130</v>
      </c>
      <c r="D10" s="59" t="s">
        <v>131</v>
      </c>
      <c r="E10" s="58" t="s">
        <v>132</v>
      </c>
      <c r="F10" s="60">
        <v>14</v>
      </c>
      <c r="G10" s="60"/>
      <c r="H10" s="61" t="s">
        <v>1</v>
      </c>
    </row>
    <row r="11" spans="2:17">
      <c r="C11" s="58" t="s">
        <v>133</v>
      </c>
      <c r="D11" s="59" t="s">
        <v>134</v>
      </c>
      <c r="E11" s="58" t="s">
        <v>126</v>
      </c>
      <c r="F11" s="60">
        <v>13</v>
      </c>
      <c r="G11" s="60">
        <v>3</v>
      </c>
      <c r="H11" s="61" t="s">
        <v>1</v>
      </c>
    </row>
    <row r="12" spans="2:17">
      <c r="C12" s="58" t="s">
        <v>135</v>
      </c>
      <c r="D12" s="59" t="s">
        <v>136</v>
      </c>
      <c r="E12" s="58" t="s">
        <v>137</v>
      </c>
      <c r="F12" s="60">
        <v>15</v>
      </c>
      <c r="G12" s="60"/>
      <c r="H12" s="61" t="s">
        <v>1</v>
      </c>
    </row>
    <row r="13" spans="2:17">
      <c r="C13" s="58" t="s">
        <v>138</v>
      </c>
      <c r="D13" s="59" t="s">
        <v>139</v>
      </c>
      <c r="E13" s="58" t="s">
        <v>126</v>
      </c>
      <c r="F13" s="60">
        <v>11</v>
      </c>
      <c r="G13" s="60">
        <v>4</v>
      </c>
      <c r="H13" s="61" t="s">
        <v>1</v>
      </c>
    </row>
    <row r="14" spans="2:17">
      <c r="C14" s="58" t="s">
        <v>140</v>
      </c>
      <c r="D14" s="59" t="s">
        <v>141</v>
      </c>
      <c r="E14" s="58" t="s">
        <v>129</v>
      </c>
      <c r="F14" s="60">
        <v>18</v>
      </c>
      <c r="G14" s="60"/>
      <c r="H14" s="61" t="s">
        <v>1</v>
      </c>
    </row>
    <row r="15" spans="2:17">
      <c r="C15" s="58" t="s">
        <v>142</v>
      </c>
      <c r="D15" s="59" t="s">
        <v>143</v>
      </c>
      <c r="E15" s="58" t="s">
        <v>126</v>
      </c>
      <c r="F15" s="60">
        <v>14</v>
      </c>
      <c r="G15" s="60">
        <v>1</v>
      </c>
      <c r="H15" s="61" t="s">
        <v>1</v>
      </c>
    </row>
    <row r="16" spans="2:17">
      <c r="C16" s="58" t="s">
        <v>144</v>
      </c>
      <c r="D16" s="59" t="s">
        <v>145</v>
      </c>
      <c r="E16" s="58" t="s">
        <v>137</v>
      </c>
      <c r="F16" s="60">
        <v>14</v>
      </c>
      <c r="G16" s="60">
        <v>1</v>
      </c>
      <c r="H16" s="61" t="s">
        <v>1</v>
      </c>
    </row>
    <row r="17" spans="3:8">
      <c r="C17" s="58" t="s">
        <v>146</v>
      </c>
      <c r="D17" s="59" t="s">
        <v>147</v>
      </c>
      <c r="E17" s="58" t="s">
        <v>132</v>
      </c>
      <c r="F17" s="60">
        <v>20</v>
      </c>
      <c r="G17" s="60">
        <v>1</v>
      </c>
      <c r="H17" s="61" t="s">
        <v>1</v>
      </c>
    </row>
    <row r="18" spans="3:8">
      <c r="C18" s="58" t="s">
        <v>148</v>
      </c>
      <c r="D18" s="59" t="s">
        <v>149</v>
      </c>
      <c r="E18" s="58" t="s">
        <v>126</v>
      </c>
      <c r="F18" s="60">
        <v>17</v>
      </c>
      <c r="G18" s="60">
        <v>2</v>
      </c>
      <c r="H18" s="61" t="s">
        <v>1</v>
      </c>
    </row>
    <row r="19" spans="3:8">
      <c r="C19" s="58" t="s">
        <v>150</v>
      </c>
      <c r="D19" s="59" t="s">
        <v>151</v>
      </c>
      <c r="E19" s="58" t="s">
        <v>126</v>
      </c>
      <c r="F19" s="60">
        <v>11</v>
      </c>
      <c r="G19" s="60">
        <v>1</v>
      </c>
      <c r="H19" s="61" t="s">
        <v>1</v>
      </c>
    </row>
    <row r="20" spans="3:8">
      <c r="C20" s="58" t="s">
        <v>152</v>
      </c>
      <c r="D20" s="59" t="s">
        <v>153</v>
      </c>
      <c r="E20" s="58" t="s">
        <v>137</v>
      </c>
      <c r="F20" s="60">
        <v>10</v>
      </c>
      <c r="G20" s="60"/>
      <c r="H20" s="61" t="s">
        <v>1</v>
      </c>
    </row>
    <row r="21" spans="3:8">
      <c r="C21" s="58" t="s">
        <v>148</v>
      </c>
      <c r="D21" s="59" t="s">
        <v>154</v>
      </c>
      <c r="E21" s="58" t="s">
        <v>126</v>
      </c>
      <c r="F21" s="60">
        <v>19</v>
      </c>
      <c r="G21" s="60"/>
      <c r="H21" s="61" t="s">
        <v>1</v>
      </c>
    </row>
    <row r="22" spans="3:8">
      <c r="C22" s="58" t="s">
        <v>130</v>
      </c>
      <c r="D22" s="59" t="s">
        <v>155</v>
      </c>
      <c r="E22" s="58" t="s">
        <v>137</v>
      </c>
      <c r="F22" s="60">
        <v>14</v>
      </c>
      <c r="G22" s="60">
        <v>1</v>
      </c>
      <c r="H22" s="61" t="s">
        <v>1</v>
      </c>
    </row>
    <row r="23" spans="3:8">
      <c r="C23" s="58" t="s">
        <v>156</v>
      </c>
      <c r="D23" s="59" t="s">
        <v>157</v>
      </c>
      <c r="E23" s="58" t="s">
        <v>126</v>
      </c>
      <c r="F23" s="60">
        <v>19</v>
      </c>
      <c r="G23" s="60"/>
      <c r="H23" s="61" t="s">
        <v>1</v>
      </c>
    </row>
    <row r="24" spans="3:8">
      <c r="C24" s="58" t="s">
        <v>138</v>
      </c>
      <c r="D24" s="59" t="s">
        <v>158</v>
      </c>
      <c r="E24" s="58" t="s">
        <v>126</v>
      </c>
      <c r="F24" s="60">
        <v>14</v>
      </c>
      <c r="G24" s="60">
        <v>2</v>
      </c>
      <c r="H24" s="61" t="s">
        <v>1</v>
      </c>
    </row>
    <row r="25" spans="3:8">
      <c r="C25" s="58" t="s">
        <v>159</v>
      </c>
      <c r="D25" s="59" t="s">
        <v>160</v>
      </c>
      <c r="E25" s="58" t="s">
        <v>126</v>
      </c>
      <c r="F25" s="60">
        <v>18</v>
      </c>
      <c r="G25" s="60"/>
      <c r="H25" s="61" t="s">
        <v>1</v>
      </c>
    </row>
    <row r="26" spans="3:8">
      <c r="C26" s="58" t="s">
        <v>142</v>
      </c>
      <c r="D26" s="59" t="s">
        <v>161</v>
      </c>
      <c r="E26" s="58" t="s">
        <v>126</v>
      </c>
      <c r="F26" s="60">
        <v>13</v>
      </c>
      <c r="G26" s="60">
        <v>4</v>
      </c>
      <c r="H26" s="61" t="s">
        <v>1</v>
      </c>
    </row>
    <row r="27" spans="3:8">
      <c r="C27" s="58" t="s">
        <v>162</v>
      </c>
      <c r="D27" s="59" t="s">
        <v>163</v>
      </c>
      <c r="E27" s="58" t="s">
        <v>137</v>
      </c>
      <c r="F27" s="60">
        <v>18</v>
      </c>
      <c r="G27" s="60"/>
      <c r="H27" s="61" t="s">
        <v>1</v>
      </c>
    </row>
    <row r="28" spans="3:8">
      <c r="C28" s="58" t="s">
        <v>164</v>
      </c>
      <c r="D28" s="59" t="s">
        <v>165</v>
      </c>
      <c r="E28" s="58" t="s">
        <v>137</v>
      </c>
      <c r="F28" s="60">
        <v>14</v>
      </c>
      <c r="G28" s="60"/>
      <c r="H28" s="61" t="s">
        <v>1</v>
      </c>
    </row>
    <row r="29" spans="3:8">
      <c r="C29" s="58" t="s">
        <v>166</v>
      </c>
      <c r="D29" s="59" t="s">
        <v>167</v>
      </c>
      <c r="E29" s="58" t="s">
        <v>126</v>
      </c>
      <c r="F29" s="60">
        <v>17</v>
      </c>
      <c r="G29" s="60">
        <v>1</v>
      </c>
      <c r="H29" s="61" t="s">
        <v>1</v>
      </c>
    </row>
    <row r="30" spans="3:8">
      <c r="C30" s="58" t="s">
        <v>168</v>
      </c>
      <c r="D30" s="59" t="s">
        <v>169</v>
      </c>
      <c r="E30" s="58" t="s">
        <v>126</v>
      </c>
      <c r="F30" s="60">
        <v>11</v>
      </c>
      <c r="G30" s="60">
        <v>2</v>
      </c>
      <c r="H30" s="61" t="s">
        <v>1</v>
      </c>
    </row>
    <row r="31" spans="3:8">
      <c r="C31" s="58" t="s">
        <v>170</v>
      </c>
      <c r="D31" s="59" t="s">
        <v>171</v>
      </c>
      <c r="E31" s="58" t="s">
        <v>129</v>
      </c>
      <c r="F31" s="60">
        <v>10</v>
      </c>
      <c r="G31" s="60"/>
      <c r="H31" s="61" t="s">
        <v>1</v>
      </c>
    </row>
    <row r="32" spans="3:8">
      <c r="C32" s="58" t="s">
        <v>140</v>
      </c>
      <c r="D32" s="59" t="s">
        <v>172</v>
      </c>
      <c r="E32" s="58" t="s">
        <v>137</v>
      </c>
      <c r="F32" s="60">
        <v>19</v>
      </c>
      <c r="G32" s="60">
        <v>1</v>
      </c>
      <c r="H32" s="61" t="s">
        <v>1</v>
      </c>
    </row>
    <row r="33" spans="3:8">
      <c r="C33" s="58" t="s">
        <v>173</v>
      </c>
      <c r="D33" s="59" t="s">
        <v>174</v>
      </c>
      <c r="E33" s="58" t="s">
        <v>126</v>
      </c>
      <c r="F33" s="60">
        <v>18</v>
      </c>
      <c r="G33" s="60">
        <v>1</v>
      </c>
      <c r="H33" s="61" t="s">
        <v>1</v>
      </c>
    </row>
    <row r="34" spans="3:8">
      <c r="C34" s="58" t="s">
        <v>175</v>
      </c>
      <c r="D34" s="59" t="s">
        <v>176</v>
      </c>
      <c r="E34" s="58" t="s">
        <v>126</v>
      </c>
      <c r="F34" s="60">
        <v>11</v>
      </c>
      <c r="G34" s="60"/>
      <c r="H34" s="61" t="s">
        <v>1</v>
      </c>
    </row>
    <row r="35" spans="3:8">
      <c r="C35" s="58" t="s">
        <v>140</v>
      </c>
      <c r="D35" s="59" t="s">
        <v>177</v>
      </c>
      <c r="E35" s="58" t="s">
        <v>126</v>
      </c>
      <c r="F35" s="60">
        <v>17</v>
      </c>
      <c r="G35" s="60">
        <v>4</v>
      </c>
      <c r="H35" s="61" t="s">
        <v>1</v>
      </c>
    </row>
    <row r="36" spans="3:8">
      <c r="C36" s="58" t="s">
        <v>178</v>
      </c>
      <c r="D36" s="59" t="s">
        <v>141</v>
      </c>
      <c r="E36" s="58" t="s">
        <v>137</v>
      </c>
      <c r="F36" s="60">
        <v>15</v>
      </c>
      <c r="G36" s="60"/>
      <c r="H36" s="61" t="s">
        <v>1</v>
      </c>
    </row>
    <row r="37" spans="3:8">
      <c r="C37" s="58" t="s">
        <v>142</v>
      </c>
      <c r="D37" s="59" t="s">
        <v>179</v>
      </c>
      <c r="E37" s="58" t="s">
        <v>126</v>
      </c>
      <c r="F37" s="60">
        <v>14</v>
      </c>
      <c r="G37" s="60"/>
      <c r="H37" s="61" t="s">
        <v>1</v>
      </c>
    </row>
    <row r="38" spans="3:8">
      <c r="C38" s="58" t="s">
        <v>166</v>
      </c>
      <c r="D38" s="59" t="s">
        <v>180</v>
      </c>
      <c r="E38" s="58" t="s">
        <v>129</v>
      </c>
      <c r="F38" s="60">
        <v>12</v>
      </c>
      <c r="G38" s="60">
        <v>4</v>
      </c>
      <c r="H38" s="61" t="s">
        <v>1</v>
      </c>
    </row>
    <row r="39" spans="3:8">
      <c r="C39" s="58" t="s">
        <v>181</v>
      </c>
      <c r="D39" s="59" t="s">
        <v>182</v>
      </c>
      <c r="E39" s="58" t="s">
        <v>137</v>
      </c>
      <c r="F39" s="60">
        <v>13</v>
      </c>
      <c r="G39" s="60"/>
      <c r="H39" s="61" t="s">
        <v>1</v>
      </c>
    </row>
    <row r="40" spans="3:8">
      <c r="C40" s="58" t="s">
        <v>183</v>
      </c>
      <c r="D40" s="59" t="s">
        <v>184</v>
      </c>
      <c r="E40" s="58" t="s">
        <v>126</v>
      </c>
      <c r="F40" s="60">
        <v>17</v>
      </c>
      <c r="G40" s="60">
        <v>1</v>
      </c>
      <c r="H40" s="61" t="s">
        <v>1</v>
      </c>
    </row>
    <row r="41" spans="3:8">
      <c r="C41" s="58" t="s">
        <v>185</v>
      </c>
      <c r="D41" s="59" t="s">
        <v>186</v>
      </c>
      <c r="E41" s="58" t="s">
        <v>132</v>
      </c>
      <c r="F41" s="60">
        <v>18</v>
      </c>
      <c r="G41" s="60">
        <v>2</v>
      </c>
      <c r="H41" s="61" t="s">
        <v>1</v>
      </c>
    </row>
    <row r="42" spans="3:8">
      <c r="C42" s="58" t="s">
        <v>187</v>
      </c>
      <c r="D42" s="59" t="s">
        <v>188</v>
      </c>
      <c r="E42" s="58" t="s">
        <v>126</v>
      </c>
      <c r="F42" s="60">
        <v>15</v>
      </c>
      <c r="G42" s="60">
        <v>1</v>
      </c>
      <c r="H42" s="61" t="s">
        <v>1</v>
      </c>
    </row>
    <row r="43" spans="3:8">
      <c r="C43" s="58" t="s">
        <v>189</v>
      </c>
      <c r="D43" s="59" t="s">
        <v>190</v>
      </c>
      <c r="E43" s="58" t="s">
        <v>126</v>
      </c>
      <c r="F43" s="60">
        <v>17</v>
      </c>
      <c r="G43" s="60">
        <v>1</v>
      </c>
      <c r="H43" s="61" t="s">
        <v>1</v>
      </c>
    </row>
    <row r="44" spans="3:8">
      <c r="C44" s="58" t="s">
        <v>191</v>
      </c>
      <c r="D44" s="59" t="s">
        <v>192</v>
      </c>
      <c r="E44" s="58" t="s">
        <v>137</v>
      </c>
      <c r="F44" s="60">
        <v>13</v>
      </c>
      <c r="G44" s="60"/>
      <c r="H44" s="61" t="s">
        <v>1</v>
      </c>
    </row>
    <row r="45" spans="3:8">
      <c r="C45" s="58" t="s">
        <v>175</v>
      </c>
      <c r="D45" s="59" t="s">
        <v>193</v>
      </c>
      <c r="E45" s="58" t="s">
        <v>126</v>
      </c>
      <c r="F45" s="60">
        <v>15</v>
      </c>
      <c r="G45" s="60">
        <v>1</v>
      </c>
      <c r="H45" s="61" t="s">
        <v>1</v>
      </c>
    </row>
    <row r="46" spans="3:8">
      <c r="C46" s="58" t="s">
        <v>194</v>
      </c>
      <c r="D46" s="59" t="s">
        <v>195</v>
      </c>
      <c r="E46" s="58" t="s">
        <v>137</v>
      </c>
      <c r="F46" s="60">
        <v>19</v>
      </c>
      <c r="G46" s="60"/>
      <c r="H46" s="61" t="s">
        <v>1</v>
      </c>
    </row>
    <row r="47" spans="3:8">
      <c r="C47" s="58" t="s">
        <v>196</v>
      </c>
      <c r="D47" s="59" t="s">
        <v>197</v>
      </c>
      <c r="E47" s="58" t="s">
        <v>129</v>
      </c>
      <c r="F47" s="60">
        <v>17</v>
      </c>
      <c r="G47" s="60">
        <v>1</v>
      </c>
      <c r="H47" s="61" t="s">
        <v>1</v>
      </c>
    </row>
    <row r="48" spans="3:8">
      <c r="C48" s="58" t="s">
        <v>198</v>
      </c>
      <c r="D48" s="59" t="s">
        <v>199</v>
      </c>
      <c r="E48" s="58" t="s">
        <v>132</v>
      </c>
      <c r="F48" s="60">
        <v>20</v>
      </c>
      <c r="G48" s="60">
        <v>1</v>
      </c>
      <c r="H48" s="61" t="s">
        <v>1</v>
      </c>
    </row>
    <row r="49" spans="3:8">
      <c r="C49" s="58" t="s">
        <v>175</v>
      </c>
      <c r="D49" s="59" t="s">
        <v>200</v>
      </c>
      <c r="E49" s="58" t="s">
        <v>126</v>
      </c>
      <c r="F49" s="60">
        <v>12</v>
      </c>
      <c r="G49" s="60">
        <v>1</v>
      </c>
      <c r="H49" s="61" t="s">
        <v>1</v>
      </c>
    </row>
    <row r="50" spans="3:8">
      <c r="C50" s="58" t="s">
        <v>201</v>
      </c>
      <c r="D50" s="59" t="s">
        <v>202</v>
      </c>
      <c r="E50" s="58" t="s">
        <v>126</v>
      </c>
      <c r="F50" s="60">
        <v>13</v>
      </c>
      <c r="G50" s="60"/>
      <c r="H50" s="61" t="s">
        <v>1</v>
      </c>
    </row>
    <row r="51" spans="3:8">
      <c r="C51" s="58" t="s">
        <v>203</v>
      </c>
      <c r="D51" s="59" t="s">
        <v>204</v>
      </c>
      <c r="E51" s="58" t="s">
        <v>126</v>
      </c>
      <c r="F51" s="60">
        <v>17</v>
      </c>
      <c r="G51" s="60">
        <v>1</v>
      </c>
      <c r="H51" s="61" t="s">
        <v>1</v>
      </c>
    </row>
    <row r="52" spans="3:8">
      <c r="C52" s="58" t="s">
        <v>205</v>
      </c>
      <c r="D52" s="59" t="s">
        <v>206</v>
      </c>
      <c r="E52" s="58" t="s">
        <v>126</v>
      </c>
      <c r="F52" s="60">
        <v>13</v>
      </c>
      <c r="G52" s="60"/>
      <c r="H52" s="61" t="s">
        <v>1</v>
      </c>
    </row>
    <row r="53" spans="3:8">
      <c r="C53" s="58" t="s">
        <v>207</v>
      </c>
      <c r="D53" s="59" t="s">
        <v>208</v>
      </c>
      <c r="E53" s="58" t="s">
        <v>137</v>
      </c>
      <c r="F53" s="60">
        <v>13</v>
      </c>
      <c r="G53" s="60">
        <v>2</v>
      </c>
      <c r="H53" s="61" t="s">
        <v>1</v>
      </c>
    </row>
    <row r="54" spans="3:8">
      <c r="C54" s="58" t="s">
        <v>144</v>
      </c>
      <c r="D54" s="59" t="s">
        <v>209</v>
      </c>
      <c r="E54" s="58" t="s">
        <v>126</v>
      </c>
      <c r="F54" s="60">
        <v>14</v>
      </c>
      <c r="G54" s="60"/>
      <c r="H54" s="61" t="s">
        <v>1</v>
      </c>
    </row>
    <row r="55" spans="3:8">
      <c r="C55" s="58" t="s">
        <v>210</v>
      </c>
      <c r="D55" s="59" t="s">
        <v>211</v>
      </c>
      <c r="E55" s="58" t="s">
        <v>126</v>
      </c>
      <c r="F55" s="60">
        <v>13</v>
      </c>
      <c r="G55" s="60"/>
      <c r="H55" s="61" t="s">
        <v>1</v>
      </c>
    </row>
    <row r="56" spans="3:8">
      <c r="C56" s="58" t="s">
        <v>212</v>
      </c>
      <c r="D56" s="59" t="s">
        <v>213</v>
      </c>
      <c r="E56" s="58" t="s">
        <v>126</v>
      </c>
      <c r="F56" s="60">
        <v>17</v>
      </c>
      <c r="G56" s="60">
        <v>2</v>
      </c>
      <c r="H56" s="61" t="s">
        <v>1</v>
      </c>
    </row>
    <row r="57" spans="3:8">
      <c r="C57" s="58" t="s">
        <v>214</v>
      </c>
      <c r="D57" s="59" t="s">
        <v>211</v>
      </c>
      <c r="E57" s="58" t="s">
        <v>137</v>
      </c>
      <c r="F57" s="60">
        <v>16</v>
      </c>
      <c r="G57" s="60"/>
      <c r="H57" s="61" t="s">
        <v>1</v>
      </c>
    </row>
    <row r="58" spans="3:8">
      <c r="C58" s="58" t="s">
        <v>215</v>
      </c>
      <c r="D58" s="59" t="s">
        <v>216</v>
      </c>
      <c r="E58" s="58" t="s">
        <v>126</v>
      </c>
      <c r="F58" s="60">
        <v>11</v>
      </c>
      <c r="G58" s="60"/>
      <c r="H58" s="61" t="s">
        <v>1</v>
      </c>
    </row>
    <row r="59" spans="3:8">
      <c r="C59" s="58" t="s">
        <v>217</v>
      </c>
      <c r="D59" s="59" t="s">
        <v>211</v>
      </c>
      <c r="E59" s="58" t="s">
        <v>126</v>
      </c>
      <c r="F59" s="60">
        <v>16</v>
      </c>
      <c r="G59" s="60">
        <v>1</v>
      </c>
      <c r="H59" s="61" t="s">
        <v>1</v>
      </c>
    </row>
    <row r="60" spans="3:8">
      <c r="C60" s="58" t="s">
        <v>218</v>
      </c>
      <c r="D60" s="59" t="s">
        <v>219</v>
      </c>
      <c r="E60" s="58" t="s">
        <v>126</v>
      </c>
      <c r="F60" s="60">
        <v>16</v>
      </c>
      <c r="G60" s="60">
        <v>1</v>
      </c>
      <c r="H60" s="61" t="s">
        <v>1</v>
      </c>
    </row>
    <row r="61" spans="3:8">
      <c r="C61" s="58" t="s">
        <v>220</v>
      </c>
      <c r="D61" s="59" t="s">
        <v>221</v>
      </c>
      <c r="E61" s="58" t="s">
        <v>126</v>
      </c>
      <c r="F61" s="60">
        <v>14</v>
      </c>
      <c r="G61" s="60"/>
      <c r="H61" s="61" t="s">
        <v>1</v>
      </c>
    </row>
    <row r="62" spans="3:8">
      <c r="C62" s="58" t="s">
        <v>222</v>
      </c>
      <c r="D62" s="59" t="s">
        <v>223</v>
      </c>
      <c r="E62" s="58" t="s">
        <v>132</v>
      </c>
      <c r="F62" s="60">
        <v>19</v>
      </c>
      <c r="G62" s="60"/>
      <c r="H62" s="61" t="s">
        <v>1</v>
      </c>
    </row>
    <row r="63" spans="3:8">
      <c r="C63" s="58" t="s">
        <v>224</v>
      </c>
      <c r="D63" s="59" t="s">
        <v>225</v>
      </c>
      <c r="E63" s="58" t="s">
        <v>126</v>
      </c>
      <c r="F63" s="60">
        <v>10</v>
      </c>
      <c r="G63" s="60">
        <v>4</v>
      </c>
      <c r="H63" s="61" t="s">
        <v>1</v>
      </c>
    </row>
    <row r="64" spans="3:8">
      <c r="C64" s="58" t="s">
        <v>144</v>
      </c>
      <c r="D64" s="59" t="s">
        <v>226</v>
      </c>
      <c r="E64" s="58" t="s">
        <v>126</v>
      </c>
      <c r="F64" s="60">
        <v>16</v>
      </c>
      <c r="G64" s="60">
        <v>1</v>
      </c>
      <c r="H64" s="61" t="s">
        <v>1</v>
      </c>
    </row>
    <row r="65" spans="3:8">
      <c r="C65" s="58" t="s">
        <v>201</v>
      </c>
      <c r="D65" s="59" t="s">
        <v>227</v>
      </c>
      <c r="E65" s="58" t="s">
        <v>137</v>
      </c>
      <c r="F65" s="60">
        <v>19</v>
      </c>
      <c r="G65" s="60">
        <v>3</v>
      </c>
      <c r="H65" s="61" t="s">
        <v>1</v>
      </c>
    </row>
    <row r="66" spans="3:8">
      <c r="C66" s="58" t="s">
        <v>207</v>
      </c>
      <c r="D66" s="59" t="s">
        <v>228</v>
      </c>
      <c r="E66" s="58" t="s">
        <v>126</v>
      </c>
      <c r="F66" s="60">
        <v>18</v>
      </c>
      <c r="G66" s="60">
        <v>1</v>
      </c>
      <c r="H66" s="61" t="s">
        <v>1</v>
      </c>
    </row>
    <row r="67" spans="3:8">
      <c r="C67" s="58" t="s">
        <v>229</v>
      </c>
      <c r="D67" s="59" t="s">
        <v>230</v>
      </c>
      <c r="E67" s="58" t="s">
        <v>126</v>
      </c>
      <c r="F67" s="60">
        <v>14</v>
      </c>
      <c r="G67" s="60"/>
      <c r="H67" s="61" t="s">
        <v>1</v>
      </c>
    </row>
    <row r="68" spans="3:8">
      <c r="C68" s="58" t="s">
        <v>217</v>
      </c>
      <c r="D68" s="59" t="s">
        <v>231</v>
      </c>
      <c r="E68" s="58" t="s">
        <v>126</v>
      </c>
      <c r="F68" s="60">
        <v>17</v>
      </c>
      <c r="G68" s="60">
        <v>1</v>
      </c>
      <c r="H68" s="61" t="s">
        <v>1</v>
      </c>
    </row>
    <row r="69" spans="3:8">
      <c r="C69" s="58" t="s">
        <v>194</v>
      </c>
      <c r="D69" s="59" t="s">
        <v>232</v>
      </c>
      <c r="E69" s="58" t="s">
        <v>129</v>
      </c>
      <c r="F69" s="60">
        <v>19</v>
      </c>
      <c r="G69" s="60">
        <v>2</v>
      </c>
      <c r="H69" s="61" t="s">
        <v>1</v>
      </c>
    </row>
    <row r="70" spans="3:8">
      <c r="C70" s="58" t="s">
        <v>233</v>
      </c>
      <c r="D70" s="59" t="s">
        <v>234</v>
      </c>
      <c r="E70" s="58" t="s">
        <v>126</v>
      </c>
      <c r="F70" s="60">
        <v>11</v>
      </c>
      <c r="G70" s="60">
        <v>1</v>
      </c>
      <c r="H70" s="61" t="s">
        <v>1</v>
      </c>
    </row>
    <row r="71" spans="3:8">
      <c r="C71" s="58" t="s">
        <v>235</v>
      </c>
      <c r="D71" s="59" t="s">
        <v>236</v>
      </c>
      <c r="E71" s="58" t="s">
        <v>137</v>
      </c>
      <c r="F71" s="60">
        <v>15</v>
      </c>
      <c r="G71" s="60"/>
      <c r="H71" s="61" t="s">
        <v>1</v>
      </c>
    </row>
    <row r="72" spans="3:8">
      <c r="C72" s="58" t="s">
        <v>214</v>
      </c>
      <c r="D72" s="59" t="s">
        <v>237</v>
      </c>
      <c r="E72" s="58" t="s">
        <v>126</v>
      </c>
      <c r="F72" s="60">
        <v>15</v>
      </c>
      <c r="G72" s="60">
        <v>1</v>
      </c>
      <c r="H72" s="61" t="s">
        <v>1</v>
      </c>
    </row>
    <row r="73" spans="3:8">
      <c r="C73" s="58" t="s">
        <v>194</v>
      </c>
      <c r="D73" s="59" t="s">
        <v>238</v>
      </c>
      <c r="E73" s="58" t="s">
        <v>126</v>
      </c>
      <c r="F73" s="60">
        <v>11</v>
      </c>
      <c r="G73" s="60"/>
      <c r="H73" s="61" t="s">
        <v>1</v>
      </c>
    </row>
    <row r="74" spans="3:8">
      <c r="C74" s="58" t="s">
        <v>239</v>
      </c>
      <c r="D74" s="59" t="s">
        <v>240</v>
      </c>
      <c r="E74" s="58" t="s">
        <v>126</v>
      </c>
      <c r="F74" s="60">
        <v>14</v>
      </c>
      <c r="G74" s="60">
        <v>3</v>
      </c>
      <c r="H74" s="61" t="s">
        <v>1</v>
      </c>
    </row>
    <row r="75" spans="3:8">
      <c r="C75" s="58" t="s">
        <v>144</v>
      </c>
      <c r="D75" s="59" t="s">
        <v>241</v>
      </c>
      <c r="E75" s="58" t="s">
        <v>126</v>
      </c>
      <c r="F75" s="60">
        <v>14</v>
      </c>
      <c r="G75" s="60"/>
      <c r="H75" s="61" t="s">
        <v>1</v>
      </c>
    </row>
    <row r="76" spans="3:8">
      <c r="C76" s="58" t="s">
        <v>235</v>
      </c>
      <c r="D76" s="59" t="s">
        <v>242</v>
      </c>
      <c r="E76" s="58" t="s">
        <v>126</v>
      </c>
      <c r="F76" s="60">
        <v>19</v>
      </c>
      <c r="G76" s="60">
        <v>1</v>
      </c>
      <c r="H76" s="61" t="s">
        <v>1</v>
      </c>
    </row>
    <row r="77" spans="3:8">
      <c r="C77" s="58" t="s">
        <v>166</v>
      </c>
      <c r="D77" s="59" t="s">
        <v>243</v>
      </c>
      <c r="E77" s="58" t="s">
        <v>126</v>
      </c>
      <c r="F77" s="60">
        <v>16</v>
      </c>
      <c r="G77" s="60"/>
      <c r="H77" s="61" t="s">
        <v>1</v>
      </c>
    </row>
    <row r="78" spans="3:8">
      <c r="C78" s="58" t="s">
        <v>244</v>
      </c>
      <c r="D78" s="59" t="s">
        <v>245</v>
      </c>
      <c r="E78" s="58" t="s">
        <v>137</v>
      </c>
      <c r="F78" s="60">
        <v>17</v>
      </c>
      <c r="G78" s="60"/>
      <c r="H78" s="61" t="s">
        <v>1</v>
      </c>
    </row>
    <row r="79" spans="3:8">
      <c r="C79" s="58" t="s">
        <v>235</v>
      </c>
      <c r="D79" s="59" t="s">
        <v>246</v>
      </c>
      <c r="E79" s="58" t="s">
        <v>137</v>
      </c>
      <c r="F79" s="60">
        <v>13</v>
      </c>
      <c r="G79" s="60">
        <v>2</v>
      </c>
      <c r="H79" s="61" t="s">
        <v>1</v>
      </c>
    </row>
    <row r="80" spans="3:8">
      <c r="C80" s="58" t="s">
        <v>194</v>
      </c>
      <c r="D80" s="59" t="s">
        <v>247</v>
      </c>
      <c r="E80" s="58" t="s">
        <v>126</v>
      </c>
      <c r="F80" s="60">
        <v>15</v>
      </c>
      <c r="G80" s="60">
        <v>1</v>
      </c>
      <c r="H80" s="61" t="s">
        <v>1</v>
      </c>
    </row>
    <row r="81" spans="3:8">
      <c r="C81" s="58" t="s">
        <v>248</v>
      </c>
      <c r="D81" s="59" t="s">
        <v>141</v>
      </c>
      <c r="E81" s="58" t="s">
        <v>126</v>
      </c>
      <c r="F81" s="60">
        <v>17</v>
      </c>
      <c r="G81" s="60">
        <v>4</v>
      </c>
      <c r="H81" s="6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G10" sqref="G10"/>
    </sheetView>
  </sheetViews>
  <sheetFormatPr defaultRowHeight="12.75"/>
  <cols>
    <col min="1" max="1" width="9.140625" style="36"/>
    <col min="2" max="2" width="14.140625" style="36" customWidth="1"/>
    <col min="3" max="3" width="12.140625" style="34" customWidth="1"/>
    <col min="4" max="4" width="11.85546875" style="35" customWidth="1"/>
    <col min="5" max="5" width="13.42578125" style="36" customWidth="1"/>
    <col min="6" max="6" width="14" style="36" customWidth="1"/>
    <col min="7" max="7" width="12.42578125" style="36" customWidth="1"/>
    <col min="8" max="16384" width="9.140625" style="36"/>
  </cols>
  <sheetData>
    <row r="2" spans="2:10" ht="13.5" thickBot="1">
      <c r="B2" s="33"/>
    </row>
    <row r="3" spans="2:10" ht="15.75" thickBot="1">
      <c r="B3" s="37" t="s">
        <v>273</v>
      </c>
      <c r="C3" s="38"/>
      <c r="D3" s="39"/>
      <c r="E3" s="40"/>
      <c r="F3" s="40"/>
      <c r="G3" s="40"/>
      <c r="I3" s="41" t="s">
        <v>2</v>
      </c>
      <c r="J3" s="42"/>
    </row>
    <row r="5" spans="2:10" s="43" customFormat="1" ht="15.75" customHeight="1">
      <c r="B5" s="101" t="s">
        <v>108</v>
      </c>
      <c r="C5" s="101"/>
      <c r="D5" s="101"/>
      <c r="E5" s="101"/>
    </row>
    <row r="6" spans="2:10" s="43" customFormat="1" ht="15.75" customHeight="1">
      <c r="B6" s="44"/>
      <c r="C6" s="45">
        <v>2013</v>
      </c>
      <c r="D6" s="45">
        <v>2014</v>
      </c>
      <c r="E6" s="45">
        <v>2015</v>
      </c>
    </row>
    <row r="7" spans="2:10" s="43" customFormat="1" ht="15.75" customHeight="1">
      <c r="B7" s="46" t="s">
        <v>109</v>
      </c>
      <c r="C7" s="47">
        <v>276</v>
      </c>
      <c r="D7" s="46">
        <v>386</v>
      </c>
      <c r="E7" s="46">
        <v>441</v>
      </c>
    </row>
    <row r="8" spans="2:10" s="43" customFormat="1" ht="15.75" customHeight="1">
      <c r="B8" s="48" t="s">
        <v>110</v>
      </c>
      <c r="C8" s="47">
        <v>170</v>
      </c>
      <c r="D8" s="46">
        <v>150</v>
      </c>
      <c r="E8" s="46">
        <v>213</v>
      </c>
    </row>
    <row r="9" spans="2:10" s="43" customFormat="1" ht="15.75" customHeight="1">
      <c r="B9" s="46" t="s">
        <v>111</v>
      </c>
      <c r="C9" s="47">
        <v>301</v>
      </c>
      <c r="D9" s="46">
        <v>414</v>
      </c>
      <c r="E9" s="46">
        <v>476</v>
      </c>
    </row>
    <row r="10" spans="2:10" ht="15">
      <c r="B10" s="46" t="s">
        <v>112</v>
      </c>
      <c r="C10" s="47">
        <v>366</v>
      </c>
      <c r="D10" s="46">
        <v>396</v>
      </c>
      <c r="E10" s="46">
        <v>508</v>
      </c>
    </row>
    <row r="11" spans="2:10" ht="15">
      <c r="B11" s="46" t="s">
        <v>113</v>
      </c>
      <c r="C11" s="47">
        <v>209</v>
      </c>
      <c r="D11" s="46">
        <v>314</v>
      </c>
      <c r="E11" s="46">
        <v>348</v>
      </c>
    </row>
  </sheetData>
  <mergeCells count="1">
    <mergeCell ref="B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"/>
  <sheetViews>
    <sheetView workbookViewId="0">
      <selection activeCell="N6" sqref="N6"/>
    </sheetView>
  </sheetViews>
  <sheetFormatPr defaultRowHeight="15"/>
  <sheetData>
    <row r="1" spans="2:17" ht="15.75" thickBot="1"/>
    <row r="2" spans="2:17" ht="15.75" thickBot="1">
      <c r="B2" s="49" t="s">
        <v>352</v>
      </c>
      <c r="C2" s="49"/>
      <c r="D2" s="49"/>
      <c r="E2" s="49"/>
      <c r="F2" s="9"/>
      <c r="G2" s="9"/>
      <c r="H2" s="9"/>
      <c r="I2" s="9"/>
      <c r="J2" s="9"/>
      <c r="K2" s="9"/>
      <c r="L2" s="9"/>
      <c r="M2" s="9"/>
      <c r="N2" s="9"/>
      <c r="P2" s="41" t="s">
        <v>114</v>
      </c>
      <c r="Q2" s="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workbookViewId="0">
      <selection activeCell="N12" sqref="N12"/>
    </sheetView>
  </sheetViews>
  <sheetFormatPr defaultRowHeight="15"/>
  <cols>
    <col min="2" max="2" width="15" customWidth="1"/>
    <col min="3" max="3" width="11.85546875" bestFit="1" customWidth="1"/>
    <col min="9" max="9" width="11.5703125" customWidth="1"/>
  </cols>
  <sheetData>
    <row r="3" spans="1:19" ht="15.75" thickBot="1">
      <c r="B3" s="2" t="s">
        <v>344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9">
      <c r="B4" s="2" t="s">
        <v>345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 t="s">
        <v>347</v>
      </c>
      <c r="S4" s="8"/>
    </row>
    <row r="5" spans="1:19" ht="15.75" thickBot="1">
      <c r="B5" s="2" t="s">
        <v>342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11" t="s">
        <v>347</v>
      </c>
      <c r="S5" s="12"/>
    </row>
    <row r="6" spans="1:19">
      <c r="B6" s="2" t="s">
        <v>343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R6" s="7" t="s">
        <v>2</v>
      </c>
      <c r="S6" s="8"/>
    </row>
    <row r="7" spans="1:19" ht="15.75" thickBot="1">
      <c r="B7" s="2" t="s">
        <v>353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R7" s="11" t="s">
        <v>2</v>
      </c>
      <c r="S7" s="12"/>
    </row>
    <row r="9" spans="1:19" ht="63.75">
      <c r="A9" s="91" t="s">
        <v>274</v>
      </c>
      <c r="B9" s="91" t="s">
        <v>275</v>
      </c>
      <c r="C9" s="91" t="s">
        <v>276</v>
      </c>
      <c r="D9" s="91" t="s">
        <v>277</v>
      </c>
      <c r="E9" s="91" t="s">
        <v>278</v>
      </c>
      <c r="F9" s="91" t="s">
        <v>279</v>
      </c>
      <c r="G9" s="91" t="s">
        <v>280</v>
      </c>
      <c r="H9" s="92" t="s">
        <v>281</v>
      </c>
      <c r="I9" s="92" t="s">
        <v>282</v>
      </c>
      <c r="J9" s="92" t="s">
        <v>283</v>
      </c>
    </row>
    <row r="10" spans="1:19">
      <c r="A10" s="93">
        <v>1</v>
      </c>
      <c r="B10" s="94" t="s">
        <v>284</v>
      </c>
      <c r="C10" s="93" t="s">
        <v>285</v>
      </c>
      <c r="D10" s="94" t="s">
        <v>286</v>
      </c>
      <c r="E10" s="95">
        <v>14500</v>
      </c>
      <c r="F10" s="93">
        <v>5</v>
      </c>
      <c r="G10" s="93" t="s">
        <v>287</v>
      </c>
      <c r="H10" s="95">
        <v>10</v>
      </c>
      <c r="I10" s="95">
        <v>20</v>
      </c>
      <c r="J10" s="95">
        <v>50</v>
      </c>
    </row>
    <row r="11" spans="1:19">
      <c r="A11" s="93">
        <v>2</v>
      </c>
      <c r="B11" s="94" t="s">
        <v>288</v>
      </c>
      <c r="C11" s="93" t="s">
        <v>289</v>
      </c>
      <c r="D11" s="94" t="s">
        <v>182</v>
      </c>
      <c r="E11" s="95">
        <v>39</v>
      </c>
      <c r="F11" s="93">
        <v>1</v>
      </c>
      <c r="G11" s="93" t="s">
        <v>290</v>
      </c>
      <c r="H11" s="95">
        <v>0</v>
      </c>
      <c r="I11" s="95">
        <v>2</v>
      </c>
      <c r="J11" s="95">
        <v>0</v>
      </c>
    </row>
    <row r="12" spans="1:19">
      <c r="A12" s="93">
        <v>3</v>
      </c>
      <c r="B12" s="94" t="s">
        <v>291</v>
      </c>
      <c r="C12" s="93" t="s">
        <v>289</v>
      </c>
      <c r="D12" s="94" t="s">
        <v>292</v>
      </c>
      <c r="E12" s="95">
        <v>60</v>
      </c>
      <c r="F12" s="93">
        <v>2</v>
      </c>
      <c r="G12" s="93" t="s">
        <v>290</v>
      </c>
      <c r="H12" s="95">
        <v>0</v>
      </c>
      <c r="I12" s="95">
        <v>0</v>
      </c>
      <c r="J12" s="95">
        <v>5</v>
      </c>
    </row>
    <row r="13" spans="1:19">
      <c r="A13" s="93">
        <v>4</v>
      </c>
      <c r="B13" s="94" t="s">
        <v>293</v>
      </c>
      <c r="C13" s="93" t="s">
        <v>289</v>
      </c>
      <c r="D13" s="94" t="s">
        <v>286</v>
      </c>
      <c r="E13" s="95">
        <v>44</v>
      </c>
      <c r="F13" s="93">
        <v>1</v>
      </c>
      <c r="G13" s="93" t="s">
        <v>290</v>
      </c>
      <c r="H13" s="95">
        <v>0</v>
      </c>
      <c r="I13" s="95">
        <v>0</v>
      </c>
      <c r="J13" s="95">
        <v>10</v>
      </c>
    </row>
    <row r="14" spans="1:19">
      <c r="A14" s="93">
        <v>5</v>
      </c>
      <c r="B14" s="94" t="s">
        <v>294</v>
      </c>
      <c r="C14" s="93" t="s">
        <v>289</v>
      </c>
      <c r="D14" s="94" t="s">
        <v>286</v>
      </c>
      <c r="E14" s="95">
        <v>90</v>
      </c>
      <c r="F14" s="93">
        <v>2</v>
      </c>
      <c r="G14" s="93" t="s">
        <v>295</v>
      </c>
      <c r="H14" s="95">
        <v>0</v>
      </c>
      <c r="I14" s="95">
        <v>0</v>
      </c>
      <c r="J14" s="95">
        <v>10</v>
      </c>
    </row>
    <row r="15" spans="1:19">
      <c r="A15" s="93">
        <v>6</v>
      </c>
      <c r="B15" s="94" t="s">
        <v>296</v>
      </c>
      <c r="C15" s="93" t="s">
        <v>297</v>
      </c>
      <c r="D15" s="94" t="s">
        <v>286</v>
      </c>
      <c r="E15" s="95">
        <v>5400</v>
      </c>
      <c r="F15" s="93">
        <v>0</v>
      </c>
      <c r="G15" s="93" t="s">
        <v>295</v>
      </c>
      <c r="H15" s="95">
        <v>30</v>
      </c>
      <c r="I15" s="95">
        <v>0</v>
      </c>
      <c r="J15" s="95">
        <v>20</v>
      </c>
    </row>
    <row r="16" spans="1:19">
      <c r="A16" s="93">
        <v>7</v>
      </c>
      <c r="B16" s="94" t="s">
        <v>298</v>
      </c>
      <c r="C16" s="93" t="s">
        <v>299</v>
      </c>
      <c r="D16" s="94" t="s">
        <v>286</v>
      </c>
      <c r="E16" s="95">
        <v>8200</v>
      </c>
      <c r="F16" s="93">
        <v>3</v>
      </c>
      <c r="G16" s="93" t="s">
        <v>287</v>
      </c>
      <c r="H16" s="95">
        <v>0</v>
      </c>
      <c r="I16" s="95">
        <v>0</v>
      </c>
      <c r="J16" s="95">
        <v>30</v>
      </c>
    </row>
    <row r="17" spans="1:10">
      <c r="A17" s="93">
        <v>8</v>
      </c>
      <c r="B17" s="94" t="s">
        <v>300</v>
      </c>
      <c r="C17" s="93" t="s">
        <v>289</v>
      </c>
      <c r="D17" s="94" t="s">
        <v>286</v>
      </c>
      <c r="E17" s="95">
        <v>43</v>
      </c>
      <c r="F17" s="93">
        <v>1</v>
      </c>
      <c r="G17" s="93" t="s">
        <v>301</v>
      </c>
      <c r="H17" s="95">
        <v>5</v>
      </c>
      <c r="I17" s="95">
        <v>0</v>
      </c>
      <c r="J17" s="95">
        <v>0</v>
      </c>
    </row>
    <row r="18" spans="1:10">
      <c r="A18" s="93">
        <v>9</v>
      </c>
      <c r="B18" s="94" t="s">
        <v>302</v>
      </c>
      <c r="C18" s="93" t="s">
        <v>289</v>
      </c>
      <c r="D18" s="94" t="s">
        <v>286</v>
      </c>
      <c r="E18" s="95">
        <v>100</v>
      </c>
      <c r="F18" s="93">
        <v>1</v>
      </c>
      <c r="G18" s="93" t="s">
        <v>290</v>
      </c>
      <c r="H18" s="95">
        <v>0</v>
      </c>
      <c r="I18" s="95">
        <v>0</v>
      </c>
      <c r="J18" s="95">
        <v>5</v>
      </c>
    </row>
    <row r="19" spans="1:10">
      <c r="A19" s="93">
        <v>10</v>
      </c>
      <c r="B19" s="94" t="s">
        <v>303</v>
      </c>
      <c r="C19" s="93" t="s">
        <v>285</v>
      </c>
      <c r="D19" s="94" t="s">
        <v>182</v>
      </c>
      <c r="E19" s="95">
        <v>12500</v>
      </c>
      <c r="F19" s="93">
        <v>4</v>
      </c>
      <c r="G19" s="93" t="s">
        <v>287</v>
      </c>
      <c r="H19" s="95">
        <v>0</v>
      </c>
      <c r="I19" s="95">
        <v>200</v>
      </c>
      <c r="J19" s="95">
        <v>220</v>
      </c>
    </row>
    <row r="20" spans="1:10">
      <c r="A20" s="93">
        <v>11</v>
      </c>
      <c r="B20" s="94" t="s">
        <v>304</v>
      </c>
      <c r="C20" s="93" t="s">
        <v>297</v>
      </c>
      <c r="D20" s="94" t="s">
        <v>292</v>
      </c>
      <c r="E20" s="95">
        <v>4000</v>
      </c>
      <c r="F20" s="93">
        <v>3</v>
      </c>
      <c r="G20" s="93" t="s">
        <v>287</v>
      </c>
      <c r="H20" s="95">
        <v>0</v>
      </c>
      <c r="I20" s="95">
        <v>20</v>
      </c>
      <c r="J20" s="95">
        <v>25</v>
      </c>
    </row>
    <row r="21" spans="1:10">
      <c r="A21" s="93">
        <v>12</v>
      </c>
      <c r="B21" s="94" t="s">
        <v>305</v>
      </c>
      <c r="C21" s="93" t="s">
        <v>306</v>
      </c>
      <c r="D21" s="94" t="s">
        <v>286</v>
      </c>
      <c r="E21" s="95">
        <v>650</v>
      </c>
      <c r="F21" s="93">
        <v>4</v>
      </c>
      <c r="G21" s="93" t="s">
        <v>307</v>
      </c>
      <c r="H21" s="95">
        <v>0</v>
      </c>
      <c r="I21" s="95">
        <v>20</v>
      </c>
      <c r="J21" s="95">
        <v>10</v>
      </c>
    </row>
    <row r="22" spans="1:10">
      <c r="A22" s="93">
        <v>13</v>
      </c>
      <c r="B22" s="94" t="s">
        <v>308</v>
      </c>
      <c r="C22" s="93" t="s">
        <v>289</v>
      </c>
      <c r="D22" s="94" t="s">
        <v>286</v>
      </c>
      <c r="E22" s="95">
        <v>34</v>
      </c>
      <c r="F22" s="93">
        <v>2</v>
      </c>
      <c r="G22" s="93" t="s">
        <v>290</v>
      </c>
      <c r="H22" s="95">
        <v>0</v>
      </c>
      <c r="I22" s="95">
        <v>0</v>
      </c>
      <c r="J22" s="95">
        <v>2</v>
      </c>
    </row>
    <row r="23" spans="1:10">
      <c r="A23" s="93">
        <v>14</v>
      </c>
      <c r="B23" s="94" t="s">
        <v>309</v>
      </c>
      <c r="C23" s="93" t="s">
        <v>289</v>
      </c>
      <c r="D23" s="94" t="s">
        <v>182</v>
      </c>
      <c r="E23" s="95">
        <v>79</v>
      </c>
      <c r="F23" s="93">
        <v>1</v>
      </c>
      <c r="G23" s="93" t="s">
        <v>295</v>
      </c>
      <c r="H23" s="95">
        <v>0</v>
      </c>
      <c r="I23" s="95">
        <v>5</v>
      </c>
      <c r="J23" s="95">
        <v>0</v>
      </c>
    </row>
    <row r="24" spans="1:10">
      <c r="A24" s="93">
        <v>15</v>
      </c>
      <c r="B24" s="94" t="s">
        <v>310</v>
      </c>
      <c r="C24" s="93" t="s">
        <v>306</v>
      </c>
      <c r="D24" s="94" t="s">
        <v>292</v>
      </c>
      <c r="E24" s="95">
        <v>210</v>
      </c>
      <c r="F24" s="93">
        <v>3</v>
      </c>
      <c r="G24" s="93" t="s">
        <v>301</v>
      </c>
      <c r="H24" s="95">
        <v>0</v>
      </c>
      <c r="I24" s="95">
        <v>0</v>
      </c>
      <c r="J24" s="95">
        <v>10</v>
      </c>
    </row>
    <row r="25" spans="1:10">
      <c r="A25" s="93">
        <v>16</v>
      </c>
      <c r="B25" s="94" t="s">
        <v>311</v>
      </c>
      <c r="C25" s="93" t="s">
        <v>306</v>
      </c>
      <c r="D25" s="94" t="s">
        <v>286</v>
      </c>
      <c r="E25" s="95">
        <v>155</v>
      </c>
      <c r="F25" s="93">
        <v>2</v>
      </c>
      <c r="G25" s="93" t="s">
        <v>307</v>
      </c>
      <c r="H25" s="95">
        <v>0</v>
      </c>
      <c r="I25" s="95">
        <v>0</v>
      </c>
      <c r="J25" s="95">
        <v>0</v>
      </c>
    </row>
    <row r="26" spans="1:10">
      <c r="A26" s="93">
        <v>17</v>
      </c>
      <c r="B26" s="94" t="s">
        <v>312</v>
      </c>
      <c r="C26" s="93" t="s">
        <v>289</v>
      </c>
      <c r="D26" s="94" t="s">
        <v>286</v>
      </c>
      <c r="E26" s="95">
        <v>45</v>
      </c>
      <c r="F26" s="93">
        <v>1</v>
      </c>
      <c r="G26" s="93" t="s">
        <v>295</v>
      </c>
      <c r="H26" s="95">
        <v>0</v>
      </c>
      <c r="I26" s="95">
        <v>3</v>
      </c>
      <c r="J26" s="95">
        <v>0</v>
      </c>
    </row>
    <row r="27" spans="1:10">
      <c r="A27" s="93">
        <v>18</v>
      </c>
      <c r="B27" s="94" t="s">
        <v>313</v>
      </c>
      <c r="C27" s="93" t="s">
        <v>289</v>
      </c>
      <c r="D27" s="94" t="s">
        <v>286</v>
      </c>
      <c r="E27" s="95">
        <v>72</v>
      </c>
      <c r="F27" s="93">
        <v>2</v>
      </c>
      <c r="G27" s="93" t="s">
        <v>290</v>
      </c>
      <c r="H27" s="95">
        <v>5</v>
      </c>
      <c r="I27" s="95">
        <v>0</v>
      </c>
      <c r="J27" s="95">
        <v>10</v>
      </c>
    </row>
    <row r="28" spans="1:10">
      <c r="A28" s="93">
        <v>19</v>
      </c>
      <c r="B28" s="94" t="s">
        <v>314</v>
      </c>
      <c r="C28" s="93" t="s">
        <v>289</v>
      </c>
      <c r="D28" s="94" t="s">
        <v>286</v>
      </c>
      <c r="E28" s="95">
        <v>69</v>
      </c>
      <c r="F28" s="93">
        <v>2</v>
      </c>
      <c r="G28" s="93" t="s">
        <v>290</v>
      </c>
      <c r="H28" s="95">
        <v>0</v>
      </c>
      <c r="I28" s="95">
        <v>2</v>
      </c>
      <c r="J28" s="95">
        <v>0</v>
      </c>
    </row>
    <row r="29" spans="1:10">
      <c r="A29" s="93">
        <v>20</v>
      </c>
      <c r="B29" s="94" t="s">
        <v>315</v>
      </c>
      <c r="C29" s="93" t="s">
        <v>289</v>
      </c>
      <c r="D29" s="94" t="s">
        <v>292</v>
      </c>
      <c r="E29" s="95">
        <v>57</v>
      </c>
      <c r="F29" s="93">
        <v>2</v>
      </c>
      <c r="G29" s="93" t="s">
        <v>290</v>
      </c>
      <c r="H29" s="95">
        <v>0</v>
      </c>
      <c r="I29" s="95">
        <v>0</v>
      </c>
      <c r="J29" s="95">
        <v>5</v>
      </c>
    </row>
    <row r="30" spans="1:10">
      <c r="A30" s="93">
        <v>21</v>
      </c>
      <c r="B30" s="94" t="s">
        <v>316</v>
      </c>
      <c r="C30" s="93" t="s">
        <v>297</v>
      </c>
      <c r="D30" s="94" t="s">
        <v>286</v>
      </c>
      <c r="E30" s="95">
        <v>1300</v>
      </c>
      <c r="F30" s="93">
        <v>2</v>
      </c>
      <c r="G30" s="93" t="s">
        <v>287</v>
      </c>
      <c r="H30" s="95">
        <v>0</v>
      </c>
      <c r="I30" s="95">
        <v>25</v>
      </c>
      <c r="J30" s="95">
        <v>100</v>
      </c>
    </row>
    <row r="31" spans="1:10">
      <c r="A31" s="93">
        <v>22</v>
      </c>
      <c r="B31" s="94" t="s">
        <v>317</v>
      </c>
      <c r="C31" s="93" t="s">
        <v>289</v>
      </c>
      <c r="D31" s="94" t="s">
        <v>286</v>
      </c>
      <c r="E31" s="95">
        <v>66</v>
      </c>
      <c r="F31" s="93">
        <v>1</v>
      </c>
      <c r="G31" s="93" t="s">
        <v>287</v>
      </c>
      <c r="H31" s="95">
        <v>0</v>
      </c>
      <c r="I31" s="95">
        <v>0</v>
      </c>
      <c r="J31" s="95">
        <v>0</v>
      </c>
    </row>
    <row r="32" spans="1:10">
      <c r="A32" s="93">
        <v>23</v>
      </c>
      <c r="B32" s="94" t="s">
        <v>318</v>
      </c>
      <c r="C32" s="93" t="s">
        <v>289</v>
      </c>
      <c r="D32" s="94" t="s">
        <v>286</v>
      </c>
      <c r="E32" s="95">
        <v>60</v>
      </c>
      <c r="F32" s="93">
        <v>2</v>
      </c>
      <c r="G32" s="93" t="s">
        <v>290</v>
      </c>
      <c r="H32" s="95">
        <v>1</v>
      </c>
      <c r="I32" s="95">
        <v>0</v>
      </c>
      <c r="J32" s="95">
        <v>0</v>
      </c>
    </row>
    <row r="33" spans="1:10">
      <c r="A33" s="93">
        <v>24</v>
      </c>
      <c r="B33" s="94" t="s">
        <v>319</v>
      </c>
      <c r="C33" s="93" t="s">
        <v>289</v>
      </c>
      <c r="D33" s="94" t="s">
        <v>292</v>
      </c>
      <c r="E33" s="95">
        <v>73</v>
      </c>
      <c r="F33" s="93">
        <v>2</v>
      </c>
      <c r="G33" s="93" t="s">
        <v>295</v>
      </c>
      <c r="H33" s="95">
        <v>0</v>
      </c>
      <c r="I33" s="95">
        <v>0</v>
      </c>
      <c r="J33" s="95">
        <v>0</v>
      </c>
    </row>
    <row r="34" spans="1:10">
      <c r="A34" s="93">
        <v>25</v>
      </c>
      <c r="B34" s="94" t="s">
        <v>320</v>
      </c>
      <c r="C34" s="93" t="s">
        <v>289</v>
      </c>
      <c r="D34" s="94" t="s">
        <v>286</v>
      </c>
      <c r="E34" s="95">
        <v>86</v>
      </c>
      <c r="F34" s="93">
        <v>1</v>
      </c>
      <c r="G34" s="93" t="s">
        <v>290</v>
      </c>
      <c r="H34" s="95">
        <v>0</v>
      </c>
      <c r="I34" s="95">
        <v>10</v>
      </c>
      <c r="J34" s="95">
        <v>0</v>
      </c>
    </row>
    <row r="35" spans="1:10">
      <c r="A35" s="93">
        <v>26</v>
      </c>
      <c r="B35" s="94" t="s">
        <v>321</v>
      </c>
      <c r="C35" s="93" t="s">
        <v>306</v>
      </c>
      <c r="D35" s="94" t="s">
        <v>286</v>
      </c>
      <c r="E35" s="95">
        <v>74</v>
      </c>
      <c r="F35" s="93">
        <v>2</v>
      </c>
      <c r="G35" s="93" t="s">
        <v>295</v>
      </c>
      <c r="H35" s="95">
        <v>0</v>
      </c>
      <c r="I35" s="95">
        <v>5</v>
      </c>
      <c r="J35" s="95">
        <v>0</v>
      </c>
    </row>
    <row r="36" spans="1:10">
      <c r="A36" s="93">
        <v>27</v>
      </c>
      <c r="B36" s="94" t="s">
        <v>322</v>
      </c>
      <c r="C36" s="93" t="s">
        <v>289</v>
      </c>
      <c r="D36" s="94" t="s">
        <v>286</v>
      </c>
      <c r="E36" s="95">
        <v>52</v>
      </c>
      <c r="F36" s="93">
        <v>1</v>
      </c>
      <c r="G36" s="93" t="s">
        <v>290</v>
      </c>
      <c r="H36" s="95">
        <v>0</v>
      </c>
      <c r="I36" s="95">
        <v>0</v>
      </c>
      <c r="J36" s="95">
        <v>0</v>
      </c>
    </row>
    <row r="37" spans="1:10">
      <c r="A37" s="93">
        <v>28</v>
      </c>
      <c r="B37" s="94" t="s">
        <v>323</v>
      </c>
      <c r="C37" s="93" t="s">
        <v>289</v>
      </c>
      <c r="D37" s="94" t="s">
        <v>286</v>
      </c>
      <c r="E37" s="95">
        <v>59</v>
      </c>
      <c r="F37" s="93">
        <v>2</v>
      </c>
      <c r="G37" s="93" t="s">
        <v>290</v>
      </c>
      <c r="H37" s="95">
        <v>0</v>
      </c>
      <c r="I37" s="95">
        <v>10</v>
      </c>
      <c r="J37" s="95">
        <v>0</v>
      </c>
    </row>
    <row r="38" spans="1:10">
      <c r="A38" s="93">
        <v>29</v>
      </c>
      <c r="B38" s="94" t="s">
        <v>324</v>
      </c>
      <c r="C38" s="93" t="s">
        <v>289</v>
      </c>
      <c r="D38" s="94" t="s">
        <v>182</v>
      </c>
      <c r="E38" s="95">
        <v>35</v>
      </c>
      <c r="F38" s="93">
        <v>2</v>
      </c>
      <c r="G38" s="93" t="s">
        <v>290</v>
      </c>
      <c r="H38" s="95">
        <v>0</v>
      </c>
      <c r="I38" s="95">
        <v>0</v>
      </c>
      <c r="J38" s="95">
        <v>0</v>
      </c>
    </row>
    <row r="39" spans="1:10">
      <c r="A39" s="93">
        <v>30</v>
      </c>
      <c r="B39" s="94" t="s">
        <v>325</v>
      </c>
      <c r="C39" s="93" t="s">
        <v>289</v>
      </c>
      <c r="D39" s="94" t="s">
        <v>182</v>
      </c>
      <c r="E39" s="95">
        <v>57</v>
      </c>
      <c r="F39" s="93">
        <v>1</v>
      </c>
      <c r="G39" s="93" t="s">
        <v>290</v>
      </c>
      <c r="H39" s="95">
        <v>0</v>
      </c>
      <c r="I39" s="95">
        <v>0</v>
      </c>
      <c r="J39" s="95">
        <v>0</v>
      </c>
    </row>
    <row r="40" spans="1:10">
      <c r="A40" s="93">
        <v>31</v>
      </c>
      <c r="B40" s="94" t="s">
        <v>326</v>
      </c>
      <c r="C40" s="93" t="s">
        <v>289</v>
      </c>
      <c r="D40" s="94" t="s">
        <v>286</v>
      </c>
      <c r="E40" s="95">
        <v>44</v>
      </c>
      <c r="F40" s="93">
        <v>1</v>
      </c>
      <c r="G40" s="93" t="s">
        <v>327</v>
      </c>
      <c r="H40" s="95">
        <v>0</v>
      </c>
      <c r="I40" s="95">
        <v>5</v>
      </c>
      <c r="J40" s="95">
        <v>5</v>
      </c>
    </row>
    <row r="41" spans="1:10">
      <c r="A41" s="93">
        <v>32</v>
      </c>
      <c r="B41" s="94" t="s">
        <v>328</v>
      </c>
      <c r="C41" s="93" t="s">
        <v>306</v>
      </c>
      <c r="D41" s="94" t="s">
        <v>286</v>
      </c>
      <c r="E41" s="95">
        <v>300</v>
      </c>
      <c r="F41" s="93">
        <v>2</v>
      </c>
      <c r="G41" s="93" t="s">
        <v>301</v>
      </c>
      <c r="H41" s="95">
        <v>0</v>
      </c>
      <c r="I41" s="95">
        <v>0</v>
      </c>
      <c r="J41" s="95">
        <v>0</v>
      </c>
    </row>
    <row r="42" spans="1:10">
      <c r="A42" s="93">
        <v>33</v>
      </c>
      <c r="B42" s="94" t="s">
        <v>329</v>
      </c>
      <c r="C42" s="93" t="s">
        <v>289</v>
      </c>
      <c r="D42" s="94" t="s">
        <v>292</v>
      </c>
      <c r="E42" s="95">
        <v>54</v>
      </c>
      <c r="F42" s="93">
        <v>2</v>
      </c>
      <c r="G42" s="93" t="s">
        <v>327</v>
      </c>
      <c r="H42" s="95">
        <v>0</v>
      </c>
      <c r="I42" s="95">
        <v>0</v>
      </c>
      <c r="J42" s="95">
        <v>0</v>
      </c>
    </row>
    <row r="43" spans="1:10">
      <c r="A43" s="93">
        <v>34</v>
      </c>
      <c r="B43" s="94" t="s">
        <v>330</v>
      </c>
      <c r="C43" s="93" t="s">
        <v>289</v>
      </c>
      <c r="D43" s="94" t="s">
        <v>286</v>
      </c>
      <c r="E43" s="95">
        <v>38</v>
      </c>
      <c r="F43" s="93">
        <v>1</v>
      </c>
      <c r="G43" s="93" t="s">
        <v>290</v>
      </c>
      <c r="H43" s="95">
        <v>0</v>
      </c>
      <c r="I43" s="95">
        <v>2</v>
      </c>
      <c r="J43" s="95">
        <v>0</v>
      </c>
    </row>
    <row r="44" spans="1:10">
      <c r="A44" s="93">
        <v>35</v>
      </c>
      <c r="B44" s="94" t="s">
        <v>331</v>
      </c>
      <c r="C44" s="93" t="s">
        <v>306</v>
      </c>
      <c r="D44" s="94" t="s">
        <v>292</v>
      </c>
      <c r="E44" s="95">
        <v>230</v>
      </c>
      <c r="F44" s="93">
        <v>5</v>
      </c>
      <c r="G44" s="93" t="s">
        <v>287</v>
      </c>
      <c r="H44" s="95">
        <v>0</v>
      </c>
      <c r="I44" s="95">
        <v>0</v>
      </c>
      <c r="J44" s="95">
        <v>5</v>
      </c>
    </row>
    <row r="45" spans="1:10">
      <c r="A45" s="93">
        <v>36</v>
      </c>
      <c r="B45" s="94" t="s">
        <v>332</v>
      </c>
      <c r="C45" s="93" t="s">
        <v>289</v>
      </c>
      <c r="D45" s="94" t="s">
        <v>286</v>
      </c>
      <c r="E45" s="95">
        <v>85</v>
      </c>
      <c r="F45" s="93">
        <v>2</v>
      </c>
      <c r="G45" s="93" t="s">
        <v>290</v>
      </c>
      <c r="H45" s="95">
        <v>0</v>
      </c>
      <c r="I45" s="95">
        <v>0</v>
      </c>
      <c r="J45" s="95">
        <v>5</v>
      </c>
    </row>
    <row r="46" spans="1:10">
      <c r="A46" s="93">
        <v>37</v>
      </c>
      <c r="B46" s="94" t="s">
        <v>333</v>
      </c>
      <c r="C46" s="93" t="s">
        <v>289</v>
      </c>
      <c r="D46" s="94" t="s">
        <v>286</v>
      </c>
      <c r="E46" s="95">
        <v>20</v>
      </c>
      <c r="F46" s="93">
        <v>2</v>
      </c>
      <c r="G46" s="93" t="s">
        <v>301</v>
      </c>
      <c r="H46" s="95">
        <v>0</v>
      </c>
      <c r="I46" s="95">
        <v>0</v>
      </c>
      <c r="J46" s="95">
        <v>0</v>
      </c>
    </row>
    <row r="47" spans="1:10">
      <c r="A47" s="93">
        <v>38</v>
      </c>
      <c r="B47" s="94" t="s">
        <v>334</v>
      </c>
      <c r="C47" s="93" t="s">
        <v>289</v>
      </c>
      <c r="D47" s="94" t="s">
        <v>182</v>
      </c>
      <c r="E47" s="95">
        <v>53</v>
      </c>
      <c r="F47" s="93">
        <v>1</v>
      </c>
      <c r="G47" s="93" t="s">
        <v>295</v>
      </c>
      <c r="H47" s="95">
        <v>1</v>
      </c>
      <c r="I47" s="95">
        <v>0</v>
      </c>
      <c r="J47" s="95">
        <v>0</v>
      </c>
    </row>
    <row r="48" spans="1:10">
      <c r="A48" s="93">
        <v>39</v>
      </c>
      <c r="B48" s="94" t="s">
        <v>335</v>
      </c>
      <c r="C48" s="93" t="s">
        <v>289</v>
      </c>
      <c r="D48" s="94" t="s">
        <v>286</v>
      </c>
      <c r="E48" s="95">
        <v>52</v>
      </c>
      <c r="F48" s="93">
        <v>2</v>
      </c>
      <c r="G48" s="93" t="s">
        <v>290</v>
      </c>
      <c r="H48" s="95">
        <v>0</v>
      </c>
      <c r="I48" s="95">
        <v>0</v>
      </c>
      <c r="J48" s="95">
        <v>0</v>
      </c>
    </row>
    <row r="49" spans="1:10">
      <c r="A49" s="93">
        <v>40</v>
      </c>
      <c r="B49" s="94" t="s">
        <v>336</v>
      </c>
      <c r="C49" s="93" t="s">
        <v>289</v>
      </c>
      <c r="D49" s="94" t="s">
        <v>182</v>
      </c>
      <c r="E49" s="95">
        <v>61</v>
      </c>
      <c r="F49" s="93">
        <v>2</v>
      </c>
      <c r="G49" s="93" t="s">
        <v>301</v>
      </c>
      <c r="H49" s="95">
        <v>0</v>
      </c>
      <c r="I49" s="95">
        <v>0</v>
      </c>
      <c r="J49" s="95">
        <v>5</v>
      </c>
    </row>
    <row r="50" spans="1:10">
      <c r="A50" s="93">
        <v>41</v>
      </c>
      <c r="B50" s="94" t="s">
        <v>337</v>
      </c>
      <c r="C50" s="93" t="s">
        <v>289</v>
      </c>
      <c r="D50" s="94" t="s">
        <v>286</v>
      </c>
      <c r="E50" s="95">
        <v>72</v>
      </c>
      <c r="F50" s="93">
        <v>2</v>
      </c>
      <c r="G50" s="93" t="s">
        <v>287</v>
      </c>
      <c r="H50" s="95">
        <v>0</v>
      </c>
      <c r="I50" s="95">
        <v>0</v>
      </c>
      <c r="J50" s="95">
        <v>0</v>
      </c>
    </row>
    <row r="51" spans="1:10">
      <c r="A51" s="93">
        <v>42</v>
      </c>
      <c r="B51" s="94" t="s">
        <v>338</v>
      </c>
      <c r="C51" s="93" t="s">
        <v>339</v>
      </c>
      <c r="D51" s="94" t="s">
        <v>292</v>
      </c>
      <c r="E51" s="95">
        <v>200</v>
      </c>
      <c r="F51" s="93">
        <v>4</v>
      </c>
      <c r="G51" s="93" t="s">
        <v>340</v>
      </c>
      <c r="H51" s="95">
        <v>50</v>
      </c>
      <c r="I51" s="95">
        <v>100</v>
      </c>
      <c r="J51" s="95">
        <v>20</v>
      </c>
    </row>
    <row r="52" spans="1:10">
      <c r="A52" s="93">
        <v>43</v>
      </c>
      <c r="B52" s="94" t="s">
        <v>341</v>
      </c>
      <c r="C52" s="93" t="s">
        <v>339</v>
      </c>
      <c r="D52" s="94" t="s">
        <v>292</v>
      </c>
      <c r="E52" s="95">
        <v>300</v>
      </c>
      <c r="F52" s="93">
        <v>4</v>
      </c>
      <c r="G52" s="93" t="s">
        <v>287</v>
      </c>
      <c r="H52" s="95">
        <v>5</v>
      </c>
      <c r="I52" s="95">
        <v>0</v>
      </c>
      <c r="J52" s="95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7" sqref="E17"/>
    </sheetView>
  </sheetViews>
  <sheetFormatPr defaultRowHeight="14.25"/>
  <cols>
    <col min="1" max="1" width="13.5703125" style="1" customWidth="1"/>
    <col min="2" max="2" width="22.28515625" style="1" bestFit="1" customWidth="1"/>
    <col min="3" max="3" width="17.7109375" style="1" customWidth="1"/>
    <col min="4" max="16384" width="9.140625" style="1"/>
  </cols>
  <sheetData>
    <row r="1" spans="1:3" ht="14.25" customHeight="1">
      <c r="A1"/>
    </row>
    <row r="2" spans="1:3" s="65" customFormat="1" ht="24">
      <c r="A2" s="62"/>
      <c r="B2" s="63" t="s">
        <v>249</v>
      </c>
      <c r="C2" s="64" t="s">
        <v>250</v>
      </c>
    </row>
    <row r="3" spans="1:3" s="65" customFormat="1" ht="15">
      <c r="A3" s="62"/>
      <c r="B3" s="66" t="s">
        <v>251</v>
      </c>
      <c r="C3" s="67">
        <v>30</v>
      </c>
    </row>
    <row r="4" spans="1:3" ht="15">
      <c r="A4"/>
      <c r="B4" s="68" t="s">
        <v>252</v>
      </c>
      <c r="C4" s="69">
        <v>20</v>
      </c>
    </row>
    <row r="5" spans="1:3" ht="15">
      <c r="B5"/>
      <c r="C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Punktacja</vt:lpstr>
      <vt:lpstr>Z1</vt:lpstr>
      <vt:lpstr>Z2</vt:lpstr>
      <vt:lpstr>Z3</vt:lpstr>
      <vt:lpstr>Z4</vt:lpstr>
      <vt:lpstr>Z5</vt:lpstr>
      <vt:lpstr>Opłaty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dorota</cp:lastModifiedBy>
  <dcterms:created xsi:type="dcterms:W3CDTF">2018-05-22T18:57:55Z</dcterms:created>
  <dcterms:modified xsi:type="dcterms:W3CDTF">2018-05-23T12:04:58Z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b44ee3a1-4996-46eb-90a0-250c324e1086</vt:lpwstr>
  </property>
</Properties>
</file>