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njian/Desktop/Github/RobustLearning/Experimental Data/"/>
    </mc:Choice>
  </mc:AlternateContent>
  <xr:revisionPtr revIDLastSave="0" documentId="8_{9D685B89-CD2C-DE4D-A383-08B3D1BCB839}" xr6:coauthVersionLast="47" xr6:coauthVersionMax="47" xr10:uidLastSave="{00000000-0000-0000-0000-000000000000}"/>
  <bookViews>
    <workbookView xWindow="34140" yWindow="680" windowWidth="27840" windowHeight="16940" xr2:uid="{96CBD8FC-F7BC-BC4E-AA9A-66F72D991B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50" i="1" l="1"/>
  <c r="AF50" i="1"/>
  <c r="Z50" i="1"/>
  <c r="T50" i="1"/>
  <c r="N50" i="1"/>
  <c r="H50" i="1"/>
  <c r="AL49" i="1"/>
  <c r="AF49" i="1"/>
  <c r="Z49" i="1"/>
  <c r="T49" i="1"/>
  <c r="N49" i="1"/>
  <c r="H49" i="1"/>
  <c r="AL48" i="1"/>
  <c r="AF48" i="1"/>
  <c r="Z48" i="1"/>
  <c r="T48" i="1"/>
  <c r="N48" i="1"/>
  <c r="H48" i="1"/>
  <c r="AL47" i="1"/>
  <c r="AF47" i="1"/>
  <c r="Z47" i="1"/>
  <c r="T47" i="1"/>
  <c r="N47" i="1"/>
  <c r="H47" i="1"/>
  <c r="AL46" i="1"/>
  <c r="AF46" i="1"/>
  <c r="Z46" i="1"/>
  <c r="T46" i="1"/>
  <c r="N46" i="1"/>
  <c r="H46" i="1"/>
  <c r="AL45" i="1"/>
  <c r="AF45" i="1"/>
  <c r="Z45" i="1"/>
  <c r="T45" i="1"/>
  <c r="N45" i="1"/>
  <c r="H45" i="1"/>
  <c r="AL44" i="1"/>
  <c r="AF44" i="1"/>
  <c r="Z44" i="1"/>
  <c r="T44" i="1"/>
  <c r="N44" i="1"/>
  <c r="H44" i="1"/>
  <c r="AL43" i="1"/>
  <c r="AF43" i="1"/>
  <c r="Z43" i="1"/>
  <c r="T43" i="1"/>
  <c r="N43" i="1"/>
  <c r="H43" i="1"/>
  <c r="AL42" i="1"/>
  <c r="AF42" i="1"/>
  <c r="Z42" i="1"/>
  <c r="T42" i="1"/>
  <c r="N42" i="1"/>
  <c r="H42" i="1"/>
  <c r="AL41" i="1"/>
  <c r="AF41" i="1"/>
  <c r="Z41" i="1"/>
  <c r="T41" i="1"/>
  <c r="N41" i="1"/>
  <c r="H41" i="1"/>
  <c r="AL40" i="1"/>
  <c r="AF40" i="1"/>
  <c r="Z40" i="1"/>
  <c r="T40" i="1"/>
  <c r="N40" i="1"/>
  <c r="H40" i="1"/>
  <c r="AL39" i="1"/>
  <c r="AF39" i="1"/>
  <c r="Z39" i="1"/>
  <c r="T39" i="1"/>
  <c r="N39" i="1"/>
  <c r="H39" i="1"/>
  <c r="AL38" i="1"/>
  <c r="AF38" i="1"/>
  <c r="Z38" i="1"/>
  <c r="T38" i="1"/>
  <c r="N38" i="1"/>
  <c r="H38" i="1"/>
  <c r="AL37" i="1"/>
  <c r="AF37" i="1"/>
  <c r="Z37" i="1"/>
  <c r="T37" i="1"/>
  <c r="N37" i="1"/>
  <c r="H37" i="1"/>
  <c r="AL36" i="1"/>
  <c r="AF36" i="1"/>
  <c r="Z36" i="1"/>
  <c r="T36" i="1"/>
  <c r="N36" i="1"/>
  <c r="H36" i="1"/>
  <c r="AL35" i="1"/>
  <c r="AF35" i="1"/>
  <c r="Z35" i="1"/>
  <c r="T35" i="1"/>
  <c r="N35" i="1"/>
  <c r="H35" i="1"/>
  <c r="AL34" i="1"/>
  <c r="AF34" i="1"/>
  <c r="Z34" i="1"/>
  <c r="T34" i="1"/>
  <c r="N34" i="1"/>
  <c r="H34" i="1"/>
  <c r="AL33" i="1"/>
  <c r="AF33" i="1"/>
  <c r="Z33" i="1"/>
  <c r="T33" i="1"/>
  <c r="N33" i="1"/>
  <c r="H33" i="1"/>
  <c r="AL32" i="1"/>
  <c r="AF32" i="1"/>
  <c r="Z32" i="1"/>
  <c r="T32" i="1"/>
  <c r="N32" i="1"/>
  <c r="H32" i="1"/>
  <c r="AL31" i="1"/>
  <c r="AF31" i="1"/>
  <c r="Z31" i="1"/>
  <c r="T31" i="1"/>
  <c r="N31" i="1"/>
  <c r="H31" i="1"/>
  <c r="AL30" i="1"/>
  <c r="AF30" i="1"/>
  <c r="Z30" i="1"/>
  <c r="T30" i="1"/>
  <c r="N30" i="1"/>
  <c r="H30" i="1"/>
  <c r="AL29" i="1"/>
  <c r="AF29" i="1"/>
  <c r="Z29" i="1"/>
  <c r="T29" i="1"/>
  <c r="N29" i="1"/>
  <c r="H29" i="1"/>
  <c r="AL28" i="1"/>
  <c r="AF28" i="1"/>
  <c r="Z28" i="1"/>
  <c r="T28" i="1"/>
  <c r="N28" i="1"/>
  <c r="H28" i="1"/>
  <c r="AL27" i="1"/>
  <c r="AF27" i="1"/>
  <c r="Z27" i="1"/>
  <c r="T27" i="1"/>
  <c r="N27" i="1"/>
  <c r="H27" i="1"/>
  <c r="AL26" i="1"/>
  <c r="AF26" i="1"/>
  <c r="Z26" i="1"/>
  <c r="T26" i="1"/>
  <c r="N26" i="1"/>
  <c r="H26" i="1"/>
  <c r="AL25" i="1"/>
  <c r="AF25" i="1"/>
  <c r="Z25" i="1"/>
  <c r="T25" i="1"/>
  <c r="N25" i="1"/>
  <c r="H25" i="1"/>
  <c r="AL24" i="1"/>
  <c r="AF24" i="1"/>
  <c r="Z24" i="1"/>
  <c r="T24" i="1"/>
  <c r="N24" i="1"/>
  <c r="H24" i="1"/>
  <c r="AL23" i="1"/>
  <c r="AF23" i="1"/>
  <c r="Z23" i="1"/>
  <c r="T23" i="1"/>
  <c r="N23" i="1"/>
  <c r="H23" i="1"/>
  <c r="AL22" i="1"/>
  <c r="AF22" i="1"/>
  <c r="Z22" i="1"/>
  <c r="T22" i="1"/>
  <c r="N22" i="1"/>
  <c r="H22" i="1"/>
  <c r="AL21" i="1"/>
  <c r="AF21" i="1"/>
  <c r="Z21" i="1"/>
  <c r="T21" i="1"/>
  <c r="N21" i="1"/>
  <c r="H21" i="1"/>
  <c r="AL20" i="1"/>
  <c r="AF20" i="1"/>
  <c r="Z20" i="1"/>
  <c r="T20" i="1"/>
  <c r="N20" i="1"/>
  <c r="H20" i="1"/>
  <c r="AL19" i="1"/>
  <c r="AF19" i="1"/>
  <c r="Z19" i="1"/>
  <c r="T19" i="1"/>
  <c r="N19" i="1"/>
  <c r="H19" i="1"/>
  <c r="AL18" i="1"/>
  <c r="AF18" i="1"/>
  <c r="Z18" i="1"/>
  <c r="T18" i="1"/>
  <c r="N18" i="1"/>
  <c r="H18" i="1"/>
  <c r="AL17" i="1"/>
  <c r="AF17" i="1"/>
  <c r="Z17" i="1"/>
  <c r="T17" i="1"/>
  <c r="N17" i="1"/>
  <c r="H17" i="1"/>
  <c r="AL16" i="1"/>
  <c r="AF16" i="1"/>
  <c r="Z16" i="1"/>
  <c r="T16" i="1"/>
  <c r="N16" i="1"/>
  <c r="H16" i="1"/>
  <c r="AL15" i="1"/>
  <c r="AF15" i="1"/>
  <c r="Z15" i="1"/>
  <c r="T15" i="1"/>
  <c r="N15" i="1"/>
  <c r="H15" i="1"/>
  <c r="AL14" i="1"/>
  <c r="AF14" i="1"/>
  <c r="Z14" i="1"/>
  <c r="T14" i="1"/>
  <c r="N14" i="1"/>
  <c r="H14" i="1"/>
  <c r="AL13" i="1"/>
  <c r="AF13" i="1"/>
  <c r="Z13" i="1"/>
  <c r="T13" i="1"/>
  <c r="N13" i="1"/>
  <c r="H13" i="1"/>
  <c r="AL12" i="1"/>
  <c r="AF12" i="1"/>
  <c r="Z12" i="1"/>
  <c r="T12" i="1"/>
  <c r="N12" i="1"/>
  <c r="H12" i="1"/>
  <c r="AL11" i="1"/>
  <c r="AF11" i="1"/>
  <c r="Z11" i="1"/>
  <c r="T11" i="1"/>
  <c r="N11" i="1"/>
  <c r="H11" i="1"/>
  <c r="AL10" i="1"/>
  <c r="AF10" i="1"/>
  <c r="Z10" i="1"/>
  <c r="T10" i="1"/>
  <c r="N10" i="1"/>
  <c r="H10" i="1"/>
  <c r="AL9" i="1"/>
  <c r="AF9" i="1"/>
  <c r="Z9" i="1"/>
  <c r="T9" i="1"/>
  <c r="N9" i="1"/>
  <c r="H9" i="1"/>
  <c r="AL8" i="1"/>
  <c r="AF8" i="1"/>
  <c r="Z8" i="1"/>
  <c r="T8" i="1"/>
  <c r="N8" i="1"/>
  <c r="H8" i="1"/>
  <c r="AL7" i="1"/>
  <c r="AF7" i="1"/>
  <c r="Z7" i="1"/>
  <c r="T7" i="1"/>
  <c r="N7" i="1"/>
  <c r="H7" i="1"/>
  <c r="AL6" i="1"/>
  <c r="AF6" i="1"/>
  <c r="Z6" i="1"/>
  <c r="T6" i="1"/>
  <c r="N6" i="1"/>
  <c r="H6" i="1"/>
  <c r="AL5" i="1"/>
  <c r="AF5" i="1"/>
  <c r="Z5" i="1"/>
  <c r="T5" i="1"/>
  <c r="N5" i="1"/>
  <c r="H5" i="1"/>
  <c r="AL4" i="1"/>
  <c r="AF4" i="1"/>
  <c r="Z4" i="1"/>
  <c r="T4" i="1"/>
  <c r="N4" i="1"/>
  <c r="H4" i="1"/>
  <c r="AL3" i="1"/>
  <c r="AF3" i="1"/>
  <c r="Z3" i="1"/>
  <c r="T3" i="1"/>
  <c r="N3" i="1"/>
  <c r="H3" i="1"/>
</calcChain>
</file>

<file path=xl/sharedStrings.xml><?xml version="1.0" encoding="utf-8"?>
<sst xmlns="http://schemas.openxmlformats.org/spreadsheetml/2006/main" count="428" uniqueCount="37">
  <si>
    <t>Project</t>
    <phoneticPr fontId="1" type="noConversion"/>
  </si>
  <si>
    <t>Method</t>
    <phoneticPr fontId="1" type="noConversion"/>
  </si>
  <si>
    <t>Precision</t>
  </si>
  <si>
    <t>Recall</t>
  </si>
  <si>
    <t>F-Measure</t>
  </si>
  <si>
    <t>AUC</t>
  </si>
  <si>
    <t>MCC</t>
  </si>
  <si>
    <t>G-Meausre</t>
  </si>
  <si>
    <t>P Value</t>
  </si>
  <si>
    <t>Cliff's Delta</t>
  </si>
  <si>
    <t>Effect Size</t>
  </si>
  <si>
    <t>Enhanced</t>
    <phoneticPr fontId="1" type="noConversion"/>
  </si>
  <si>
    <t>Baseline</t>
    <phoneticPr fontId="1" type="noConversion"/>
  </si>
  <si>
    <t>Ratio</t>
  </si>
  <si>
    <t>httpclient</t>
  </si>
  <si>
    <t>APL</t>
  </si>
  <si>
    <t>large</t>
  </si>
  <si>
    <t>jackrabbit</t>
  </si>
  <si>
    <t>medium</t>
  </si>
  <si>
    <t>negligible</t>
  </si>
  <si>
    <t>lucene</t>
  </si>
  <si>
    <t>REL</t>
    <phoneticPr fontId="1" type="noConversion"/>
  </si>
  <si>
    <t>small</t>
  </si>
  <si>
    <t>CLNI</t>
  </si>
  <si>
    <t>CORES</t>
  </si>
  <si>
    <t>COTEACHING</t>
  </si>
  <si>
    <t>COTEACHING_PLUS</t>
  </si>
  <si>
    <t>GCE</t>
  </si>
  <si>
    <t>IPF</t>
  </si>
  <si>
    <t>JoCoR</t>
  </si>
  <si>
    <t>LRT</t>
  </si>
  <si>
    <t>NCL</t>
  </si>
  <si>
    <t>PDN</t>
  </si>
  <si>
    <t>PLC</t>
  </si>
  <si>
    <t>RFF</t>
  </si>
  <si>
    <t>SAT</t>
  </si>
  <si>
    <t>SEAL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</si>
</sst>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84162-2F2C-A642-9778-55DEBE34F0D6}">
  <dimension ref="A1:AL50"/>
  <sheetViews>
    <sheetView tabSelected="1" workbookViewId="0">
      <selection activeCell="J3" sqref="J3"/>
    </sheetView>
  </sheetViews>
  <sheetFormatPr baseColWidth="10" defaultRowHeight="16"/>
  <sheetData>
    <row r="1" spans="1:38">
      <c r="A1" s="1" t="s">
        <v>0</v>
      </c>
      <c r="B1" s="1" t="s">
        <v>1</v>
      </c>
      <c r="C1" s="2" t="s">
        <v>2</v>
      </c>
      <c r="D1" s="2"/>
      <c r="E1" s="2"/>
      <c r="F1" s="2"/>
      <c r="G1" s="2"/>
      <c r="H1" s="2"/>
      <c r="I1" s="2" t="s">
        <v>3</v>
      </c>
      <c r="J1" s="2"/>
      <c r="K1" s="2"/>
      <c r="L1" s="2"/>
      <c r="M1" s="2"/>
      <c r="N1" s="2"/>
      <c r="O1" s="3" t="s">
        <v>4</v>
      </c>
      <c r="P1" s="3"/>
      <c r="Q1" s="3"/>
      <c r="R1" s="3"/>
      <c r="S1" s="3"/>
      <c r="T1" s="3"/>
      <c r="U1" s="2" t="s">
        <v>5</v>
      </c>
      <c r="V1" s="2"/>
      <c r="W1" s="2"/>
      <c r="X1" s="2"/>
      <c r="Y1" s="2"/>
      <c r="Z1" s="2"/>
      <c r="AA1" s="2" t="s">
        <v>6</v>
      </c>
      <c r="AB1" s="2"/>
      <c r="AC1" s="2"/>
      <c r="AD1" s="2"/>
      <c r="AE1" s="2"/>
      <c r="AF1" s="2"/>
      <c r="AG1" s="2" t="s">
        <v>7</v>
      </c>
      <c r="AH1" s="2"/>
      <c r="AI1" s="2"/>
      <c r="AJ1" s="2"/>
      <c r="AK1" s="2"/>
      <c r="AL1" s="2"/>
    </row>
    <row r="2" spans="1:38">
      <c r="A2" s="1"/>
      <c r="B2" s="1"/>
      <c r="C2" s="4" t="s">
        <v>8</v>
      </c>
      <c r="D2" s="4" t="s">
        <v>9</v>
      </c>
      <c r="E2" s="5" t="s">
        <v>10</v>
      </c>
      <c r="F2" s="6" t="s">
        <v>11</v>
      </c>
      <c r="G2" s="6" t="s">
        <v>12</v>
      </c>
      <c r="H2" s="6" t="s">
        <v>13</v>
      </c>
      <c r="I2" s="4" t="s">
        <v>8</v>
      </c>
      <c r="J2" s="4" t="s">
        <v>9</v>
      </c>
      <c r="K2" s="5" t="s">
        <v>10</v>
      </c>
      <c r="L2" s="6" t="s">
        <v>11</v>
      </c>
      <c r="M2" s="6" t="s">
        <v>12</v>
      </c>
      <c r="N2" s="6" t="s">
        <v>13</v>
      </c>
      <c r="O2" s="4" t="s">
        <v>8</v>
      </c>
      <c r="P2" s="4" t="s">
        <v>9</v>
      </c>
      <c r="Q2" s="5" t="s">
        <v>10</v>
      </c>
      <c r="R2" s="6" t="s">
        <v>11</v>
      </c>
      <c r="S2" s="6" t="s">
        <v>12</v>
      </c>
      <c r="T2" s="6" t="s">
        <v>13</v>
      </c>
      <c r="U2" s="4" t="s">
        <v>8</v>
      </c>
      <c r="V2" s="4" t="s">
        <v>9</v>
      </c>
      <c r="W2" s="5" t="s">
        <v>10</v>
      </c>
      <c r="X2" s="6" t="s">
        <v>11</v>
      </c>
      <c r="Y2" s="6" t="s">
        <v>12</v>
      </c>
      <c r="Z2" s="6" t="s">
        <v>13</v>
      </c>
      <c r="AA2" s="4" t="s">
        <v>8</v>
      </c>
      <c r="AB2" s="4" t="s">
        <v>9</v>
      </c>
      <c r="AC2" s="5" t="s">
        <v>10</v>
      </c>
      <c r="AD2" s="6" t="s">
        <v>11</v>
      </c>
      <c r="AE2" s="6" t="s">
        <v>12</v>
      </c>
      <c r="AF2" s="6" t="s">
        <v>13</v>
      </c>
      <c r="AG2" s="4" t="s">
        <v>8</v>
      </c>
      <c r="AH2" s="4" t="s">
        <v>9</v>
      </c>
      <c r="AI2" s="5" t="s">
        <v>10</v>
      </c>
      <c r="AJ2" s="6" t="s">
        <v>11</v>
      </c>
      <c r="AK2" s="6" t="s">
        <v>12</v>
      </c>
      <c r="AL2" s="6" t="s">
        <v>13</v>
      </c>
    </row>
    <row r="3" spans="1:38">
      <c r="A3" s="7" t="s">
        <v>14</v>
      </c>
      <c r="B3" s="7" t="s">
        <v>15</v>
      </c>
      <c r="C3" s="8">
        <v>3.3045298066308801E-8</v>
      </c>
      <c r="D3" s="8">
        <v>-1</v>
      </c>
      <c r="E3" s="7" t="s">
        <v>16</v>
      </c>
      <c r="F3" s="9">
        <v>0.38</v>
      </c>
      <c r="G3" s="9">
        <v>0.46</v>
      </c>
      <c r="H3" s="9">
        <f>F3/G3</f>
        <v>0.82608695652173914</v>
      </c>
      <c r="I3" s="8">
        <v>3.44878646525681E-8</v>
      </c>
      <c r="J3" s="8">
        <v>1</v>
      </c>
      <c r="K3" s="7" t="s">
        <v>16</v>
      </c>
      <c r="L3" s="9">
        <v>1</v>
      </c>
      <c r="M3" s="9">
        <v>0.79</v>
      </c>
      <c r="N3" s="9">
        <f>L3/M3</f>
        <v>1.2658227848101264</v>
      </c>
      <c r="O3" s="8">
        <v>1.9843050111464901E-7</v>
      </c>
      <c r="P3" s="8">
        <v>-0.85</v>
      </c>
      <c r="Q3" s="7" t="s">
        <v>16</v>
      </c>
      <c r="R3" s="9">
        <v>0.55000000000000004</v>
      </c>
      <c r="S3" s="9">
        <v>0.59</v>
      </c>
      <c r="T3" s="9">
        <f>R3/S3</f>
        <v>0.93220338983050854</v>
      </c>
      <c r="U3" s="8">
        <v>3.3639822713660501E-8</v>
      </c>
      <c r="V3" s="8">
        <v>-1</v>
      </c>
      <c r="W3" s="7" t="s">
        <v>16</v>
      </c>
      <c r="X3" s="9">
        <v>0.5</v>
      </c>
      <c r="Y3" s="9">
        <v>0.62</v>
      </c>
      <c r="Z3" s="9">
        <f>X3/Y3</f>
        <v>0.80645161290322587</v>
      </c>
      <c r="AA3" s="8">
        <v>3.4869358916587098E-8</v>
      </c>
      <c r="AB3" s="8">
        <v>-1</v>
      </c>
      <c r="AC3" s="7" t="s">
        <v>16</v>
      </c>
      <c r="AD3" s="9">
        <v>0</v>
      </c>
      <c r="AE3" s="9">
        <v>0.24</v>
      </c>
      <c r="AF3" s="9">
        <f>AD3/AE3</f>
        <v>0</v>
      </c>
      <c r="AG3" s="8">
        <v>3.4463377926505E-8</v>
      </c>
      <c r="AH3" s="8">
        <v>-1</v>
      </c>
      <c r="AI3" s="7" t="s">
        <v>16</v>
      </c>
      <c r="AJ3" s="9">
        <v>0</v>
      </c>
      <c r="AK3" s="9">
        <v>0.59</v>
      </c>
      <c r="AL3" s="9">
        <f>AJ3/AK3</f>
        <v>0</v>
      </c>
    </row>
    <row r="4" spans="1:38">
      <c r="A4" s="7" t="s">
        <v>17</v>
      </c>
      <c r="B4" s="7" t="s">
        <v>15</v>
      </c>
      <c r="C4" s="8">
        <v>4.8648617532791403E-3</v>
      </c>
      <c r="D4" s="8">
        <v>-0.37375000000000003</v>
      </c>
      <c r="E4" s="7" t="s">
        <v>18</v>
      </c>
      <c r="F4" s="9">
        <v>0.54</v>
      </c>
      <c r="G4" s="9">
        <v>0.59</v>
      </c>
      <c r="H4" s="9">
        <f t="shared" ref="H4:H50" si="0">F4/G4</f>
        <v>0.91525423728813571</v>
      </c>
      <c r="I4" s="8">
        <v>0.56179151956425599</v>
      </c>
      <c r="J4" s="8">
        <v>1.0625000000000001E-2</v>
      </c>
      <c r="K4" s="7" t="s">
        <v>19</v>
      </c>
      <c r="L4" s="9">
        <v>0.71</v>
      </c>
      <c r="M4" s="9">
        <v>0.78</v>
      </c>
      <c r="N4" s="9">
        <f t="shared" ref="N4:N50" si="1">L4/M4</f>
        <v>0.91025641025641013</v>
      </c>
      <c r="O4" s="8">
        <v>1.2772627358013901E-7</v>
      </c>
      <c r="P4" s="8">
        <v>-0.83937499999999998</v>
      </c>
      <c r="Q4" s="7" t="s">
        <v>16</v>
      </c>
      <c r="R4" s="9">
        <v>0.55000000000000004</v>
      </c>
      <c r="S4" s="9">
        <v>0.67</v>
      </c>
      <c r="T4" s="9">
        <f t="shared" ref="T4:T50" si="2">R4/S4</f>
        <v>0.82089552238805974</v>
      </c>
      <c r="U4" s="8">
        <v>6.9800191165190199E-8</v>
      </c>
      <c r="V4" s="8">
        <v>-0.85562499999999997</v>
      </c>
      <c r="W4" s="7" t="s">
        <v>16</v>
      </c>
      <c r="X4" s="9">
        <v>0.61</v>
      </c>
      <c r="Y4" s="9">
        <v>0.71</v>
      </c>
      <c r="Z4" s="9">
        <f t="shared" ref="Z4:Z50" si="3">X4/Y4</f>
        <v>0.85915492957746487</v>
      </c>
      <c r="AA4" s="8">
        <v>5.5840485373298102E-8</v>
      </c>
      <c r="AB4" s="8">
        <v>-0.85250000000000004</v>
      </c>
      <c r="AC4" s="7" t="s">
        <v>16</v>
      </c>
      <c r="AD4" s="9">
        <v>0.23</v>
      </c>
      <c r="AE4" s="9">
        <v>0.41</v>
      </c>
      <c r="AF4" s="9">
        <f t="shared" ref="AF4:AF50" si="4">AD4/AE4</f>
        <v>0.56097560975609762</v>
      </c>
      <c r="AG4" s="8">
        <v>6.2425308872448406E-8</v>
      </c>
      <c r="AH4" s="8">
        <v>-0.85250000000000004</v>
      </c>
      <c r="AI4" s="7" t="s">
        <v>16</v>
      </c>
      <c r="AJ4" s="9">
        <v>0.48</v>
      </c>
      <c r="AK4" s="9">
        <v>0.7</v>
      </c>
      <c r="AL4" s="9">
        <f t="shared" ref="AL4:AL50" si="5">AJ4/AK4</f>
        <v>0.68571428571428572</v>
      </c>
    </row>
    <row r="5" spans="1:38">
      <c r="A5" s="7" t="s">
        <v>20</v>
      </c>
      <c r="B5" s="7" t="s">
        <v>15</v>
      </c>
      <c r="C5" s="8">
        <v>1.8532489921575102E-5</v>
      </c>
      <c r="D5" s="8">
        <v>-0.68062500000000004</v>
      </c>
      <c r="E5" s="7" t="s">
        <v>16</v>
      </c>
      <c r="F5" s="9">
        <v>0.3</v>
      </c>
      <c r="G5" s="9">
        <v>0.51</v>
      </c>
      <c r="H5" s="9">
        <f t="shared" si="0"/>
        <v>0.58823529411764708</v>
      </c>
      <c r="I5" s="8">
        <v>1.4663573500354701E-7</v>
      </c>
      <c r="J5" s="8">
        <v>-0.79937499999999995</v>
      </c>
      <c r="K5" s="7" t="s">
        <v>16</v>
      </c>
      <c r="L5" s="9">
        <v>0.22</v>
      </c>
      <c r="M5" s="9">
        <v>0.65</v>
      </c>
      <c r="N5" s="9">
        <f t="shared" si="1"/>
        <v>0.33846153846153842</v>
      </c>
      <c r="O5" s="8">
        <v>3.5542713522322801E-8</v>
      </c>
      <c r="P5" s="8">
        <v>-0.97687500000000005</v>
      </c>
      <c r="Q5" s="7" t="s">
        <v>16</v>
      </c>
      <c r="R5" s="9">
        <v>0.2</v>
      </c>
      <c r="S5" s="9">
        <v>0.56999999999999995</v>
      </c>
      <c r="T5" s="9">
        <f t="shared" si="2"/>
        <v>0.35087719298245618</v>
      </c>
      <c r="U5" s="8">
        <v>3.51672380413779E-8</v>
      </c>
      <c r="V5" s="8">
        <v>-0.98250000000000004</v>
      </c>
      <c r="W5" s="7" t="s">
        <v>16</v>
      </c>
      <c r="X5" s="9">
        <v>0.54</v>
      </c>
      <c r="Y5" s="9">
        <v>0.69</v>
      </c>
      <c r="Z5" s="9">
        <f t="shared" si="3"/>
        <v>0.78260869565217406</v>
      </c>
      <c r="AA5" s="8">
        <v>3.5567869345025702E-8</v>
      </c>
      <c r="AB5" s="8">
        <v>-0.98124999999999996</v>
      </c>
      <c r="AC5" s="7" t="s">
        <v>16</v>
      </c>
      <c r="AD5" s="9">
        <v>0.09</v>
      </c>
      <c r="AE5" s="9">
        <v>0.35</v>
      </c>
      <c r="AF5" s="9">
        <f t="shared" si="4"/>
        <v>0.25714285714285717</v>
      </c>
      <c r="AG5" s="8">
        <v>3.55804530914489E-8</v>
      </c>
      <c r="AH5" s="8">
        <v>-0.98187500000000005</v>
      </c>
      <c r="AI5" s="7" t="s">
        <v>16</v>
      </c>
      <c r="AJ5" s="9">
        <v>0.27</v>
      </c>
      <c r="AK5" s="9">
        <v>0.69</v>
      </c>
      <c r="AL5" s="9">
        <f t="shared" si="5"/>
        <v>0.39130434782608703</v>
      </c>
    </row>
    <row r="6" spans="1:38">
      <c r="A6" s="7" t="s">
        <v>14</v>
      </c>
      <c r="B6" s="7" t="s">
        <v>21</v>
      </c>
      <c r="C6" s="8">
        <v>3.6702973214589401E-8</v>
      </c>
      <c r="D6" s="8">
        <v>-0.99</v>
      </c>
      <c r="E6" s="7" t="s">
        <v>16</v>
      </c>
      <c r="F6" s="9">
        <v>0.4</v>
      </c>
      <c r="G6" s="9">
        <v>0.46</v>
      </c>
      <c r="H6" s="9">
        <f t="shared" si="0"/>
        <v>0.86956521739130432</v>
      </c>
      <c r="I6" s="8">
        <v>3.5467339342135197E-8</v>
      </c>
      <c r="J6" s="8">
        <v>0.99687499999999996</v>
      </c>
      <c r="K6" s="7" t="s">
        <v>16</v>
      </c>
      <c r="L6" s="9">
        <v>0.93</v>
      </c>
      <c r="M6" s="9">
        <v>0.79</v>
      </c>
      <c r="N6" s="9">
        <f t="shared" si="1"/>
        <v>1.1772151898734178</v>
      </c>
      <c r="O6" s="8">
        <v>1.8354917858411401E-5</v>
      </c>
      <c r="P6" s="8">
        <v>-0.57625000000000004</v>
      </c>
      <c r="Q6" s="7" t="s">
        <v>16</v>
      </c>
      <c r="R6" s="9">
        <v>0.56000000000000005</v>
      </c>
      <c r="S6" s="9">
        <v>0.59</v>
      </c>
      <c r="T6" s="9">
        <f t="shared" si="2"/>
        <v>0.94915254237288149</v>
      </c>
      <c r="U6" s="8">
        <v>4.6336680150792197E-8</v>
      </c>
      <c r="V6" s="8">
        <v>-0.97</v>
      </c>
      <c r="W6" s="7" t="s">
        <v>16</v>
      </c>
      <c r="X6" s="9">
        <v>0.54</v>
      </c>
      <c r="Y6" s="9">
        <v>0.62</v>
      </c>
      <c r="Z6" s="9">
        <f t="shared" si="3"/>
        <v>0.87096774193548399</v>
      </c>
      <c r="AA6" s="8">
        <v>1.47908545981028E-7</v>
      </c>
      <c r="AB6" s="8">
        <v>-0.88124999999999998</v>
      </c>
      <c r="AC6" s="7" t="s">
        <v>16</v>
      </c>
      <c r="AD6" s="9">
        <v>0.12</v>
      </c>
      <c r="AE6" s="9">
        <v>0.24</v>
      </c>
      <c r="AF6" s="9">
        <f t="shared" si="4"/>
        <v>0.5</v>
      </c>
      <c r="AG6" s="8">
        <v>3.5530141444008599E-8</v>
      </c>
      <c r="AH6" s="8">
        <v>-1</v>
      </c>
      <c r="AI6" s="7" t="s">
        <v>16</v>
      </c>
      <c r="AJ6" s="9">
        <v>0.36</v>
      </c>
      <c r="AK6" s="9">
        <v>0.59</v>
      </c>
      <c r="AL6" s="9">
        <f t="shared" si="5"/>
        <v>0.61016949152542377</v>
      </c>
    </row>
    <row r="7" spans="1:38">
      <c r="A7" s="7" t="s">
        <v>17</v>
      </c>
      <c r="B7" s="7" t="s">
        <v>21</v>
      </c>
      <c r="C7" s="8">
        <v>2.2029517180156E-2</v>
      </c>
      <c r="D7" s="8">
        <v>0.27687499999999998</v>
      </c>
      <c r="E7" s="7" t="s">
        <v>22</v>
      </c>
      <c r="F7" s="9">
        <v>0.6</v>
      </c>
      <c r="G7" s="9">
        <v>0.59</v>
      </c>
      <c r="H7" s="9">
        <f t="shared" si="0"/>
        <v>1.0169491525423728</v>
      </c>
      <c r="I7" s="8">
        <v>0.23986918866896401</v>
      </c>
      <c r="J7" s="8">
        <v>0.13187499999999999</v>
      </c>
      <c r="K7" s="7" t="s">
        <v>19</v>
      </c>
      <c r="L7" s="9">
        <v>0.79</v>
      </c>
      <c r="M7" s="9">
        <v>0.78</v>
      </c>
      <c r="N7" s="9">
        <f t="shared" si="1"/>
        <v>1.0128205128205128</v>
      </c>
      <c r="O7" s="8">
        <v>1.70195198281494E-2</v>
      </c>
      <c r="P7" s="8">
        <v>0.3075</v>
      </c>
      <c r="Q7" s="7" t="s">
        <v>22</v>
      </c>
      <c r="R7" s="9">
        <v>0.68</v>
      </c>
      <c r="S7" s="9">
        <v>0.67</v>
      </c>
      <c r="T7" s="9">
        <f t="shared" si="2"/>
        <v>1.0149253731343284</v>
      </c>
      <c r="U7" s="8">
        <v>4.8277740833371904E-3</v>
      </c>
      <c r="V7" s="8">
        <v>0.33374999999999999</v>
      </c>
      <c r="W7" s="7" t="s">
        <v>18</v>
      </c>
      <c r="X7" s="9">
        <v>0.72</v>
      </c>
      <c r="Y7" s="9">
        <v>0.71</v>
      </c>
      <c r="Z7" s="9">
        <f t="shared" si="3"/>
        <v>1.0140845070422535</v>
      </c>
      <c r="AA7" s="8">
        <v>3.0663551627997101E-3</v>
      </c>
      <c r="AB7" s="8">
        <v>0.33437499999999998</v>
      </c>
      <c r="AC7" s="7" t="s">
        <v>18</v>
      </c>
      <c r="AD7" s="9">
        <v>0.42</v>
      </c>
      <c r="AE7" s="9">
        <v>0.41</v>
      </c>
      <c r="AF7" s="9">
        <f t="shared" si="4"/>
        <v>1.024390243902439</v>
      </c>
      <c r="AG7" s="8">
        <v>2.08202428799973E-3</v>
      </c>
      <c r="AH7" s="8">
        <v>0.34437499999999999</v>
      </c>
      <c r="AI7" s="7" t="s">
        <v>18</v>
      </c>
      <c r="AJ7" s="9">
        <v>0.71</v>
      </c>
      <c r="AK7" s="9">
        <v>0.7</v>
      </c>
      <c r="AL7" s="9">
        <f t="shared" si="5"/>
        <v>1.0142857142857142</v>
      </c>
    </row>
    <row r="8" spans="1:38">
      <c r="A8" s="7" t="s">
        <v>20</v>
      </c>
      <c r="B8" s="7" t="s">
        <v>21</v>
      </c>
      <c r="C8" s="8">
        <v>0.33463176929113198</v>
      </c>
      <c r="D8" s="8">
        <v>-0.10312499999999999</v>
      </c>
      <c r="E8" s="7" t="s">
        <v>19</v>
      </c>
      <c r="F8" s="9">
        <v>0.5</v>
      </c>
      <c r="G8" s="9">
        <v>0.51</v>
      </c>
      <c r="H8" s="9">
        <f t="shared" si="0"/>
        <v>0.98039215686274506</v>
      </c>
      <c r="I8" s="8">
        <v>1.3305237105178801E-2</v>
      </c>
      <c r="J8" s="8">
        <v>0.30499999999999999</v>
      </c>
      <c r="K8" s="7" t="s">
        <v>22</v>
      </c>
      <c r="L8" s="9">
        <v>0.67</v>
      </c>
      <c r="M8" s="9">
        <v>0.65</v>
      </c>
      <c r="N8" s="9">
        <f t="shared" si="1"/>
        <v>1.0307692307692309</v>
      </c>
      <c r="O8" s="8">
        <v>0.511410663975715</v>
      </c>
      <c r="P8" s="8">
        <v>0.12375</v>
      </c>
      <c r="Q8" s="7" t="s">
        <v>19</v>
      </c>
      <c r="R8" s="9">
        <v>0.56999999999999995</v>
      </c>
      <c r="S8" s="9">
        <v>0.56999999999999995</v>
      </c>
      <c r="T8" s="9">
        <f t="shared" si="2"/>
        <v>1</v>
      </c>
      <c r="U8" s="8">
        <v>0.45914875227895502</v>
      </c>
      <c r="V8" s="8">
        <v>0.13250000000000001</v>
      </c>
      <c r="W8" s="7" t="s">
        <v>19</v>
      </c>
      <c r="X8" s="9">
        <v>0.69</v>
      </c>
      <c r="Y8" s="9">
        <v>0.69</v>
      </c>
      <c r="Z8" s="9">
        <f t="shared" si="3"/>
        <v>1</v>
      </c>
      <c r="AA8" s="8">
        <v>0.88624753358959596</v>
      </c>
      <c r="AB8" s="8">
        <v>5.6250000000000001E-2</v>
      </c>
      <c r="AC8" s="7" t="s">
        <v>19</v>
      </c>
      <c r="AD8" s="9">
        <v>0.36</v>
      </c>
      <c r="AE8" s="9">
        <v>0.35</v>
      </c>
      <c r="AF8" s="9">
        <f t="shared" si="4"/>
        <v>1.0285714285714287</v>
      </c>
      <c r="AG8" s="8">
        <v>0.51562834388180201</v>
      </c>
      <c r="AH8" s="8">
        <v>0.13625000000000001</v>
      </c>
      <c r="AI8" s="7" t="s">
        <v>19</v>
      </c>
      <c r="AJ8" s="9">
        <v>0.69</v>
      </c>
      <c r="AK8" s="9">
        <v>0.69</v>
      </c>
      <c r="AL8" s="9">
        <f t="shared" si="5"/>
        <v>1</v>
      </c>
    </row>
    <row r="9" spans="1:38">
      <c r="A9" s="7" t="s">
        <v>14</v>
      </c>
      <c r="B9" s="7" t="s">
        <v>23</v>
      </c>
      <c r="C9" s="8">
        <v>1.6954301734397E-7</v>
      </c>
      <c r="D9" s="8">
        <v>0.81812499999999999</v>
      </c>
      <c r="E9" s="7" t="s">
        <v>16</v>
      </c>
      <c r="F9" s="9">
        <v>0.54</v>
      </c>
      <c r="G9" s="9">
        <v>0.46</v>
      </c>
      <c r="H9" s="9">
        <f t="shared" si="0"/>
        <v>1.173913043478261</v>
      </c>
      <c r="I9" s="8">
        <v>3.5593040729277103E-8</v>
      </c>
      <c r="J9" s="8">
        <v>-1</v>
      </c>
      <c r="K9" s="7" t="s">
        <v>16</v>
      </c>
      <c r="L9" s="9">
        <v>0.41</v>
      </c>
      <c r="M9" s="9">
        <v>0.79</v>
      </c>
      <c r="N9" s="9">
        <f t="shared" si="1"/>
        <v>0.51898734177215189</v>
      </c>
      <c r="O9" s="8">
        <v>3.5367057803538398E-8</v>
      </c>
      <c r="P9" s="8">
        <v>-0.98250000000000004</v>
      </c>
      <c r="Q9" s="7" t="s">
        <v>16</v>
      </c>
      <c r="R9" s="9">
        <v>0.46</v>
      </c>
      <c r="S9" s="9">
        <v>0.59</v>
      </c>
      <c r="T9" s="9">
        <f t="shared" si="2"/>
        <v>0.77966101694915257</v>
      </c>
      <c r="U9" s="8">
        <v>5.0904672270322198E-3</v>
      </c>
      <c r="V9" s="8">
        <v>-0.28937499999999999</v>
      </c>
      <c r="W9" s="7" t="s">
        <v>22</v>
      </c>
      <c r="X9" s="9">
        <v>0.6</v>
      </c>
      <c r="Y9" s="9">
        <v>0.62</v>
      </c>
      <c r="Z9" s="9">
        <f t="shared" si="3"/>
        <v>0.96774193548387089</v>
      </c>
      <c r="AA9" s="8">
        <v>6.5466222626741302E-2</v>
      </c>
      <c r="AB9" s="8">
        <v>-0.21625</v>
      </c>
      <c r="AC9" s="7" t="s">
        <v>22</v>
      </c>
      <c r="AD9" s="9">
        <v>0.21</v>
      </c>
      <c r="AE9" s="9">
        <v>0.24</v>
      </c>
      <c r="AF9" s="9">
        <f t="shared" si="4"/>
        <v>0.875</v>
      </c>
      <c r="AG9" s="8">
        <v>3.0547676748170501E-2</v>
      </c>
      <c r="AH9" s="8">
        <v>-0.233125</v>
      </c>
      <c r="AI9" s="7" t="s">
        <v>22</v>
      </c>
      <c r="AJ9" s="9">
        <v>0.56000000000000005</v>
      </c>
      <c r="AK9" s="9">
        <v>0.59</v>
      </c>
      <c r="AL9" s="9">
        <f t="shared" si="5"/>
        <v>0.94915254237288149</v>
      </c>
    </row>
    <row r="10" spans="1:38">
      <c r="A10" s="7" t="s">
        <v>17</v>
      </c>
      <c r="B10" s="7" t="s">
        <v>23</v>
      </c>
      <c r="C10" s="8">
        <v>3.3627841165463599E-8</v>
      </c>
      <c r="D10" s="8">
        <v>1</v>
      </c>
      <c r="E10" s="7" t="s">
        <v>16</v>
      </c>
      <c r="F10" s="9">
        <v>0.68</v>
      </c>
      <c r="G10" s="9">
        <v>0.59</v>
      </c>
      <c r="H10" s="9">
        <f t="shared" si="0"/>
        <v>1.152542372881356</v>
      </c>
      <c r="I10" s="8">
        <v>3.4894097642779597E-8</v>
      </c>
      <c r="J10" s="8">
        <v>-1</v>
      </c>
      <c r="K10" s="7" t="s">
        <v>16</v>
      </c>
      <c r="L10" s="9">
        <v>0.54</v>
      </c>
      <c r="M10" s="9">
        <v>0.78</v>
      </c>
      <c r="N10" s="9">
        <f t="shared" si="1"/>
        <v>0.69230769230769229</v>
      </c>
      <c r="O10" s="8">
        <v>3.3615863349516103E-8</v>
      </c>
      <c r="P10" s="8">
        <v>-0.99375000000000002</v>
      </c>
      <c r="Q10" s="7" t="s">
        <v>16</v>
      </c>
      <c r="R10" s="9">
        <v>0.6</v>
      </c>
      <c r="S10" s="9">
        <v>0.67</v>
      </c>
      <c r="T10" s="9">
        <f t="shared" si="2"/>
        <v>0.89552238805970141</v>
      </c>
      <c r="U10" s="8">
        <v>2.9347919599448E-6</v>
      </c>
      <c r="V10" s="8">
        <v>-0.71125000000000005</v>
      </c>
      <c r="W10" s="7" t="s">
        <v>16</v>
      </c>
      <c r="X10" s="9">
        <v>0.68</v>
      </c>
      <c r="Y10" s="9">
        <v>0.71</v>
      </c>
      <c r="Z10" s="9">
        <f t="shared" si="3"/>
        <v>0.9577464788732396</v>
      </c>
      <c r="AA10" s="8">
        <v>4.7324583588779302E-4</v>
      </c>
      <c r="AB10" s="8">
        <v>-0.46875</v>
      </c>
      <c r="AC10" s="7" t="s">
        <v>18</v>
      </c>
      <c r="AD10" s="9">
        <v>0.38</v>
      </c>
      <c r="AE10" s="9">
        <v>0.41</v>
      </c>
      <c r="AF10" s="9">
        <f t="shared" si="4"/>
        <v>0.92682926829268297</v>
      </c>
      <c r="AG10" s="8">
        <v>8.9793839000043306E-8</v>
      </c>
      <c r="AH10" s="8">
        <v>-0.84437499999999999</v>
      </c>
      <c r="AI10" s="7" t="s">
        <v>16</v>
      </c>
      <c r="AJ10" s="9">
        <v>0.67</v>
      </c>
      <c r="AK10" s="9">
        <v>0.7</v>
      </c>
      <c r="AL10" s="9">
        <f t="shared" si="5"/>
        <v>0.9571428571428573</v>
      </c>
    </row>
    <row r="11" spans="1:38">
      <c r="A11" s="7" t="s">
        <v>20</v>
      </c>
      <c r="B11" s="7" t="s">
        <v>23</v>
      </c>
      <c r="C11" s="8">
        <v>1.17061784093747E-7</v>
      </c>
      <c r="D11" s="8">
        <v>0.9325</v>
      </c>
      <c r="E11" s="7" t="s">
        <v>16</v>
      </c>
      <c r="F11" s="9">
        <v>0.6</v>
      </c>
      <c r="G11" s="9">
        <v>0.51</v>
      </c>
      <c r="H11" s="9">
        <f t="shared" si="0"/>
        <v>1.1764705882352942</v>
      </c>
      <c r="I11" s="8">
        <v>3.5467339342135197E-8</v>
      </c>
      <c r="J11" s="8">
        <v>-1</v>
      </c>
      <c r="K11" s="7" t="s">
        <v>16</v>
      </c>
      <c r="L11" s="9">
        <v>0.28000000000000003</v>
      </c>
      <c r="M11" s="9">
        <v>0.65</v>
      </c>
      <c r="N11" s="9">
        <f t="shared" si="1"/>
        <v>0.43076923076923079</v>
      </c>
      <c r="O11" s="8">
        <v>3.5317010045916301E-8</v>
      </c>
      <c r="P11" s="8">
        <v>-1</v>
      </c>
      <c r="Q11" s="7" t="s">
        <v>16</v>
      </c>
      <c r="R11" s="9">
        <v>0.38</v>
      </c>
      <c r="S11" s="9">
        <v>0.56999999999999995</v>
      </c>
      <c r="T11" s="9">
        <f t="shared" si="2"/>
        <v>0.66666666666666674</v>
      </c>
      <c r="U11" s="8">
        <v>3.5005611896472997E-8</v>
      </c>
      <c r="V11" s="8">
        <v>-0.99750000000000005</v>
      </c>
      <c r="W11" s="7" t="s">
        <v>16</v>
      </c>
      <c r="X11" s="9">
        <v>0.6</v>
      </c>
      <c r="Y11" s="9">
        <v>0.69</v>
      </c>
      <c r="Z11" s="9">
        <f t="shared" si="3"/>
        <v>0.86956521739130443</v>
      </c>
      <c r="AA11" s="8">
        <v>1.75817638375341E-7</v>
      </c>
      <c r="AB11" s="8">
        <v>-0.87124999999999997</v>
      </c>
      <c r="AC11" s="7" t="s">
        <v>16</v>
      </c>
      <c r="AD11" s="9">
        <v>0.26</v>
      </c>
      <c r="AE11" s="9">
        <v>0.35</v>
      </c>
      <c r="AF11" s="9">
        <f t="shared" si="4"/>
        <v>0.74285714285714288</v>
      </c>
      <c r="AG11" s="8">
        <v>3.50676987810621E-8</v>
      </c>
      <c r="AH11" s="8">
        <v>-1</v>
      </c>
      <c r="AI11" s="7" t="s">
        <v>16</v>
      </c>
      <c r="AJ11" s="9">
        <v>0.51</v>
      </c>
      <c r="AK11" s="9">
        <v>0.69</v>
      </c>
      <c r="AL11" s="9">
        <f t="shared" si="5"/>
        <v>0.73913043478260876</v>
      </c>
    </row>
    <row r="12" spans="1:38">
      <c r="A12" s="7" t="s">
        <v>14</v>
      </c>
      <c r="B12" s="7" t="s">
        <v>24</v>
      </c>
      <c r="C12" s="8">
        <v>1.91617984031719E-3</v>
      </c>
      <c r="D12" s="8">
        <v>0.43</v>
      </c>
      <c r="E12" s="7" t="s">
        <v>18</v>
      </c>
      <c r="F12" s="9">
        <v>0.49</v>
      </c>
      <c r="G12" s="9">
        <v>0.46</v>
      </c>
      <c r="H12" s="9">
        <f t="shared" si="0"/>
        <v>1.0652173913043477</v>
      </c>
      <c r="I12" s="8">
        <v>0.196889265839024</v>
      </c>
      <c r="J12" s="8">
        <v>0.1825</v>
      </c>
      <c r="K12" s="7" t="s">
        <v>22</v>
      </c>
      <c r="L12" s="9">
        <v>0.8</v>
      </c>
      <c r="M12" s="9">
        <v>0.79</v>
      </c>
      <c r="N12" s="9">
        <f t="shared" si="1"/>
        <v>1.0126582278481013</v>
      </c>
      <c r="O12" s="8">
        <v>1.9419459677724401E-2</v>
      </c>
      <c r="P12" s="8">
        <v>0.37375000000000003</v>
      </c>
      <c r="Q12" s="7" t="s">
        <v>18</v>
      </c>
      <c r="R12" s="9">
        <v>0.6</v>
      </c>
      <c r="S12" s="9">
        <v>0.59</v>
      </c>
      <c r="T12" s="9">
        <f t="shared" si="2"/>
        <v>1.0169491525423728</v>
      </c>
      <c r="U12" s="8">
        <v>3.3692377763306501E-3</v>
      </c>
      <c r="V12" s="8">
        <v>0.42125000000000001</v>
      </c>
      <c r="W12" s="7" t="s">
        <v>18</v>
      </c>
      <c r="X12" s="9">
        <v>0.64</v>
      </c>
      <c r="Y12" s="9">
        <v>0.62</v>
      </c>
      <c r="Z12" s="9">
        <f t="shared" si="3"/>
        <v>1.032258064516129</v>
      </c>
      <c r="AA12" s="8">
        <v>5.8091939213807901E-4</v>
      </c>
      <c r="AB12" s="8">
        <v>0.48749999999999999</v>
      </c>
      <c r="AC12" s="7" t="s">
        <v>16</v>
      </c>
      <c r="AD12" s="9">
        <v>0.28999999999999998</v>
      </c>
      <c r="AE12" s="9">
        <v>0.24</v>
      </c>
      <c r="AF12" s="9">
        <f t="shared" si="4"/>
        <v>1.2083333333333333</v>
      </c>
      <c r="AG12" s="8">
        <v>6.7386944837315096E-2</v>
      </c>
      <c r="AH12" s="8">
        <v>0.26624999999999999</v>
      </c>
      <c r="AI12" s="7" t="s">
        <v>22</v>
      </c>
      <c r="AJ12" s="9">
        <v>0.61</v>
      </c>
      <c r="AK12" s="9">
        <v>0.59</v>
      </c>
      <c r="AL12" s="9">
        <f t="shared" si="5"/>
        <v>1.0338983050847459</v>
      </c>
    </row>
    <row r="13" spans="1:38">
      <c r="A13" s="7" t="s">
        <v>17</v>
      </c>
      <c r="B13" s="7" t="s">
        <v>24</v>
      </c>
      <c r="C13" s="8">
        <v>5.4520980124280402E-5</v>
      </c>
      <c r="D13" s="8">
        <v>-0.47749999999999998</v>
      </c>
      <c r="E13" s="7" t="s">
        <v>16</v>
      </c>
      <c r="F13" s="9">
        <v>0.57999999999999996</v>
      </c>
      <c r="G13" s="9">
        <v>0.59</v>
      </c>
      <c r="H13" s="9">
        <f t="shared" si="0"/>
        <v>0.98305084745762705</v>
      </c>
      <c r="I13" s="8">
        <v>0.921291958034818</v>
      </c>
      <c r="J13" s="8">
        <v>3.5000000000000003E-2</v>
      </c>
      <c r="K13" s="7" t="s">
        <v>19</v>
      </c>
      <c r="L13" s="9">
        <v>0.79</v>
      </c>
      <c r="M13" s="9">
        <v>0.78</v>
      </c>
      <c r="N13" s="9">
        <f t="shared" si="1"/>
        <v>1.0128205128205128</v>
      </c>
      <c r="O13" s="8">
        <v>1.81943867046679E-2</v>
      </c>
      <c r="P13" s="8">
        <v>-0.28375</v>
      </c>
      <c r="Q13" s="7" t="s">
        <v>22</v>
      </c>
      <c r="R13" s="9">
        <v>0.67</v>
      </c>
      <c r="S13" s="9">
        <v>0.67</v>
      </c>
      <c r="T13" s="9">
        <f t="shared" si="2"/>
        <v>1</v>
      </c>
      <c r="U13" s="8">
        <v>1.25985301612194E-4</v>
      </c>
      <c r="V13" s="8">
        <v>-0.42625000000000002</v>
      </c>
      <c r="W13" s="7" t="s">
        <v>18</v>
      </c>
      <c r="X13" s="9">
        <v>0.7</v>
      </c>
      <c r="Y13" s="9">
        <v>0.71</v>
      </c>
      <c r="Z13" s="9">
        <f t="shared" si="3"/>
        <v>0.9859154929577465</v>
      </c>
      <c r="AA13" s="8">
        <v>3.5223376524315598E-4</v>
      </c>
      <c r="AB13" s="8">
        <v>-0.44374999999999998</v>
      </c>
      <c r="AC13" s="7" t="s">
        <v>18</v>
      </c>
      <c r="AD13" s="9">
        <v>0.39</v>
      </c>
      <c r="AE13" s="9">
        <v>0.41</v>
      </c>
      <c r="AF13" s="9">
        <f t="shared" si="4"/>
        <v>0.95121951219512202</v>
      </c>
      <c r="AG13" s="8">
        <v>1.16883255966259E-4</v>
      </c>
      <c r="AH13" s="8">
        <v>-0.46124999999999999</v>
      </c>
      <c r="AI13" s="7" t="s">
        <v>18</v>
      </c>
      <c r="AJ13" s="9">
        <v>0.69</v>
      </c>
      <c r="AK13" s="9">
        <v>0.7</v>
      </c>
      <c r="AL13" s="9">
        <f t="shared" si="5"/>
        <v>0.98571428571428565</v>
      </c>
    </row>
    <row r="14" spans="1:38">
      <c r="A14" s="7" t="s">
        <v>20</v>
      </c>
      <c r="B14" s="7" t="s">
        <v>24</v>
      </c>
      <c r="C14" s="8">
        <v>0.353093440639701</v>
      </c>
      <c r="D14" s="8">
        <v>-0.10375</v>
      </c>
      <c r="E14" s="7" t="s">
        <v>19</v>
      </c>
      <c r="F14" s="9">
        <v>0.5</v>
      </c>
      <c r="G14" s="9">
        <v>0.51</v>
      </c>
      <c r="H14" s="9">
        <f t="shared" si="0"/>
        <v>0.98039215686274506</v>
      </c>
      <c r="I14" s="8">
        <v>1.2360962283483601E-3</v>
      </c>
      <c r="J14" s="8">
        <v>0.50249999999999995</v>
      </c>
      <c r="K14" s="7" t="s">
        <v>16</v>
      </c>
      <c r="L14" s="9">
        <v>0.68</v>
      </c>
      <c r="M14" s="9">
        <v>0.65</v>
      </c>
      <c r="N14" s="9">
        <f t="shared" si="1"/>
        <v>1.0461538461538462</v>
      </c>
      <c r="O14" s="8">
        <v>0.11716500100744</v>
      </c>
      <c r="P14" s="8">
        <v>0.215</v>
      </c>
      <c r="Q14" s="7" t="s">
        <v>22</v>
      </c>
      <c r="R14" s="9">
        <v>0.57999999999999996</v>
      </c>
      <c r="S14" s="9">
        <v>0.56999999999999995</v>
      </c>
      <c r="T14" s="9">
        <f t="shared" si="2"/>
        <v>1.0175438596491229</v>
      </c>
      <c r="U14" s="8">
        <v>9.2400269203865404E-2</v>
      </c>
      <c r="V14" s="8">
        <v>0.20499999999999999</v>
      </c>
      <c r="W14" s="7" t="s">
        <v>22</v>
      </c>
      <c r="X14" s="9">
        <v>0.69</v>
      </c>
      <c r="Y14" s="9">
        <v>0.69</v>
      </c>
      <c r="Z14" s="9">
        <f t="shared" si="3"/>
        <v>1</v>
      </c>
      <c r="AA14" s="8">
        <v>0.25711194891849898</v>
      </c>
      <c r="AB14" s="8">
        <v>0.12125</v>
      </c>
      <c r="AC14" s="7" t="s">
        <v>19</v>
      </c>
      <c r="AD14" s="9">
        <v>0.36</v>
      </c>
      <c r="AE14" s="9">
        <v>0.35</v>
      </c>
      <c r="AF14" s="9">
        <f t="shared" si="4"/>
        <v>1.0285714285714287</v>
      </c>
      <c r="AG14" s="8">
        <v>0.14908991682757899</v>
      </c>
      <c r="AH14" s="8">
        <v>0.19625000000000001</v>
      </c>
      <c r="AI14" s="7" t="s">
        <v>22</v>
      </c>
      <c r="AJ14" s="9">
        <v>0.69</v>
      </c>
      <c r="AK14" s="9">
        <v>0.69</v>
      </c>
      <c r="AL14" s="9">
        <f t="shared" si="5"/>
        <v>1</v>
      </c>
    </row>
    <row r="15" spans="1:38">
      <c r="A15" s="7" t="s">
        <v>14</v>
      </c>
      <c r="B15" s="7" t="s">
        <v>25</v>
      </c>
      <c r="C15" s="8">
        <v>2.3322933404959099E-4</v>
      </c>
      <c r="D15" s="8">
        <v>-0.61812500000000004</v>
      </c>
      <c r="E15" s="7" t="s">
        <v>16</v>
      </c>
      <c r="F15" s="9">
        <v>0.44</v>
      </c>
      <c r="G15" s="9">
        <v>0.46</v>
      </c>
      <c r="H15" s="9">
        <f t="shared" si="0"/>
        <v>0.9565217391304347</v>
      </c>
      <c r="I15" s="8">
        <v>2.7602942526540699E-4</v>
      </c>
      <c r="J15" s="8">
        <v>0.58625000000000005</v>
      </c>
      <c r="K15" s="7" t="s">
        <v>16</v>
      </c>
      <c r="L15" s="9">
        <v>0.86</v>
      </c>
      <c r="M15" s="9">
        <v>0.79</v>
      </c>
      <c r="N15" s="9">
        <f t="shared" si="1"/>
        <v>1.0886075949367089</v>
      </c>
      <c r="O15" s="8">
        <v>4.0881426687184398E-2</v>
      </c>
      <c r="P15" s="8">
        <v>-0.27250000000000002</v>
      </c>
      <c r="Q15" s="7" t="s">
        <v>22</v>
      </c>
      <c r="R15" s="9">
        <v>0.56999999999999995</v>
      </c>
      <c r="S15" s="9">
        <v>0.59</v>
      </c>
      <c r="T15" s="9">
        <f t="shared" si="2"/>
        <v>0.96610169491525422</v>
      </c>
      <c r="U15" s="8">
        <v>8.2201683686716501E-5</v>
      </c>
      <c r="V15" s="8">
        <v>-0.57687500000000003</v>
      </c>
      <c r="W15" s="7" t="s">
        <v>16</v>
      </c>
      <c r="X15" s="9">
        <v>0.57999999999999996</v>
      </c>
      <c r="Y15" s="9">
        <v>0.62</v>
      </c>
      <c r="Z15" s="9">
        <f t="shared" si="3"/>
        <v>0.93548387096774188</v>
      </c>
      <c r="AA15" s="8">
        <v>3.75835095024482E-3</v>
      </c>
      <c r="AB15" s="8">
        <v>-0.40437499999999998</v>
      </c>
      <c r="AC15" s="7" t="s">
        <v>18</v>
      </c>
      <c r="AD15" s="9">
        <v>0.19</v>
      </c>
      <c r="AE15" s="9">
        <v>0.24</v>
      </c>
      <c r="AF15" s="9">
        <f t="shared" si="4"/>
        <v>0.79166666666666674</v>
      </c>
      <c r="AG15" s="8">
        <v>3.3282721694874701E-6</v>
      </c>
      <c r="AH15" s="8">
        <v>-0.7</v>
      </c>
      <c r="AI15" s="7" t="s">
        <v>16</v>
      </c>
      <c r="AJ15" s="9">
        <v>0.48</v>
      </c>
      <c r="AK15" s="9">
        <v>0.59</v>
      </c>
      <c r="AL15" s="9">
        <f t="shared" si="5"/>
        <v>0.81355932203389836</v>
      </c>
    </row>
    <row r="16" spans="1:38">
      <c r="A16" s="7" t="s">
        <v>17</v>
      </c>
      <c r="B16" s="7" t="s">
        <v>25</v>
      </c>
      <c r="C16" s="10">
        <v>2.3321230694719001E-6</v>
      </c>
      <c r="D16" s="8">
        <v>0.71937499999999999</v>
      </c>
      <c r="E16" s="7" t="s">
        <v>16</v>
      </c>
      <c r="F16" s="9">
        <v>0.61</v>
      </c>
      <c r="G16" s="9">
        <v>0.59</v>
      </c>
      <c r="H16" s="9">
        <f t="shared" si="0"/>
        <v>1.0338983050847459</v>
      </c>
      <c r="I16" s="8">
        <v>0.14115220833181399</v>
      </c>
      <c r="J16" s="8">
        <v>0.22625000000000001</v>
      </c>
      <c r="K16" s="7" t="s">
        <v>22</v>
      </c>
      <c r="L16" s="9">
        <v>0.79</v>
      </c>
      <c r="M16" s="9">
        <v>0.78</v>
      </c>
      <c r="N16" s="9">
        <f t="shared" si="1"/>
        <v>1.0128205128205128</v>
      </c>
      <c r="O16" s="10">
        <v>7.2227390571276206E-5</v>
      </c>
      <c r="P16" s="8">
        <v>0.62124999999999997</v>
      </c>
      <c r="Q16" s="7" t="s">
        <v>16</v>
      </c>
      <c r="R16" s="9">
        <v>0.69</v>
      </c>
      <c r="S16" s="9">
        <v>0.67</v>
      </c>
      <c r="T16" s="9">
        <f t="shared" si="2"/>
        <v>1.0298507462686566</v>
      </c>
      <c r="U16" s="10">
        <v>8.7999583879622594E-6</v>
      </c>
      <c r="V16" s="8">
        <v>0.68187500000000001</v>
      </c>
      <c r="W16" s="7" t="s">
        <v>16</v>
      </c>
      <c r="X16" s="9">
        <v>0.73</v>
      </c>
      <c r="Y16" s="9">
        <v>0.71</v>
      </c>
      <c r="Z16" s="9">
        <f t="shared" si="3"/>
        <v>1.028169014084507</v>
      </c>
      <c r="AA16" s="10">
        <v>2.8020008262304699E-6</v>
      </c>
      <c r="AB16" s="8">
        <v>0.72875000000000001</v>
      </c>
      <c r="AC16" s="7" t="s">
        <v>16</v>
      </c>
      <c r="AD16" s="9">
        <v>0.45</v>
      </c>
      <c r="AE16" s="9">
        <v>0.41</v>
      </c>
      <c r="AF16" s="9">
        <f t="shared" si="4"/>
        <v>1.0975609756097562</v>
      </c>
      <c r="AG16" s="10">
        <v>2.9325519124204999E-6</v>
      </c>
      <c r="AH16" s="8">
        <v>0.71125000000000005</v>
      </c>
      <c r="AI16" s="7" t="s">
        <v>16</v>
      </c>
      <c r="AJ16" s="9">
        <v>0.72</v>
      </c>
      <c r="AK16" s="9">
        <v>0.7</v>
      </c>
      <c r="AL16" s="9">
        <f t="shared" si="5"/>
        <v>1.0285714285714287</v>
      </c>
    </row>
    <row r="17" spans="1:38">
      <c r="A17" s="7" t="s">
        <v>20</v>
      </c>
      <c r="B17" s="7" t="s">
        <v>25</v>
      </c>
      <c r="C17" s="8">
        <v>0.26888102577445699</v>
      </c>
      <c r="D17" s="8">
        <v>-0.15</v>
      </c>
      <c r="E17" s="7" t="s">
        <v>22</v>
      </c>
      <c r="F17" s="9">
        <v>0.5</v>
      </c>
      <c r="G17" s="9">
        <v>0.51</v>
      </c>
      <c r="H17" s="9">
        <f t="shared" si="0"/>
        <v>0.98039215686274506</v>
      </c>
      <c r="I17" s="8">
        <v>5.7619040016508604E-4</v>
      </c>
      <c r="J17" s="8">
        <v>-0.51312500000000005</v>
      </c>
      <c r="K17" s="7" t="s">
        <v>16</v>
      </c>
      <c r="L17" s="9">
        <v>0.61</v>
      </c>
      <c r="M17" s="9">
        <v>0.65</v>
      </c>
      <c r="N17" s="9">
        <f t="shared" si="1"/>
        <v>0.93846153846153846</v>
      </c>
      <c r="O17" s="8">
        <v>3.0389803079844701E-3</v>
      </c>
      <c r="P17" s="8">
        <v>-0.41749999999999998</v>
      </c>
      <c r="Q17" s="7" t="s">
        <v>18</v>
      </c>
      <c r="R17" s="9">
        <v>0.55000000000000004</v>
      </c>
      <c r="S17" s="9">
        <v>0.56999999999999995</v>
      </c>
      <c r="T17" s="9">
        <f t="shared" si="2"/>
        <v>0.9649122807017545</v>
      </c>
      <c r="U17" s="8">
        <v>6.1747743084223797E-3</v>
      </c>
      <c r="V17" s="8">
        <v>-0.385625</v>
      </c>
      <c r="W17" s="7" t="s">
        <v>18</v>
      </c>
      <c r="X17" s="9">
        <v>0.67</v>
      </c>
      <c r="Y17" s="9">
        <v>0.69</v>
      </c>
      <c r="Z17" s="9">
        <f t="shared" si="3"/>
        <v>0.97101449275362328</v>
      </c>
      <c r="AA17" s="8">
        <v>8.6153994051977704E-3</v>
      </c>
      <c r="AB17" s="8">
        <v>-0.388125</v>
      </c>
      <c r="AC17" s="7" t="s">
        <v>18</v>
      </c>
      <c r="AD17" s="9">
        <v>0.33</v>
      </c>
      <c r="AE17" s="9">
        <v>0.35</v>
      </c>
      <c r="AF17" s="9">
        <f t="shared" si="4"/>
        <v>0.94285714285714295</v>
      </c>
      <c r="AG17" s="8">
        <v>2.5088457912263501E-3</v>
      </c>
      <c r="AH17" s="8">
        <v>-0.43812499999999999</v>
      </c>
      <c r="AI17" s="7" t="s">
        <v>18</v>
      </c>
      <c r="AJ17" s="9">
        <v>0.67</v>
      </c>
      <c r="AK17" s="9">
        <v>0.69</v>
      </c>
      <c r="AL17" s="9">
        <f t="shared" si="5"/>
        <v>0.97101449275362328</v>
      </c>
    </row>
    <row r="18" spans="1:38">
      <c r="A18" s="7" t="s">
        <v>14</v>
      </c>
      <c r="B18" s="7" t="s">
        <v>26</v>
      </c>
      <c r="C18" s="8">
        <v>1.3760825829058401E-6</v>
      </c>
      <c r="D18" s="8">
        <v>-0.67749999999999999</v>
      </c>
      <c r="E18" s="7" t="s">
        <v>16</v>
      </c>
      <c r="F18" s="9">
        <v>0.43</v>
      </c>
      <c r="G18" s="9">
        <v>0.46</v>
      </c>
      <c r="H18" s="9">
        <f t="shared" si="0"/>
        <v>0.93478260869565211</v>
      </c>
      <c r="I18" s="8">
        <v>0.23856384340209799</v>
      </c>
      <c r="J18" s="8">
        <v>0.30625000000000002</v>
      </c>
      <c r="K18" s="7" t="s">
        <v>22</v>
      </c>
      <c r="L18" s="9">
        <v>0.8</v>
      </c>
      <c r="M18" s="9">
        <v>0.79</v>
      </c>
      <c r="N18" s="9">
        <f t="shared" si="1"/>
        <v>1.0126582278481013</v>
      </c>
      <c r="O18" s="8">
        <v>2.06708586907594E-4</v>
      </c>
      <c r="P18" s="8">
        <v>-0.57374999999999998</v>
      </c>
      <c r="Q18" s="7" t="s">
        <v>16</v>
      </c>
      <c r="R18" s="9">
        <v>0.55000000000000004</v>
      </c>
      <c r="S18" s="9">
        <v>0.59</v>
      </c>
      <c r="T18" s="9">
        <f t="shared" si="2"/>
        <v>0.93220338983050854</v>
      </c>
      <c r="U18" s="8">
        <v>3.30171708864401E-6</v>
      </c>
      <c r="V18" s="8">
        <v>-0.74</v>
      </c>
      <c r="W18" s="7" t="s">
        <v>16</v>
      </c>
      <c r="X18" s="9">
        <v>0.56999999999999995</v>
      </c>
      <c r="Y18" s="9">
        <v>0.62</v>
      </c>
      <c r="Z18" s="9">
        <f t="shared" si="3"/>
        <v>0.91935483870967738</v>
      </c>
      <c r="AA18" s="8">
        <v>7.4132797096916098E-6</v>
      </c>
      <c r="AB18" s="8">
        <v>-0.71</v>
      </c>
      <c r="AC18" s="7" t="s">
        <v>16</v>
      </c>
      <c r="AD18" s="9">
        <v>0.16</v>
      </c>
      <c r="AE18" s="9">
        <v>0.24</v>
      </c>
      <c r="AF18" s="9">
        <f t="shared" si="4"/>
        <v>0.66666666666666674</v>
      </c>
      <c r="AG18" s="8">
        <v>1.7523337386317601E-6</v>
      </c>
      <c r="AH18" s="8">
        <v>-0.65874999999999995</v>
      </c>
      <c r="AI18" s="7" t="s">
        <v>16</v>
      </c>
      <c r="AJ18" s="9">
        <v>0.49</v>
      </c>
      <c r="AK18" s="9">
        <v>0.59</v>
      </c>
      <c r="AL18" s="9">
        <f t="shared" si="5"/>
        <v>0.83050847457627119</v>
      </c>
    </row>
    <row r="19" spans="1:38">
      <c r="A19" s="7" t="s">
        <v>17</v>
      </c>
      <c r="B19" s="7" t="s">
        <v>26</v>
      </c>
      <c r="C19" s="8">
        <v>0.70663797015644703</v>
      </c>
      <c r="D19" s="8">
        <v>-8.2500000000000004E-2</v>
      </c>
      <c r="E19" s="7" t="s">
        <v>19</v>
      </c>
      <c r="F19" s="9">
        <v>0.59</v>
      </c>
      <c r="G19" s="9">
        <v>0.59</v>
      </c>
      <c r="H19" s="9">
        <f t="shared" si="0"/>
        <v>1</v>
      </c>
      <c r="I19" s="8">
        <v>2.7586261006327901E-2</v>
      </c>
      <c r="J19" s="8">
        <v>-0.245</v>
      </c>
      <c r="K19" s="7" t="s">
        <v>22</v>
      </c>
      <c r="L19" s="9">
        <v>0.7</v>
      </c>
      <c r="M19" s="9">
        <v>0.78</v>
      </c>
      <c r="N19" s="9">
        <f t="shared" si="1"/>
        <v>0.89743589743589736</v>
      </c>
      <c r="O19" s="8">
        <v>7.4933701552026399E-3</v>
      </c>
      <c r="P19" s="8">
        <v>-0.29625000000000001</v>
      </c>
      <c r="Q19" s="7" t="s">
        <v>22</v>
      </c>
      <c r="R19" s="9">
        <v>0.63</v>
      </c>
      <c r="S19" s="9">
        <v>0.67</v>
      </c>
      <c r="T19" s="9">
        <f t="shared" si="2"/>
        <v>0.94029850746268651</v>
      </c>
      <c r="U19" s="8">
        <v>7.4519240007687396E-3</v>
      </c>
      <c r="V19" s="8">
        <v>-0.32124999999999998</v>
      </c>
      <c r="W19" s="7" t="s">
        <v>22</v>
      </c>
      <c r="X19" s="9">
        <v>0.68</v>
      </c>
      <c r="Y19" s="9">
        <v>0.71</v>
      </c>
      <c r="Z19" s="9">
        <f t="shared" si="3"/>
        <v>0.9577464788732396</v>
      </c>
      <c r="AA19" s="8">
        <v>5.5075552919287701E-3</v>
      </c>
      <c r="AB19" s="8">
        <v>-0.33624999999999999</v>
      </c>
      <c r="AC19" s="7" t="s">
        <v>18</v>
      </c>
      <c r="AD19" s="9">
        <v>0.37</v>
      </c>
      <c r="AE19" s="9">
        <v>0.41</v>
      </c>
      <c r="AF19" s="9">
        <f t="shared" si="4"/>
        <v>0.90243902439024393</v>
      </c>
      <c r="AG19" s="8">
        <v>5.5373632712312996E-3</v>
      </c>
      <c r="AH19" s="8">
        <v>-0.3175</v>
      </c>
      <c r="AI19" s="7" t="s">
        <v>22</v>
      </c>
      <c r="AJ19" s="9">
        <v>0.67</v>
      </c>
      <c r="AK19" s="9">
        <v>0.7</v>
      </c>
      <c r="AL19" s="9">
        <f t="shared" si="5"/>
        <v>0.9571428571428573</v>
      </c>
    </row>
    <row r="20" spans="1:38">
      <c r="A20" s="7" t="s">
        <v>20</v>
      </c>
      <c r="B20" s="7" t="s">
        <v>26</v>
      </c>
      <c r="C20" s="8">
        <v>9.2990647989817804E-4</v>
      </c>
      <c r="D20" s="8">
        <v>-0.47625000000000001</v>
      </c>
      <c r="E20" s="7" t="s">
        <v>16</v>
      </c>
      <c r="F20" s="9">
        <v>0.48</v>
      </c>
      <c r="G20" s="9">
        <v>0.51</v>
      </c>
      <c r="H20" s="9">
        <f t="shared" si="0"/>
        <v>0.94117647058823528</v>
      </c>
      <c r="I20" s="8">
        <v>2.7478421465869001E-3</v>
      </c>
      <c r="J20" s="8">
        <v>-0.41875000000000001</v>
      </c>
      <c r="K20" s="7" t="s">
        <v>18</v>
      </c>
      <c r="L20" s="9">
        <v>0.59</v>
      </c>
      <c r="M20" s="9">
        <v>0.65</v>
      </c>
      <c r="N20" s="9">
        <f t="shared" si="1"/>
        <v>0.90769230769230758</v>
      </c>
      <c r="O20" s="8">
        <v>1.0119608894983E-4</v>
      </c>
      <c r="P20" s="8">
        <v>-0.54374999999999996</v>
      </c>
      <c r="Q20" s="7" t="s">
        <v>16</v>
      </c>
      <c r="R20" s="9">
        <v>0.52</v>
      </c>
      <c r="S20" s="9">
        <v>0.56999999999999995</v>
      </c>
      <c r="T20" s="9">
        <f t="shared" si="2"/>
        <v>0.91228070175438603</v>
      </c>
      <c r="U20" s="8">
        <v>8.9856089830163099E-5</v>
      </c>
      <c r="V20" s="8">
        <v>-0.54874999999999996</v>
      </c>
      <c r="W20" s="7" t="s">
        <v>16</v>
      </c>
      <c r="X20" s="9">
        <v>0.65</v>
      </c>
      <c r="Y20" s="9">
        <v>0.69</v>
      </c>
      <c r="Z20" s="9">
        <f t="shared" si="3"/>
        <v>0.94202898550724645</v>
      </c>
      <c r="AA20" s="8">
        <v>6.9909340512115504E-5</v>
      </c>
      <c r="AB20" s="8">
        <v>-0.53749999999999998</v>
      </c>
      <c r="AC20" s="7" t="s">
        <v>16</v>
      </c>
      <c r="AD20" s="9">
        <v>0.3</v>
      </c>
      <c r="AE20" s="9">
        <v>0.35</v>
      </c>
      <c r="AF20" s="9">
        <f t="shared" si="4"/>
        <v>0.85714285714285721</v>
      </c>
      <c r="AG20" s="8">
        <v>7.0970331022902306E-5</v>
      </c>
      <c r="AH20" s="8">
        <v>-0.54500000000000004</v>
      </c>
      <c r="AI20" s="7" t="s">
        <v>16</v>
      </c>
      <c r="AJ20" s="9">
        <v>0.64</v>
      </c>
      <c r="AK20" s="9">
        <v>0.69</v>
      </c>
      <c r="AL20" s="9">
        <f t="shared" si="5"/>
        <v>0.92753623188405809</v>
      </c>
    </row>
    <row r="21" spans="1:38">
      <c r="A21" s="7" t="s">
        <v>14</v>
      </c>
      <c r="B21" s="7" t="s">
        <v>27</v>
      </c>
      <c r="C21" s="8">
        <v>1.6524990052397E-2</v>
      </c>
      <c r="D21" s="8">
        <v>0.330625</v>
      </c>
      <c r="E21" s="7" t="s">
        <v>18</v>
      </c>
      <c r="F21" s="9">
        <v>0.48</v>
      </c>
      <c r="G21" s="9">
        <v>0.46</v>
      </c>
      <c r="H21" s="9">
        <f t="shared" si="0"/>
        <v>1.0434782608695652</v>
      </c>
      <c r="I21" s="10">
        <v>1.5003859412661801E-5</v>
      </c>
      <c r="J21" s="8">
        <v>0.58812500000000001</v>
      </c>
      <c r="K21" s="7" t="s">
        <v>16</v>
      </c>
      <c r="L21" s="9">
        <v>0.85</v>
      </c>
      <c r="M21" s="9">
        <v>0.79</v>
      </c>
      <c r="N21" s="9">
        <f t="shared" si="1"/>
        <v>1.0759493670886076</v>
      </c>
      <c r="O21" s="10">
        <v>7.1841914964806698E-5</v>
      </c>
      <c r="P21" s="8">
        <v>0.52687499999999998</v>
      </c>
      <c r="Q21" s="7" t="s">
        <v>16</v>
      </c>
      <c r="R21" s="9">
        <v>0.61</v>
      </c>
      <c r="S21" s="9">
        <v>0.59</v>
      </c>
      <c r="T21" s="9">
        <f t="shared" si="2"/>
        <v>1.0338983050847459</v>
      </c>
      <c r="U21" s="8">
        <v>9.3183148838896798E-4</v>
      </c>
      <c r="V21" s="8">
        <v>0.43375000000000002</v>
      </c>
      <c r="W21" s="7" t="s">
        <v>18</v>
      </c>
      <c r="X21" s="9">
        <v>0.64</v>
      </c>
      <c r="Y21" s="9">
        <v>0.62</v>
      </c>
      <c r="Z21" s="9">
        <f t="shared" si="3"/>
        <v>1.032258064516129</v>
      </c>
      <c r="AA21" s="10">
        <v>9.1103432211269594E-5</v>
      </c>
      <c r="AB21" s="8">
        <v>0.51875000000000004</v>
      </c>
      <c r="AC21" s="7" t="s">
        <v>16</v>
      </c>
      <c r="AD21" s="9">
        <v>0.28999999999999998</v>
      </c>
      <c r="AE21" s="9">
        <v>0.24</v>
      </c>
      <c r="AF21" s="9">
        <f t="shared" si="4"/>
        <v>1.2083333333333333</v>
      </c>
      <c r="AG21" s="8">
        <v>8.9500403529786707E-2</v>
      </c>
      <c r="AH21" s="8">
        <v>0.24062500000000001</v>
      </c>
      <c r="AI21" s="7" t="s">
        <v>22</v>
      </c>
      <c r="AJ21" s="9">
        <v>0.6</v>
      </c>
      <c r="AK21" s="9">
        <v>0.59</v>
      </c>
      <c r="AL21" s="9">
        <f t="shared" si="5"/>
        <v>1.0169491525423728</v>
      </c>
    </row>
    <row r="22" spans="1:38">
      <c r="A22" s="7" t="s">
        <v>17</v>
      </c>
      <c r="B22" s="7" t="s">
        <v>27</v>
      </c>
      <c r="C22" s="8">
        <v>1.09303093908539E-3</v>
      </c>
      <c r="D22" s="8">
        <v>0.43687500000000001</v>
      </c>
      <c r="E22" s="7" t="s">
        <v>18</v>
      </c>
      <c r="F22" s="9">
        <v>0.6</v>
      </c>
      <c r="G22" s="9">
        <v>0.59</v>
      </c>
      <c r="H22" s="9">
        <f t="shared" si="0"/>
        <v>1.0169491525423728</v>
      </c>
      <c r="I22" s="8">
        <v>0.68801988225713695</v>
      </c>
      <c r="J22" s="8">
        <v>7.9375000000000001E-2</v>
      </c>
      <c r="K22" s="7" t="s">
        <v>19</v>
      </c>
      <c r="L22" s="9">
        <v>0.79</v>
      </c>
      <c r="M22" s="9">
        <v>0.78</v>
      </c>
      <c r="N22" s="9">
        <f t="shared" si="1"/>
        <v>1.0128205128205128</v>
      </c>
      <c r="O22" s="8">
        <v>1.29023709294428E-2</v>
      </c>
      <c r="P22" s="8">
        <v>0.36</v>
      </c>
      <c r="Q22" s="7" t="s">
        <v>18</v>
      </c>
      <c r="R22" s="9">
        <v>0.68</v>
      </c>
      <c r="S22" s="9">
        <v>0.67</v>
      </c>
      <c r="T22" s="9">
        <f t="shared" si="2"/>
        <v>1.0149253731343284</v>
      </c>
      <c r="U22" s="8">
        <v>2.4495528376510299E-3</v>
      </c>
      <c r="V22" s="8">
        <v>0.388125</v>
      </c>
      <c r="W22" s="7" t="s">
        <v>18</v>
      </c>
      <c r="X22" s="9">
        <v>0.72</v>
      </c>
      <c r="Y22" s="9">
        <v>0.71</v>
      </c>
      <c r="Z22" s="9">
        <f t="shared" si="3"/>
        <v>1.0140845070422535</v>
      </c>
      <c r="AA22" s="8">
        <v>7.1305645732757297E-3</v>
      </c>
      <c r="AB22" s="8">
        <v>0.38062499999999999</v>
      </c>
      <c r="AC22" s="7" t="s">
        <v>18</v>
      </c>
      <c r="AD22" s="9">
        <v>0.43</v>
      </c>
      <c r="AE22" s="9">
        <v>0.41</v>
      </c>
      <c r="AF22" s="9">
        <f t="shared" si="4"/>
        <v>1.0487804878048781</v>
      </c>
      <c r="AG22" s="8">
        <v>1.46358374129161E-3</v>
      </c>
      <c r="AH22" s="8">
        <v>0.41437499999999999</v>
      </c>
      <c r="AI22" s="7" t="s">
        <v>18</v>
      </c>
      <c r="AJ22" s="9">
        <v>0.71</v>
      </c>
      <c r="AK22" s="9">
        <v>0.7</v>
      </c>
      <c r="AL22" s="9">
        <f t="shared" si="5"/>
        <v>1.0142857142857142</v>
      </c>
    </row>
    <row r="23" spans="1:38">
      <c r="A23" s="7" t="s">
        <v>20</v>
      </c>
      <c r="B23" s="7" t="s">
        <v>27</v>
      </c>
      <c r="C23" s="8">
        <v>1.1837335628902101E-3</v>
      </c>
      <c r="D23" s="8">
        <v>0.30499999999999999</v>
      </c>
      <c r="E23" s="7" t="s">
        <v>22</v>
      </c>
      <c r="F23" s="9">
        <v>0.52</v>
      </c>
      <c r="G23" s="9">
        <v>0.51</v>
      </c>
      <c r="H23" s="9">
        <f t="shared" si="0"/>
        <v>1.0196078431372548</v>
      </c>
      <c r="I23" s="8">
        <v>0.27883874564077099</v>
      </c>
      <c r="J23" s="8">
        <v>-1.8124999999999999E-2</v>
      </c>
      <c r="K23" s="7" t="s">
        <v>19</v>
      </c>
      <c r="L23" s="9">
        <v>0.64</v>
      </c>
      <c r="M23" s="9">
        <v>0.65</v>
      </c>
      <c r="N23" s="9">
        <f t="shared" si="1"/>
        <v>0.98461538461538456</v>
      </c>
      <c r="O23" s="8">
        <v>0.38818904510514901</v>
      </c>
      <c r="P23" s="8">
        <v>0.13375000000000001</v>
      </c>
      <c r="Q23" s="7" t="s">
        <v>19</v>
      </c>
      <c r="R23" s="9">
        <v>0.57999999999999996</v>
      </c>
      <c r="S23" s="9">
        <v>0.56999999999999995</v>
      </c>
      <c r="T23" s="9">
        <f t="shared" si="2"/>
        <v>1.0175438596491229</v>
      </c>
      <c r="U23" s="8">
        <v>0.11654466826354599</v>
      </c>
      <c r="V23" s="8">
        <v>0.18875</v>
      </c>
      <c r="W23" s="7" t="s">
        <v>22</v>
      </c>
      <c r="X23" s="9">
        <v>0.69</v>
      </c>
      <c r="Y23" s="9">
        <v>0.69</v>
      </c>
      <c r="Z23" s="9">
        <f t="shared" si="3"/>
        <v>1</v>
      </c>
      <c r="AA23" s="8">
        <v>6.9241150807685295E-2</v>
      </c>
      <c r="AB23" s="8">
        <v>0.200625</v>
      </c>
      <c r="AC23" s="7" t="s">
        <v>22</v>
      </c>
      <c r="AD23" s="9">
        <v>0.37</v>
      </c>
      <c r="AE23" s="9">
        <v>0.35</v>
      </c>
      <c r="AF23" s="9">
        <f t="shared" si="4"/>
        <v>1.0571428571428572</v>
      </c>
      <c r="AG23" s="8">
        <v>0.40380062745200401</v>
      </c>
      <c r="AH23" s="8">
        <v>0.144375</v>
      </c>
      <c r="AI23" s="7" t="s">
        <v>19</v>
      </c>
      <c r="AJ23" s="9">
        <v>0.69</v>
      </c>
      <c r="AK23" s="9">
        <v>0.69</v>
      </c>
      <c r="AL23" s="9">
        <f t="shared" si="5"/>
        <v>1</v>
      </c>
    </row>
    <row r="24" spans="1:38">
      <c r="A24" s="7" t="s">
        <v>14</v>
      </c>
      <c r="B24" s="7" t="s">
        <v>28</v>
      </c>
      <c r="C24" s="8">
        <v>0.73681492932950399</v>
      </c>
      <c r="D24" s="8">
        <v>0.421875</v>
      </c>
      <c r="E24" s="7" t="s">
        <v>18</v>
      </c>
      <c r="F24" s="9">
        <v>0.42</v>
      </c>
      <c r="G24" s="9">
        <v>0.46</v>
      </c>
      <c r="H24" s="9">
        <f t="shared" si="0"/>
        <v>0.91304347826086951</v>
      </c>
      <c r="I24" s="8">
        <v>3.5593040729277103E-8</v>
      </c>
      <c r="J24" s="8">
        <v>-1</v>
      </c>
      <c r="K24" s="7" t="s">
        <v>16</v>
      </c>
      <c r="L24" s="9">
        <v>0.22</v>
      </c>
      <c r="M24" s="9">
        <v>0.79</v>
      </c>
      <c r="N24" s="9">
        <f t="shared" si="1"/>
        <v>0.27848101265822783</v>
      </c>
      <c r="O24" s="8">
        <v>3.8347498418237803E-8</v>
      </c>
      <c r="P24" s="8">
        <v>-0.97062499999999996</v>
      </c>
      <c r="Q24" s="7" t="s">
        <v>16</v>
      </c>
      <c r="R24" s="9">
        <v>0.27</v>
      </c>
      <c r="S24" s="9">
        <v>0.59</v>
      </c>
      <c r="T24" s="9">
        <f t="shared" si="2"/>
        <v>0.45762711864406785</v>
      </c>
      <c r="U24" s="8">
        <v>1.7981767718585599E-6</v>
      </c>
      <c r="V24" s="8">
        <v>-0.7</v>
      </c>
      <c r="W24" s="7" t="s">
        <v>16</v>
      </c>
      <c r="X24" s="9">
        <v>0.56000000000000005</v>
      </c>
      <c r="Y24" s="9">
        <v>0.62</v>
      </c>
      <c r="Z24" s="9">
        <f t="shared" si="3"/>
        <v>0.90322580645161299</v>
      </c>
      <c r="AA24" s="8">
        <v>1.6856474015101201E-5</v>
      </c>
      <c r="AB24" s="8">
        <v>-0.58562499999999995</v>
      </c>
      <c r="AC24" s="7" t="s">
        <v>16</v>
      </c>
      <c r="AD24" s="9">
        <v>0.14000000000000001</v>
      </c>
      <c r="AE24" s="9">
        <v>0.24</v>
      </c>
      <c r="AF24" s="9">
        <f t="shared" si="4"/>
        <v>0.58333333333333337</v>
      </c>
      <c r="AG24" s="8">
        <v>8.6687718065880998E-7</v>
      </c>
      <c r="AH24" s="8">
        <v>-0.69625000000000004</v>
      </c>
      <c r="AI24" s="7" t="s">
        <v>16</v>
      </c>
      <c r="AJ24" s="9">
        <v>0.35</v>
      </c>
      <c r="AK24" s="9">
        <v>0.59</v>
      </c>
      <c r="AL24" s="9">
        <f t="shared" si="5"/>
        <v>0.59322033898305082</v>
      </c>
    </row>
    <row r="25" spans="1:38">
      <c r="A25" s="7" t="s">
        <v>17</v>
      </c>
      <c r="B25" s="7" t="s">
        <v>28</v>
      </c>
      <c r="C25" s="8">
        <v>1.03422274846845E-3</v>
      </c>
      <c r="D25" s="8">
        <v>0.63187499999999996</v>
      </c>
      <c r="E25" s="7" t="s">
        <v>16</v>
      </c>
      <c r="F25" s="9">
        <v>0.64</v>
      </c>
      <c r="G25" s="9">
        <v>0.59</v>
      </c>
      <c r="H25" s="9">
        <f t="shared" si="0"/>
        <v>1.0847457627118644</v>
      </c>
      <c r="I25" s="8">
        <v>3.5429704676183502E-8</v>
      </c>
      <c r="J25" s="8">
        <v>-1</v>
      </c>
      <c r="K25" s="7" t="s">
        <v>16</v>
      </c>
      <c r="L25" s="9">
        <v>0.27</v>
      </c>
      <c r="M25" s="9">
        <v>0.78</v>
      </c>
      <c r="N25" s="9">
        <f t="shared" si="1"/>
        <v>0.34615384615384615</v>
      </c>
      <c r="O25" s="8">
        <v>3.5567869345025702E-8</v>
      </c>
      <c r="P25" s="8">
        <v>-1</v>
      </c>
      <c r="Q25" s="7" t="s">
        <v>16</v>
      </c>
      <c r="R25" s="9">
        <v>0.37</v>
      </c>
      <c r="S25" s="9">
        <v>0.67</v>
      </c>
      <c r="T25" s="9">
        <f t="shared" si="2"/>
        <v>0.55223880597014918</v>
      </c>
      <c r="U25" s="8">
        <v>3.3424725077775602E-8</v>
      </c>
      <c r="V25" s="8">
        <v>-1</v>
      </c>
      <c r="W25" s="7" t="s">
        <v>16</v>
      </c>
      <c r="X25" s="9">
        <v>0.59</v>
      </c>
      <c r="Y25" s="9">
        <v>0.71</v>
      </c>
      <c r="Z25" s="9">
        <f t="shared" si="3"/>
        <v>0.83098591549295775</v>
      </c>
      <c r="AA25" s="8">
        <v>3.5304507784241299E-8</v>
      </c>
      <c r="AB25" s="8">
        <v>-0.99687499999999996</v>
      </c>
      <c r="AC25" s="7" t="s">
        <v>16</v>
      </c>
      <c r="AD25" s="9">
        <v>0.24</v>
      </c>
      <c r="AE25" s="9">
        <v>0.41</v>
      </c>
      <c r="AF25" s="9">
        <f t="shared" si="4"/>
        <v>0.58536585365853655</v>
      </c>
      <c r="AG25" s="8">
        <v>3.54046342966093E-8</v>
      </c>
      <c r="AH25" s="8">
        <v>-1</v>
      </c>
      <c r="AI25" s="7" t="s">
        <v>16</v>
      </c>
      <c r="AJ25" s="9">
        <v>0.46</v>
      </c>
      <c r="AK25" s="9">
        <v>0.7</v>
      </c>
      <c r="AL25" s="9">
        <f t="shared" si="5"/>
        <v>0.65714285714285725</v>
      </c>
    </row>
    <row r="26" spans="1:38">
      <c r="A26" s="7" t="s">
        <v>20</v>
      </c>
      <c r="B26" s="7" t="s">
        <v>28</v>
      </c>
      <c r="C26" s="8">
        <v>6.4984645249156398E-7</v>
      </c>
      <c r="D26" s="8">
        <v>-0.7</v>
      </c>
      <c r="E26" s="7" t="s">
        <v>16</v>
      </c>
      <c r="F26" s="9">
        <v>0.12</v>
      </c>
      <c r="G26" s="9">
        <v>0.51</v>
      </c>
      <c r="H26" s="9">
        <f t="shared" si="0"/>
        <v>0.23529411764705882</v>
      </c>
      <c r="I26" s="8">
        <v>3.4622813750697602E-8</v>
      </c>
      <c r="J26" s="8">
        <v>-1</v>
      </c>
      <c r="K26" s="7" t="s">
        <v>16</v>
      </c>
      <c r="L26" s="9">
        <v>0.01</v>
      </c>
      <c r="M26" s="9">
        <v>0.65</v>
      </c>
      <c r="N26" s="9">
        <f t="shared" si="1"/>
        <v>1.5384615384615384E-2</v>
      </c>
      <c r="O26" s="8">
        <v>3.41464310250817E-8</v>
      </c>
      <c r="P26" s="8">
        <v>-1</v>
      </c>
      <c r="Q26" s="7" t="s">
        <v>16</v>
      </c>
      <c r="R26" s="9">
        <v>0.02</v>
      </c>
      <c r="S26" s="9">
        <v>0.56999999999999995</v>
      </c>
      <c r="T26" s="9">
        <f t="shared" si="2"/>
        <v>3.5087719298245619E-2</v>
      </c>
      <c r="U26" s="8">
        <v>3.3520175064848701E-8</v>
      </c>
      <c r="V26" s="8">
        <v>-1</v>
      </c>
      <c r="W26" s="7" t="s">
        <v>16</v>
      </c>
      <c r="X26" s="9">
        <v>0.5</v>
      </c>
      <c r="Y26" s="9">
        <v>0.69</v>
      </c>
      <c r="Z26" s="9">
        <f t="shared" si="3"/>
        <v>0.7246376811594204</v>
      </c>
      <c r="AA26" s="8">
        <v>3.5192161415592801E-8</v>
      </c>
      <c r="AB26" s="8">
        <v>-1</v>
      </c>
      <c r="AC26" s="7" t="s">
        <v>16</v>
      </c>
      <c r="AD26" s="9">
        <v>0.02</v>
      </c>
      <c r="AE26" s="9">
        <v>0.35</v>
      </c>
      <c r="AF26" s="9">
        <f t="shared" si="4"/>
        <v>5.7142857142857148E-2</v>
      </c>
      <c r="AG26" s="8">
        <v>3.3868182567305697E-8</v>
      </c>
      <c r="AH26" s="8">
        <v>-1</v>
      </c>
      <c r="AI26" s="7" t="s">
        <v>16</v>
      </c>
      <c r="AJ26" s="9">
        <v>0.04</v>
      </c>
      <c r="AK26" s="9">
        <v>0.69</v>
      </c>
      <c r="AL26" s="9">
        <f t="shared" si="5"/>
        <v>5.7971014492753631E-2</v>
      </c>
    </row>
    <row r="27" spans="1:38">
      <c r="A27" s="11" t="s">
        <v>14</v>
      </c>
      <c r="B27" s="11" t="s">
        <v>29</v>
      </c>
      <c r="C27" s="10">
        <v>1.77124440059265E-2</v>
      </c>
      <c r="D27" s="10">
        <v>-0.24187500000000001</v>
      </c>
      <c r="E27" s="11" t="s">
        <v>22</v>
      </c>
      <c r="F27" s="12">
        <v>0.45</v>
      </c>
      <c r="G27" s="12">
        <v>0.46</v>
      </c>
      <c r="H27" s="9">
        <f t="shared" si="0"/>
        <v>0.97826086956521741</v>
      </c>
      <c r="I27" s="10">
        <v>1.22205334306372E-7</v>
      </c>
      <c r="J27" s="10">
        <v>0.83625000000000005</v>
      </c>
      <c r="K27" s="11" t="s">
        <v>16</v>
      </c>
      <c r="L27" s="12">
        <v>0.91</v>
      </c>
      <c r="M27" s="12">
        <v>0.79</v>
      </c>
      <c r="N27" s="9">
        <f t="shared" si="1"/>
        <v>1.1518987341772151</v>
      </c>
      <c r="O27" s="10">
        <v>5.2497069122222197E-4</v>
      </c>
      <c r="P27" s="10">
        <v>0.455625</v>
      </c>
      <c r="Q27" s="11" t="s">
        <v>18</v>
      </c>
      <c r="R27" s="12">
        <v>0.6</v>
      </c>
      <c r="S27" s="12">
        <v>0.59</v>
      </c>
      <c r="T27" s="9">
        <f t="shared" si="2"/>
        <v>1.0169491525423728</v>
      </c>
      <c r="U27" s="10">
        <v>0.71625806942104298</v>
      </c>
      <c r="V27" s="10">
        <v>0.09</v>
      </c>
      <c r="W27" s="11" t="s">
        <v>19</v>
      </c>
      <c r="X27" s="12">
        <v>0.62</v>
      </c>
      <c r="Y27" s="12">
        <v>0.62</v>
      </c>
      <c r="Z27" s="9">
        <f t="shared" si="3"/>
        <v>1</v>
      </c>
      <c r="AA27" s="10">
        <v>2.4165852980610599E-3</v>
      </c>
      <c r="AB27" s="10">
        <v>0.40625</v>
      </c>
      <c r="AC27" s="11" t="s">
        <v>18</v>
      </c>
      <c r="AD27" s="12">
        <v>0.27</v>
      </c>
      <c r="AE27" s="12">
        <v>0.24</v>
      </c>
      <c r="AF27" s="9">
        <f>AD27/AE27</f>
        <v>1.1250000000000002</v>
      </c>
      <c r="AG27" s="10">
        <v>2.7284285580913799E-4</v>
      </c>
      <c r="AH27" s="10">
        <v>-0.49062499999999998</v>
      </c>
      <c r="AI27" s="11" t="s">
        <v>16</v>
      </c>
      <c r="AJ27" s="12">
        <v>0.54</v>
      </c>
      <c r="AK27" s="12">
        <v>0.59</v>
      </c>
      <c r="AL27" s="9">
        <f t="shared" si="5"/>
        <v>0.91525423728813571</v>
      </c>
    </row>
    <row r="28" spans="1:38">
      <c r="A28" s="7" t="s">
        <v>17</v>
      </c>
      <c r="B28" s="7" t="s">
        <v>29</v>
      </c>
      <c r="C28" s="8">
        <v>1.70094001247249E-4</v>
      </c>
      <c r="D28" s="8">
        <v>0.51875000000000004</v>
      </c>
      <c r="E28" s="7" t="s">
        <v>16</v>
      </c>
      <c r="F28" s="9">
        <v>0.61</v>
      </c>
      <c r="G28" s="9">
        <v>0.59</v>
      </c>
      <c r="H28" s="9">
        <f t="shared" si="0"/>
        <v>1.0338983050847459</v>
      </c>
      <c r="I28" s="8">
        <v>0.17113883748082401</v>
      </c>
      <c r="J28" s="8">
        <v>-0.19062499999999999</v>
      </c>
      <c r="K28" s="7" t="s">
        <v>22</v>
      </c>
      <c r="L28" s="9">
        <v>0.77</v>
      </c>
      <c r="M28" s="9">
        <v>0.78</v>
      </c>
      <c r="N28" s="9">
        <f t="shared" si="1"/>
        <v>0.98717948717948711</v>
      </c>
      <c r="O28" s="8">
        <v>0.36334519426422202</v>
      </c>
      <c r="P28" s="8">
        <v>0.16125</v>
      </c>
      <c r="Q28" s="7" t="s">
        <v>22</v>
      </c>
      <c r="R28" s="9">
        <v>0.68</v>
      </c>
      <c r="S28" s="9">
        <v>0.67</v>
      </c>
      <c r="T28" s="9">
        <f t="shared" si="2"/>
        <v>1.0149253731343284</v>
      </c>
      <c r="U28" s="8">
        <v>2.12434143762174E-2</v>
      </c>
      <c r="V28" s="8">
        <v>0.31312499999999999</v>
      </c>
      <c r="W28" s="7" t="s">
        <v>22</v>
      </c>
      <c r="X28" s="9">
        <v>0.71</v>
      </c>
      <c r="Y28" s="9">
        <v>0.71</v>
      </c>
      <c r="Z28" s="9">
        <f t="shared" si="3"/>
        <v>1</v>
      </c>
      <c r="AA28" s="8">
        <v>8.4776463056199704E-3</v>
      </c>
      <c r="AB28" s="8">
        <v>0.35062500000000002</v>
      </c>
      <c r="AC28" s="7" t="s">
        <v>18</v>
      </c>
      <c r="AD28" s="9">
        <v>0.42</v>
      </c>
      <c r="AE28" s="9">
        <v>0.41</v>
      </c>
      <c r="AF28" s="9">
        <f t="shared" si="4"/>
        <v>1.024390243902439</v>
      </c>
      <c r="AG28" s="8">
        <v>6.0222648813262102E-3</v>
      </c>
      <c r="AH28" s="8">
        <v>0.36</v>
      </c>
      <c r="AI28" s="7" t="s">
        <v>18</v>
      </c>
      <c r="AJ28" s="9">
        <v>0.71</v>
      </c>
      <c r="AK28" s="9">
        <v>0.7</v>
      </c>
      <c r="AL28" s="9">
        <f t="shared" si="5"/>
        <v>1.0142857142857142</v>
      </c>
    </row>
    <row r="29" spans="1:38">
      <c r="A29" s="7" t="s">
        <v>20</v>
      </c>
      <c r="B29" s="7" t="s">
        <v>29</v>
      </c>
      <c r="C29" s="8">
        <v>0.28765994668574202</v>
      </c>
      <c r="D29" s="8">
        <v>-8.6874999999999994E-2</v>
      </c>
      <c r="E29" s="7" t="s">
        <v>19</v>
      </c>
      <c r="F29" s="9">
        <v>0.5</v>
      </c>
      <c r="G29" s="9">
        <v>0.51</v>
      </c>
      <c r="H29" s="9">
        <f t="shared" si="0"/>
        <v>0.98039215686274506</v>
      </c>
      <c r="I29" s="8">
        <v>9.8019838147623094E-8</v>
      </c>
      <c r="J29" s="8">
        <v>-0.95750000000000002</v>
      </c>
      <c r="K29" s="7" t="s">
        <v>16</v>
      </c>
      <c r="L29" s="9">
        <v>0.52</v>
      </c>
      <c r="M29" s="9">
        <v>0.65</v>
      </c>
      <c r="N29" s="9">
        <f t="shared" si="1"/>
        <v>0.8</v>
      </c>
      <c r="O29" s="8">
        <v>2.32261407121726E-7</v>
      </c>
      <c r="P29" s="8">
        <v>-0.86750000000000005</v>
      </c>
      <c r="Q29" s="7" t="s">
        <v>16</v>
      </c>
      <c r="R29" s="9">
        <v>0.51</v>
      </c>
      <c r="S29" s="9">
        <v>0.56999999999999995</v>
      </c>
      <c r="T29" s="9">
        <f t="shared" si="2"/>
        <v>0.89473684210526327</v>
      </c>
      <c r="U29" s="8">
        <v>3.42056358311894E-7</v>
      </c>
      <c r="V29" s="8">
        <v>-0.79749999999999999</v>
      </c>
      <c r="W29" s="7" t="s">
        <v>16</v>
      </c>
      <c r="X29" s="9">
        <v>0.65</v>
      </c>
      <c r="Y29" s="9">
        <v>0.69</v>
      </c>
      <c r="Z29" s="9">
        <f t="shared" si="3"/>
        <v>0.94202898550724645</v>
      </c>
      <c r="AA29" s="8">
        <v>5.4447284830893305E-7</v>
      </c>
      <c r="AB29" s="8">
        <v>-0.73124999999999996</v>
      </c>
      <c r="AC29" s="7" t="s">
        <v>16</v>
      </c>
      <c r="AD29" s="9">
        <v>0.28999999999999998</v>
      </c>
      <c r="AE29" s="9">
        <v>0.35</v>
      </c>
      <c r="AF29" s="9">
        <f t="shared" si="4"/>
        <v>0.82857142857142851</v>
      </c>
      <c r="AG29" s="8">
        <v>2.3880576978453299E-7</v>
      </c>
      <c r="AH29" s="8">
        <v>-0.86187499999999995</v>
      </c>
      <c r="AI29" s="7" t="s">
        <v>16</v>
      </c>
      <c r="AJ29" s="9">
        <v>0.63</v>
      </c>
      <c r="AK29" s="9">
        <v>0.69</v>
      </c>
      <c r="AL29" s="9">
        <f t="shared" si="5"/>
        <v>0.91304347826086962</v>
      </c>
    </row>
    <row r="30" spans="1:38">
      <c r="A30" s="7" t="s">
        <v>14</v>
      </c>
      <c r="B30" s="7" t="s">
        <v>30</v>
      </c>
      <c r="C30" s="8">
        <v>0.53939621224113699</v>
      </c>
      <c r="D30" s="8">
        <v>4.8750000000000002E-2</v>
      </c>
      <c r="E30" s="7" t="s">
        <v>19</v>
      </c>
      <c r="F30" s="9">
        <v>0.47</v>
      </c>
      <c r="G30" s="9">
        <v>0.46</v>
      </c>
      <c r="H30" s="9">
        <f t="shared" si="0"/>
        <v>1.0217391304347825</v>
      </c>
      <c r="I30" s="8">
        <v>8.3495145279887301E-2</v>
      </c>
      <c r="J30" s="8">
        <v>0.28062500000000001</v>
      </c>
      <c r="K30" s="7" t="s">
        <v>22</v>
      </c>
      <c r="L30" s="9">
        <v>0.84</v>
      </c>
      <c r="M30" s="9">
        <v>0.79</v>
      </c>
      <c r="N30" s="9">
        <f t="shared" si="1"/>
        <v>1.0632911392405062</v>
      </c>
      <c r="O30" s="8">
        <v>8.7817072034109905E-2</v>
      </c>
      <c r="P30" s="8">
        <v>0.21124999999999999</v>
      </c>
      <c r="Q30" s="7" t="s">
        <v>22</v>
      </c>
      <c r="R30" s="9">
        <v>0.6</v>
      </c>
      <c r="S30" s="9">
        <v>0.59</v>
      </c>
      <c r="T30" s="9">
        <f t="shared" si="2"/>
        <v>1.0169491525423728</v>
      </c>
      <c r="U30" s="8">
        <v>0.38412910279984203</v>
      </c>
      <c r="V30" s="8">
        <v>7.6874999999999999E-2</v>
      </c>
      <c r="W30" s="7" t="s">
        <v>19</v>
      </c>
      <c r="X30" s="9">
        <v>0.62</v>
      </c>
      <c r="Y30" s="9">
        <v>0.62</v>
      </c>
      <c r="Z30" s="9">
        <f t="shared" si="3"/>
        <v>1</v>
      </c>
      <c r="AA30" s="8">
        <v>3.10246761734876E-2</v>
      </c>
      <c r="AB30" s="8">
        <v>0.25374999999999998</v>
      </c>
      <c r="AC30" s="7" t="s">
        <v>22</v>
      </c>
      <c r="AD30" s="9">
        <v>0.26</v>
      </c>
      <c r="AE30" s="9">
        <v>0.24</v>
      </c>
      <c r="AF30" s="9">
        <f t="shared" si="4"/>
        <v>1.0833333333333335</v>
      </c>
      <c r="AG30" s="8">
        <v>0.27709091584206003</v>
      </c>
      <c r="AH30" s="8">
        <v>4.3750000000000004E-3</v>
      </c>
      <c r="AI30" s="7" t="s">
        <v>19</v>
      </c>
      <c r="AJ30" s="9">
        <v>0.56000000000000005</v>
      </c>
      <c r="AK30" s="9">
        <v>0.59</v>
      </c>
      <c r="AL30" s="9">
        <f t="shared" si="5"/>
        <v>0.94915254237288149</v>
      </c>
    </row>
    <row r="31" spans="1:38">
      <c r="A31" s="7" t="s">
        <v>17</v>
      </c>
      <c r="B31" s="7" t="s">
        <v>30</v>
      </c>
      <c r="C31" s="8">
        <v>0.71634363965806702</v>
      </c>
      <c r="D31" s="8">
        <v>-5.9374999999999997E-2</v>
      </c>
      <c r="E31" s="7" t="s">
        <v>19</v>
      </c>
      <c r="F31" s="9">
        <v>0.59</v>
      </c>
      <c r="G31" s="9">
        <v>0.59</v>
      </c>
      <c r="H31" s="9">
        <f t="shared" si="0"/>
        <v>1</v>
      </c>
      <c r="I31" s="8">
        <v>1.6720455097079799E-4</v>
      </c>
      <c r="J31" s="8">
        <v>0.49562499999999998</v>
      </c>
      <c r="K31" s="7" t="s">
        <v>16</v>
      </c>
      <c r="L31" s="9">
        <v>0.82</v>
      </c>
      <c r="M31" s="9">
        <v>0.78</v>
      </c>
      <c r="N31" s="9">
        <f t="shared" si="1"/>
        <v>1.0512820512820511</v>
      </c>
      <c r="O31" s="8">
        <v>1.9724120194675701E-3</v>
      </c>
      <c r="P31" s="8">
        <v>0.43375000000000002</v>
      </c>
      <c r="Q31" s="7" t="s">
        <v>18</v>
      </c>
      <c r="R31" s="9">
        <v>0.68</v>
      </c>
      <c r="S31" s="9">
        <v>0.67</v>
      </c>
      <c r="T31" s="9">
        <f t="shared" si="2"/>
        <v>1.0149253731343284</v>
      </c>
      <c r="U31" s="8">
        <v>4.49794366966269E-2</v>
      </c>
      <c r="V31" s="8">
        <v>0.26687499999999997</v>
      </c>
      <c r="W31" s="7" t="s">
        <v>22</v>
      </c>
      <c r="X31" s="9">
        <v>0.71</v>
      </c>
      <c r="Y31" s="9">
        <v>0.71</v>
      </c>
      <c r="Z31" s="9">
        <f t="shared" si="3"/>
        <v>1</v>
      </c>
      <c r="AA31" s="8">
        <v>6.57051390700133E-3</v>
      </c>
      <c r="AB31" s="8">
        <v>0.37687500000000002</v>
      </c>
      <c r="AC31" s="7" t="s">
        <v>18</v>
      </c>
      <c r="AD31" s="9">
        <v>0.43</v>
      </c>
      <c r="AE31" s="9">
        <v>0.41</v>
      </c>
      <c r="AF31" s="9">
        <f t="shared" si="4"/>
        <v>1.0487804878048781</v>
      </c>
      <c r="AG31" s="8">
        <v>0.89305724887579097</v>
      </c>
      <c r="AH31" s="8">
        <v>6.6250000000000003E-2</v>
      </c>
      <c r="AI31" s="7" t="s">
        <v>19</v>
      </c>
      <c r="AJ31" s="9">
        <v>0.7</v>
      </c>
      <c r="AK31" s="9">
        <v>0.7</v>
      </c>
      <c r="AL31" s="9">
        <f t="shared" si="5"/>
        <v>1</v>
      </c>
    </row>
    <row r="32" spans="1:38">
      <c r="A32" s="7" t="s">
        <v>20</v>
      </c>
      <c r="B32" s="7" t="s">
        <v>30</v>
      </c>
      <c r="C32" s="8">
        <v>0.218494181338489</v>
      </c>
      <c r="D32" s="8">
        <v>-0.19312499999999999</v>
      </c>
      <c r="E32" s="7" t="s">
        <v>22</v>
      </c>
      <c r="F32" s="9">
        <v>0.5</v>
      </c>
      <c r="G32" s="9">
        <v>0.51</v>
      </c>
      <c r="H32" s="9">
        <f t="shared" si="0"/>
        <v>0.98039215686274506</v>
      </c>
      <c r="I32" s="8">
        <v>7.5044942746471796E-3</v>
      </c>
      <c r="J32" s="8">
        <v>0.40625</v>
      </c>
      <c r="K32" s="7" t="s">
        <v>18</v>
      </c>
      <c r="L32" s="9">
        <v>0.7</v>
      </c>
      <c r="M32" s="9">
        <v>0.65</v>
      </c>
      <c r="N32" s="9">
        <f t="shared" si="1"/>
        <v>1.0769230769230769</v>
      </c>
      <c r="O32" s="8">
        <v>0.13477619482299699</v>
      </c>
      <c r="P32" s="8">
        <v>0.21</v>
      </c>
      <c r="Q32" s="7" t="s">
        <v>22</v>
      </c>
      <c r="R32" s="9">
        <v>0.57999999999999996</v>
      </c>
      <c r="S32" s="9">
        <v>0.56999999999999995</v>
      </c>
      <c r="T32" s="9">
        <f t="shared" si="2"/>
        <v>1.0175438596491229</v>
      </c>
      <c r="U32" s="8">
        <v>0.21342930590947301</v>
      </c>
      <c r="V32" s="8">
        <v>0.18312500000000001</v>
      </c>
      <c r="W32" s="7" t="s">
        <v>22</v>
      </c>
      <c r="X32" s="9">
        <v>0.69</v>
      </c>
      <c r="Y32" s="9">
        <v>0.69</v>
      </c>
      <c r="Z32" s="9">
        <f t="shared" si="3"/>
        <v>1</v>
      </c>
      <c r="AA32" s="8">
        <v>0.26685764420769698</v>
      </c>
      <c r="AB32" s="8">
        <v>0.16312499999999999</v>
      </c>
      <c r="AC32" s="7" t="s">
        <v>22</v>
      </c>
      <c r="AD32" s="9">
        <v>0.36</v>
      </c>
      <c r="AE32" s="9">
        <v>0.35</v>
      </c>
      <c r="AF32" s="9">
        <f t="shared" si="4"/>
        <v>1.0285714285714287</v>
      </c>
      <c r="AG32" s="8">
        <v>0.72304989270375597</v>
      </c>
      <c r="AH32" s="8">
        <v>8.1250000000000003E-2</v>
      </c>
      <c r="AI32" s="7" t="s">
        <v>19</v>
      </c>
      <c r="AJ32" s="9">
        <v>0.69</v>
      </c>
      <c r="AK32" s="9">
        <v>0.69</v>
      </c>
      <c r="AL32" s="9">
        <f t="shared" si="5"/>
        <v>1</v>
      </c>
    </row>
    <row r="33" spans="1:38">
      <c r="A33" s="7" t="s">
        <v>14</v>
      </c>
      <c r="B33" s="7" t="s">
        <v>31</v>
      </c>
      <c r="C33" s="8">
        <v>9.3370190371794906E-2</v>
      </c>
      <c r="D33" s="8">
        <v>0.229375</v>
      </c>
      <c r="E33" s="7" t="s">
        <v>22</v>
      </c>
      <c r="F33" s="9">
        <v>0.47</v>
      </c>
      <c r="G33" s="9">
        <v>0.46</v>
      </c>
      <c r="H33" s="9">
        <f t="shared" si="0"/>
        <v>1.0217391304347825</v>
      </c>
      <c r="I33" s="8">
        <v>1.28348397211104E-5</v>
      </c>
      <c r="J33" s="8">
        <v>-0.64187499999999997</v>
      </c>
      <c r="K33" s="7" t="s">
        <v>16</v>
      </c>
      <c r="L33" s="9">
        <v>0.73</v>
      </c>
      <c r="M33" s="9">
        <v>0.79</v>
      </c>
      <c r="N33" s="9">
        <f t="shared" si="1"/>
        <v>0.92405063291139233</v>
      </c>
      <c r="O33" s="8">
        <v>2.4693240939342699E-2</v>
      </c>
      <c r="P33" s="8">
        <v>-0.23250000000000001</v>
      </c>
      <c r="Q33" s="7" t="s">
        <v>22</v>
      </c>
      <c r="R33" s="9">
        <v>0.56999999999999995</v>
      </c>
      <c r="S33" s="9">
        <v>0.59</v>
      </c>
      <c r="T33" s="9">
        <f t="shared" si="2"/>
        <v>0.96610169491525422</v>
      </c>
      <c r="U33" s="8">
        <v>0.90011476158449499</v>
      </c>
      <c r="V33" s="8">
        <v>1.2500000000000001E-2</v>
      </c>
      <c r="W33" s="7" t="s">
        <v>19</v>
      </c>
      <c r="X33" s="9">
        <v>0.61</v>
      </c>
      <c r="Y33" s="9">
        <v>0.62</v>
      </c>
      <c r="Z33" s="9">
        <f t="shared" si="3"/>
        <v>0.9838709677419355</v>
      </c>
      <c r="AA33" s="8">
        <v>0.32965286809870098</v>
      </c>
      <c r="AB33" s="8">
        <v>-8.2500000000000004E-2</v>
      </c>
      <c r="AC33" s="7" t="s">
        <v>19</v>
      </c>
      <c r="AD33" s="9">
        <v>0.23</v>
      </c>
      <c r="AE33" s="9">
        <v>0.24</v>
      </c>
      <c r="AF33" s="9">
        <f t="shared" si="4"/>
        <v>0.95833333333333337</v>
      </c>
      <c r="AG33" s="8">
        <v>1.06554527114652E-2</v>
      </c>
      <c r="AH33" s="8">
        <v>0.32500000000000001</v>
      </c>
      <c r="AI33" s="7" t="s">
        <v>22</v>
      </c>
      <c r="AJ33" s="9">
        <v>0.6</v>
      </c>
      <c r="AK33" s="9">
        <v>0.59</v>
      </c>
      <c r="AL33" s="9">
        <f t="shared" si="5"/>
        <v>1.0169491525423728</v>
      </c>
    </row>
    <row r="34" spans="1:38">
      <c r="A34" s="7" t="s">
        <v>17</v>
      </c>
      <c r="B34" s="7" t="s">
        <v>31</v>
      </c>
      <c r="C34" s="8">
        <v>5.5470225659012798E-8</v>
      </c>
      <c r="D34" s="8">
        <v>-0.97</v>
      </c>
      <c r="E34" s="7" t="s">
        <v>16</v>
      </c>
      <c r="F34" s="9">
        <v>0.54</v>
      </c>
      <c r="G34" s="9">
        <v>0.59</v>
      </c>
      <c r="H34" s="9">
        <f t="shared" si="0"/>
        <v>0.91525423728813571</v>
      </c>
      <c r="I34" s="8">
        <v>2.1516011941479202E-2</v>
      </c>
      <c r="J34" s="8">
        <v>0.30625000000000002</v>
      </c>
      <c r="K34" s="7" t="s">
        <v>22</v>
      </c>
      <c r="L34" s="9">
        <v>0.8</v>
      </c>
      <c r="M34" s="9">
        <v>0.78</v>
      </c>
      <c r="N34" s="9">
        <f t="shared" si="1"/>
        <v>1.0256410256410258</v>
      </c>
      <c r="O34" s="8">
        <v>8.1171267357197701E-7</v>
      </c>
      <c r="P34" s="8">
        <v>-0.76624999999999999</v>
      </c>
      <c r="Q34" s="7" t="s">
        <v>16</v>
      </c>
      <c r="R34" s="9">
        <v>0.64</v>
      </c>
      <c r="S34" s="9">
        <v>0.67</v>
      </c>
      <c r="T34" s="9">
        <f t="shared" si="2"/>
        <v>0.95522388059701491</v>
      </c>
      <c r="U34" s="8">
        <v>2.0017457738965599E-7</v>
      </c>
      <c r="V34" s="8">
        <v>-0.87250000000000005</v>
      </c>
      <c r="W34" s="7" t="s">
        <v>16</v>
      </c>
      <c r="X34" s="9">
        <v>0.67</v>
      </c>
      <c r="Y34" s="9">
        <v>0.71</v>
      </c>
      <c r="Z34" s="9">
        <f>X34/Y34</f>
        <v>0.94366197183098599</v>
      </c>
      <c r="AA34" s="8">
        <v>1.11794294369278E-7</v>
      </c>
      <c r="AB34" s="8">
        <v>-0.85875000000000001</v>
      </c>
      <c r="AC34" s="7" t="s">
        <v>16</v>
      </c>
      <c r="AD34" s="9">
        <v>0.34</v>
      </c>
      <c r="AE34" s="9">
        <v>0.41</v>
      </c>
      <c r="AF34" s="9">
        <f t="shared" si="4"/>
        <v>0.8292682926829269</v>
      </c>
      <c r="AG34" s="8">
        <v>8.9126643732519496E-8</v>
      </c>
      <c r="AH34" s="8">
        <v>-0.93187500000000001</v>
      </c>
      <c r="AI34" s="7" t="s">
        <v>16</v>
      </c>
      <c r="AJ34" s="9">
        <v>0.66</v>
      </c>
      <c r="AK34" s="9">
        <v>0.7</v>
      </c>
      <c r="AL34" s="9">
        <f t="shared" si="5"/>
        <v>0.94285714285714295</v>
      </c>
    </row>
    <row r="35" spans="1:38">
      <c r="A35" s="7" t="s">
        <v>20</v>
      </c>
      <c r="B35" s="7" t="s">
        <v>31</v>
      </c>
      <c r="C35" s="8">
        <v>0.24984624605973599</v>
      </c>
      <c r="D35" s="8">
        <v>-0.16562499999999999</v>
      </c>
      <c r="E35" s="7" t="s">
        <v>22</v>
      </c>
      <c r="F35" s="9">
        <v>0.5</v>
      </c>
      <c r="G35" s="9">
        <v>0.51</v>
      </c>
      <c r="H35" s="9">
        <f t="shared" si="0"/>
        <v>0.98039215686274506</v>
      </c>
      <c r="I35" s="8">
        <v>1.23502337454435E-3</v>
      </c>
      <c r="J35" s="8">
        <v>-0.448125</v>
      </c>
      <c r="K35" s="7" t="s">
        <v>18</v>
      </c>
      <c r="L35" s="9">
        <v>0.62</v>
      </c>
      <c r="M35" s="9">
        <v>0.65</v>
      </c>
      <c r="N35" s="9">
        <f t="shared" si="1"/>
        <v>0.95384615384615379</v>
      </c>
      <c r="O35" s="8">
        <v>1.0555301949303699E-2</v>
      </c>
      <c r="P35" s="8">
        <v>-0.31812499999999999</v>
      </c>
      <c r="Q35" s="7" t="s">
        <v>22</v>
      </c>
      <c r="R35" s="9">
        <v>0.56000000000000005</v>
      </c>
      <c r="S35" s="9">
        <v>0.56999999999999995</v>
      </c>
      <c r="T35" s="9">
        <f t="shared" si="2"/>
        <v>0.98245614035087736</v>
      </c>
      <c r="U35" s="8">
        <v>5.0471400367917599E-2</v>
      </c>
      <c r="V35" s="8">
        <v>-0.27124999999999999</v>
      </c>
      <c r="W35" s="7" t="s">
        <v>22</v>
      </c>
      <c r="X35" s="9">
        <v>0.68</v>
      </c>
      <c r="Y35" s="9">
        <v>0.69</v>
      </c>
      <c r="Z35" s="9">
        <f t="shared" si="3"/>
        <v>0.98550724637681175</v>
      </c>
      <c r="AA35" s="8">
        <v>4.2358129156936999E-2</v>
      </c>
      <c r="AB35" s="8">
        <v>-0.29125000000000001</v>
      </c>
      <c r="AC35" s="7" t="s">
        <v>22</v>
      </c>
      <c r="AD35" s="9">
        <v>0.33</v>
      </c>
      <c r="AE35" s="9">
        <v>0.35</v>
      </c>
      <c r="AF35" s="9">
        <f t="shared" si="4"/>
        <v>0.94285714285714295</v>
      </c>
      <c r="AG35" s="8">
        <v>1.1847554983642801E-2</v>
      </c>
      <c r="AH35" s="8">
        <v>-0.330625</v>
      </c>
      <c r="AI35" s="7" t="s">
        <v>18</v>
      </c>
      <c r="AJ35" s="9">
        <v>0.67</v>
      </c>
      <c r="AK35" s="9">
        <v>0.69</v>
      </c>
      <c r="AL35" s="9">
        <f t="shared" si="5"/>
        <v>0.97101449275362328</v>
      </c>
    </row>
    <row r="36" spans="1:38">
      <c r="A36" s="7" t="s">
        <v>14</v>
      </c>
      <c r="B36" s="7" t="s">
        <v>32</v>
      </c>
      <c r="C36" s="8">
        <v>4.7299175746663199E-3</v>
      </c>
      <c r="D36" s="8">
        <v>-0.38250000000000001</v>
      </c>
      <c r="E36" s="7" t="s">
        <v>18</v>
      </c>
      <c r="F36" s="9">
        <v>0.43</v>
      </c>
      <c r="G36" s="9">
        <v>0.46</v>
      </c>
      <c r="H36" s="9">
        <f>F36/G36</f>
        <v>0.93478260869565211</v>
      </c>
      <c r="I36" s="8">
        <v>4.4014332468854103E-3</v>
      </c>
      <c r="J36" s="8">
        <v>0.41437499999999999</v>
      </c>
      <c r="K36" s="7" t="s">
        <v>18</v>
      </c>
      <c r="L36" s="9">
        <v>0.86</v>
      </c>
      <c r="M36" s="9">
        <v>0.79</v>
      </c>
      <c r="N36" s="9">
        <f>L36/M36</f>
        <v>1.0886075949367089</v>
      </c>
      <c r="O36" s="8">
        <v>8.5183243282300396E-4</v>
      </c>
      <c r="P36" s="8">
        <v>-0.419375</v>
      </c>
      <c r="Q36" s="7" t="s">
        <v>18</v>
      </c>
      <c r="R36" s="9">
        <v>0.56000000000000005</v>
      </c>
      <c r="S36" s="9">
        <v>0.59</v>
      </c>
      <c r="T36" s="9">
        <f t="shared" si="2"/>
        <v>0.94915254237288149</v>
      </c>
      <c r="U36" s="8">
        <v>4.5920479699021798E-5</v>
      </c>
      <c r="V36" s="8">
        <v>-0.46687499999999998</v>
      </c>
      <c r="W36" s="7" t="s">
        <v>18</v>
      </c>
      <c r="X36" s="9">
        <v>0.56000000000000005</v>
      </c>
      <c r="Y36" s="9">
        <v>0.62</v>
      </c>
      <c r="Z36" s="9">
        <f t="shared" si="3"/>
        <v>0.90322580645161299</v>
      </c>
      <c r="AA36" s="8">
        <v>7.1565976180141898E-5</v>
      </c>
      <c r="AB36" s="8">
        <v>-0.43375000000000002</v>
      </c>
      <c r="AC36" s="7" t="s">
        <v>18</v>
      </c>
      <c r="AD36" s="9">
        <v>0.13</v>
      </c>
      <c r="AE36" s="9">
        <v>0.24</v>
      </c>
      <c r="AF36" s="9">
        <f t="shared" si="4"/>
        <v>0.54166666666666674</v>
      </c>
      <c r="AG36" s="8">
        <v>1.84962547105208E-5</v>
      </c>
      <c r="AH36" s="8">
        <v>-0.49312499999999998</v>
      </c>
      <c r="AI36" s="7" t="s">
        <v>16</v>
      </c>
      <c r="AJ36" s="9">
        <v>0.33</v>
      </c>
      <c r="AK36" s="9">
        <v>0.59</v>
      </c>
      <c r="AL36" s="9">
        <f t="shared" si="5"/>
        <v>0.55932203389830515</v>
      </c>
    </row>
    <row r="37" spans="1:38">
      <c r="A37" s="7" t="s">
        <v>17</v>
      </c>
      <c r="B37" s="7" t="s">
        <v>32</v>
      </c>
      <c r="C37" s="8">
        <v>0.36363084676962298</v>
      </c>
      <c r="D37" s="8">
        <v>0.10062500000000001</v>
      </c>
      <c r="E37" s="7" t="s">
        <v>19</v>
      </c>
      <c r="F37" s="9">
        <v>0.6</v>
      </c>
      <c r="G37" s="9">
        <v>0.59</v>
      </c>
      <c r="H37" s="9">
        <f t="shared" si="0"/>
        <v>1.0169491525423728</v>
      </c>
      <c r="I37" s="8">
        <v>0.28555012379953598</v>
      </c>
      <c r="J37" s="8">
        <v>-7.7499999999999999E-2</v>
      </c>
      <c r="K37" s="7" t="s">
        <v>19</v>
      </c>
      <c r="L37" s="9">
        <v>0.74</v>
      </c>
      <c r="M37" s="9">
        <v>0.78</v>
      </c>
      <c r="N37" s="9">
        <f t="shared" si="1"/>
        <v>0.94871794871794868</v>
      </c>
      <c r="O37" s="8">
        <v>0.124185057413185</v>
      </c>
      <c r="P37" s="8">
        <v>-0.135625</v>
      </c>
      <c r="Q37" s="7" t="s">
        <v>19</v>
      </c>
      <c r="R37" s="9">
        <v>0.65</v>
      </c>
      <c r="S37" s="9">
        <v>0.67</v>
      </c>
      <c r="T37" s="9">
        <f t="shared" si="2"/>
        <v>0.97014925373134331</v>
      </c>
      <c r="U37" s="8">
        <v>0.161808551241619</v>
      </c>
      <c r="V37" s="8">
        <v>-9.4375000000000001E-2</v>
      </c>
      <c r="W37" s="7" t="s">
        <v>19</v>
      </c>
      <c r="X37" s="9">
        <v>0.7</v>
      </c>
      <c r="Y37" s="9">
        <v>0.71</v>
      </c>
      <c r="Z37" s="9">
        <f t="shared" si="3"/>
        <v>0.9859154929577465</v>
      </c>
      <c r="AA37" s="8">
        <v>0.25778503848569601</v>
      </c>
      <c r="AB37" s="8">
        <v>-8.8749999999999996E-2</v>
      </c>
      <c r="AC37" s="7" t="s">
        <v>19</v>
      </c>
      <c r="AD37" s="9">
        <v>0.4</v>
      </c>
      <c r="AE37" s="9">
        <v>0.41</v>
      </c>
      <c r="AF37" s="9">
        <f t="shared" si="4"/>
        <v>0.97560975609756106</v>
      </c>
      <c r="AG37" s="8">
        <v>0.12503681180797799</v>
      </c>
      <c r="AH37" s="8">
        <v>-0.16187499999999999</v>
      </c>
      <c r="AI37" s="7" t="s">
        <v>22</v>
      </c>
      <c r="AJ37" s="9">
        <v>0.68</v>
      </c>
      <c r="AK37" s="9">
        <v>0.7</v>
      </c>
      <c r="AL37" s="9">
        <f t="shared" si="5"/>
        <v>0.97142857142857153</v>
      </c>
    </row>
    <row r="38" spans="1:38">
      <c r="A38" s="7" t="s">
        <v>20</v>
      </c>
      <c r="B38" s="7" t="s">
        <v>32</v>
      </c>
      <c r="C38" s="8">
        <v>0.151399428737159</v>
      </c>
      <c r="D38" s="8">
        <v>-0.13187499999999999</v>
      </c>
      <c r="E38" s="7" t="s">
        <v>19</v>
      </c>
      <c r="F38" s="9">
        <v>0.49</v>
      </c>
      <c r="G38" s="9">
        <v>0.51</v>
      </c>
      <c r="H38" s="9">
        <f t="shared" si="0"/>
        <v>0.96078431372549011</v>
      </c>
      <c r="I38" s="8">
        <v>1.69646381328841E-3</v>
      </c>
      <c r="J38" s="8">
        <v>-0.50062499999999999</v>
      </c>
      <c r="K38" s="7" t="s">
        <v>16</v>
      </c>
      <c r="L38" s="9">
        <v>0.52</v>
      </c>
      <c r="M38" s="9">
        <v>0.65</v>
      </c>
      <c r="N38" s="9">
        <f t="shared" si="1"/>
        <v>0.8</v>
      </c>
      <c r="O38" s="8">
        <v>9.3115005014014903E-8</v>
      </c>
      <c r="P38" s="8">
        <v>-0.80500000000000005</v>
      </c>
      <c r="Q38" s="7" t="s">
        <v>16</v>
      </c>
      <c r="R38" s="9">
        <v>0.45</v>
      </c>
      <c r="S38" s="9">
        <v>0.56999999999999995</v>
      </c>
      <c r="T38" s="9">
        <f t="shared" si="2"/>
        <v>0.78947368421052644</v>
      </c>
      <c r="U38" s="8">
        <v>1.2151723341474001E-7</v>
      </c>
      <c r="V38" s="8">
        <v>-0.79</v>
      </c>
      <c r="W38" s="7" t="s">
        <v>16</v>
      </c>
      <c r="X38" s="9">
        <v>0.61</v>
      </c>
      <c r="Y38" s="9">
        <v>0.69</v>
      </c>
      <c r="Z38" s="9">
        <f t="shared" si="3"/>
        <v>0.88405797101449279</v>
      </c>
      <c r="AA38" s="8">
        <v>3.1664239177076298E-7</v>
      </c>
      <c r="AB38" s="8">
        <v>-0.75749999999999995</v>
      </c>
      <c r="AC38" s="7" t="s">
        <v>16</v>
      </c>
      <c r="AD38" s="9">
        <v>0.24</v>
      </c>
      <c r="AE38" s="9">
        <v>0.35</v>
      </c>
      <c r="AF38" s="9">
        <f t="shared" si="4"/>
        <v>0.68571428571428572</v>
      </c>
      <c r="AG38" s="8">
        <v>8.3331165575962694E-8</v>
      </c>
      <c r="AH38" s="8">
        <v>-0.82437499999999997</v>
      </c>
      <c r="AI38" s="7" t="s">
        <v>16</v>
      </c>
      <c r="AJ38" s="9">
        <v>0.54</v>
      </c>
      <c r="AK38" s="9">
        <v>0.69</v>
      </c>
      <c r="AL38" s="9">
        <f t="shared" si="5"/>
        <v>0.78260869565217406</v>
      </c>
    </row>
    <row r="39" spans="1:38">
      <c r="A39" s="11" t="s">
        <v>14</v>
      </c>
      <c r="B39" s="11" t="s">
        <v>33</v>
      </c>
      <c r="C39" s="10">
        <v>0.47009826710306302</v>
      </c>
      <c r="D39" s="10">
        <v>-7.1249999999999994E-2</v>
      </c>
      <c r="E39" s="11" t="s">
        <v>19</v>
      </c>
      <c r="F39" s="12">
        <v>0.46</v>
      </c>
      <c r="G39" s="12">
        <v>0.46</v>
      </c>
      <c r="H39" s="9">
        <f t="shared" si="0"/>
        <v>1</v>
      </c>
      <c r="I39" s="10">
        <v>7.6904525139951002E-8</v>
      </c>
      <c r="J39" s="10">
        <v>0.92812499999999998</v>
      </c>
      <c r="K39" s="11" t="s">
        <v>16</v>
      </c>
      <c r="L39" s="12">
        <v>0.89</v>
      </c>
      <c r="M39" s="12">
        <v>0.79</v>
      </c>
      <c r="N39" s="9">
        <f t="shared" si="1"/>
        <v>1.1265822784810127</v>
      </c>
      <c r="O39" s="10">
        <v>4.5960951065248502E-4</v>
      </c>
      <c r="P39" s="10">
        <v>0.47062500000000002</v>
      </c>
      <c r="Q39" s="11" t="s">
        <v>18</v>
      </c>
      <c r="R39" s="12">
        <v>0.61</v>
      </c>
      <c r="S39" s="12">
        <v>0.59</v>
      </c>
      <c r="T39" s="9">
        <f t="shared" si="2"/>
        <v>1.0338983050847459</v>
      </c>
      <c r="U39" s="10">
        <v>0.13945591272855301</v>
      </c>
      <c r="V39" s="10">
        <v>0.20874999999999999</v>
      </c>
      <c r="W39" s="11" t="s">
        <v>22</v>
      </c>
      <c r="X39" s="12">
        <v>0.62</v>
      </c>
      <c r="Y39" s="12">
        <v>0.62</v>
      </c>
      <c r="Z39" s="9">
        <f t="shared" si="3"/>
        <v>1</v>
      </c>
      <c r="AA39" s="10">
        <v>2.9468829519343999E-3</v>
      </c>
      <c r="AB39" s="10">
        <v>0.40937499999999999</v>
      </c>
      <c r="AC39" s="11" t="s">
        <v>18</v>
      </c>
      <c r="AD39" s="12">
        <v>0.27</v>
      </c>
      <c r="AE39" s="12">
        <v>0.24</v>
      </c>
      <c r="AF39" s="9">
        <f t="shared" si="4"/>
        <v>1.1250000000000002</v>
      </c>
      <c r="AG39" s="10">
        <v>1.0745999380900199E-2</v>
      </c>
      <c r="AH39" s="10">
        <v>-0.35375000000000001</v>
      </c>
      <c r="AI39" s="11" t="s">
        <v>18</v>
      </c>
      <c r="AJ39" s="12">
        <v>0.56000000000000005</v>
      </c>
      <c r="AK39" s="12">
        <v>0.59</v>
      </c>
      <c r="AL39" s="9">
        <f t="shared" si="5"/>
        <v>0.94915254237288149</v>
      </c>
    </row>
    <row r="40" spans="1:38">
      <c r="A40" s="7" t="s">
        <v>17</v>
      </c>
      <c r="B40" s="7" t="s">
        <v>33</v>
      </c>
      <c r="C40" s="8">
        <v>2.4995776934865502E-4</v>
      </c>
      <c r="D40" s="8">
        <v>0.453125</v>
      </c>
      <c r="E40" s="7" t="s">
        <v>18</v>
      </c>
      <c r="F40" s="9">
        <v>0.6</v>
      </c>
      <c r="G40" s="9">
        <v>0.59</v>
      </c>
      <c r="H40" s="9">
        <f t="shared" si="0"/>
        <v>1.0169491525423728</v>
      </c>
      <c r="I40" s="10">
        <v>1.17117705893203E-5</v>
      </c>
      <c r="J40" s="8">
        <v>0.59687500000000004</v>
      </c>
      <c r="K40" s="7" t="s">
        <v>16</v>
      </c>
      <c r="L40" s="9">
        <v>0.81</v>
      </c>
      <c r="M40" s="9">
        <v>0.78</v>
      </c>
      <c r="N40" s="9">
        <f t="shared" si="1"/>
        <v>1.0384615384615385</v>
      </c>
      <c r="O40" s="10">
        <v>6.3119189749577301E-6</v>
      </c>
      <c r="P40" s="8">
        <v>0.64875000000000005</v>
      </c>
      <c r="Q40" s="7" t="s">
        <v>16</v>
      </c>
      <c r="R40" s="9">
        <v>0.69</v>
      </c>
      <c r="S40" s="9">
        <v>0.67</v>
      </c>
      <c r="T40" s="9">
        <f t="shared" si="2"/>
        <v>1.0298507462686566</v>
      </c>
      <c r="U40" s="10">
        <v>5.0264665764612102E-6</v>
      </c>
      <c r="V40" s="8">
        <v>0.63687499999999997</v>
      </c>
      <c r="W40" s="7" t="s">
        <v>16</v>
      </c>
      <c r="X40" s="9">
        <v>0.72</v>
      </c>
      <c r="Y40" s="9">
        <v>0.71</v>
      </c>
      <c r="Z40" s="9">
        <f t="shared" si="3"/>
        <v>1.0140845070422535</v>
      </c>
      <c r="AA40" s="10">
        <v>6.0165579443076898E-6</v>
      </c>
      <c r="AB40" s="8">
        <v>0.666875</v>
      </c>
      <c r="AC40" s="7" t="s">
        <v>16</v>
      </c>
      <c r="AD40" s="9">
        <v>0.44</v>
      </c>
      <c r="AE40" s="9">
        <v>0.41</v>
      </c>
      <c r="AF40" s="9">
        <f t="shared" si="4"/>
        <v>1.0731707317073171</v>
      </c>
      <c r="AG40" s="10">
        <v>1.28266418564287E-5</v>
      </c>
      <c r="AH40" s="8">
        <v>0.58374999999999999</v>
      </c>
      <c r="AI40" s="7" t="s">
        <v>16</v>
      </c>
      <c r="AJ40" s="9">
        <v>0.72</v>
      </c>
      <c r="AK40" s="9">
        <v>0.7</v>
      </c>
      <c r="AL40" s="9">
        <f t="shared" si="5"/>
        <v>1.0285714285714287</v>
      </c>
    </row>
    <row r="41" spans="1:38">
      <c r="A41" s="7" t="s">
        <v>20</v>
      </c>
      <c r="B41" s="7" t="s">
        <v>33</v>
      </c>
      <c r="C41" s="8">
        <v>0.16775266606809899</v>
      </c>
      <c r="D41" s="8">
        <v>-0.16375000000000001</v>
      </c>
      <c r="E41" s="7" t="s">
        <v>22</v>
      </c>
      <c r="F41" s="9">
        <v>0.5</v>
      </c>
      <c r="G41" s="9">
        <v>0.51</v>
      </c>
      <c r="H41" s="9">
        <f t="shared" si="0"/>
        <v>0.98039215686274506</v>
      </c>
      <c r="I41" s="8">
        <v>7.3641253537375098E-3</v>
      </c>
      <c r="J41" s="8">
        <v>0.34312500000000001</v>
      </c>
      <c r="K41" s="7" t="s">
        <v>18</v>
      </c>
      <c r="L41" s="9">
        <v>0.68</v>
      </c>
      <c r="M41" s="9">
        <v>0.65</v>
      </c>
      <c r="N41" s="9">
        <f t="shared" si="1"/>
        <v>1.0461538461538462</v>
      </c>
      <c r="O41" s="8">
        <v>0.49375403397863898</v>
      </c>
      <c r="P41" s="8">
        <v>9.3124999999999999E-2</v>
      </c>
      <c r="Q41" s="7" t="s">
        <v>19</v>
      </c>
      <c r="R41" s="9">
        <v>0.56999999999999995</v>
      </c>
      <c r="S41" s="9">
        <v>0.56999999999999995</v>
      </c>
      <c r="T41" s="9">
        <f t="shared" si="2"/>
        <v>1</v>
      </c>
      <c r="U41" s="8">
        <v>0.51547831020039503</v>
      </c>
      <c r="V41" s="8">
        <v>9.6250000000000002E-2</v>
      </c>
      <c r="W41" s="7" t="s">
        <v>19</v>
      </c>
      <c r="X41" s="9">
        <v>0.69</v>
      </c>
      <c r="Y41" s="9">
        <v>0.69</v>
      </c>
      <c r="Z41" s="9">
        <f t="shared" si="3"/>
        <v>1</v>
      </c>
      <c r="AA41" s="8">
        <v>0.79596412421043095</v>
      </c>
      <c r="AB41" s="8">
        <v>1.4375000000000001E-2</v>
      </c>
      <c r="AC41" s="7" t="s">
        <v>19</v>
      </c>
      <c r="AD41" s="9">
        <v>0.35</v>
      </c>
      <c r="AE41" s="9">
        <v>0.35</v>
      </c>
      <c r="AF41" s="9">
        <f t="shared" si="4"/>
        <v>1</v>
      </c>
      <c r="AG41" s="8">
        <v>0.53033629182503295</v>
      </c>
      <c r="AH41" s="8">
        <v>9.9375000000000005E-2</v>
      </c>
      <c r="AI41" s="7" t="s">
        <v>19</v>
      </c>
      <c r="AJ41" s="9">
        <v>0.69</v>
      </c>
      <c r="AK41" s="9">
        <v>0.69</v>
      </c>
      <c r="AL41" s="9">
        <f t="shared" si="5"/>
        <v>1</v>
      </c>
    </row>
    <row r="42" spans="1:38">
      <c r="A42" s="7" t="s">
        <v>14</v>
      </c>
      <c r="B42" s="7" t="s">
        <v>34</v>
      </c>
      <c r="C42" s="8">
        <v>3.5254537418065203E-8</v>
      </c>
      <c r="D42" s="8">
        <v>0.97687500000000005</v>
      </c>
      <c r="E42" s="7" t="s">
        <v>16</v>
      </c>
      <c r="F42" s="9">
        <v>0.59</v>
      </c>
      <c r="G42" s="9">
        <v>0.46</v>
      </c>
      <c r="H42" s="9">
        <f t="shared" si="0"/>
        <v>1.2826086956521738</v>
      </c>
      <c r="I42" s="8">
        <v>3.5555289488989598E-8</v>
      </c>
      <c r="J42" s="8">
        <v>-1</v>
      </c>
      <c r="K42" s="7" t="s">
        <v>16</v>
      </c>
      <c r="L42" s="9">
        <v>0.43</v>
      </c>
      <c r="M42" s="9">
        <v>0.79</v>
      </c>
      <c r="N42" s="9">
        <f t="shared" si="1"/>
        <v>0.54430379746835444</v>
      </c>
      <c r="O42" s="8">
        <v>5.1314733753533001E-8</v>
      </c>
      <c r="P42" s="8">
        <v>-0.94874999999999998</v>
      </c>
      <c r="Q42" s="7" t="s">
        <v>16</v>
      </c>
      <c r="R42" s="9">
        <v>0.5</v>
      </c>
      <c r="S42" s="9">
        <v>0.59</v>
      </c>
      <c r="T42" s="9">
        <f t="shared" si="2"/>
        <v>0.84745762711864414</v>
      </c>
      <c r="U42" s="8">
        <v>0.116036250081794</v>
      </c>
      <c r="V42" s="8">
        <v>0.229375</v>
      </c>
      <c r="W42" s="7" t="s">
        <v>22</v>
      </c>
      <c r="X42" s="9">
        <v>0.62</v>
      </c>
      <c r="Y42" s="9">
        <v>0.62</v>
      </c>
      <c r="Z42" s="9">
        <f t="shared" si="3"/>
        <v>1</v>
      </c>
      <c r="AA42" s="8">
        <v>2.4508796628448901E-3</v>
      </c>
      <c r="AB42" s="8">
        <v>0.41125</v>
      </c>
      <c r="AC42" s="7" t="s">
        <v>18</v>
      </c>
      <c r="AD42" s="9">
        <v>0.27</v>
      </c>
      <c r="AE42" s="9">
        <v>0.24</v>
      </c>
      <c r="AF42" s="9">
        <f t="shared" si="4"/>
        <v>1.1250000000000002</v>
      </c>
      <c r="AG42" s="8">
        <v>0.23644111387939001</v>
      </c>
      <c r="AH42" s="8">
        <v>0.14937500000000001</v>
      </c>
      <c r="AI42" s="7" t="s">
        <v>22</v>
      </c>
      <c r="AJ42" s="9">
        <v>0.59</v>
      </c>
      <c r="AK42" s="9">
        <v>0.59</v>
      </c>
      <c r="AL42" s="9">
        <f t="shared" si="5"/>
        <v>1</v>
      </c>
    </row>
    <row r="43" spans="1:38">
      <c r="A43" s="7" t="s">
        <v>17</v>
      </c>
      <c r="B43" s="7" t="s">
        <v>34</v>
      </c>
      <c r="C43" s="8">
        <v>3.4672000489926597E-8</v>
      </c>
      <c r="D43" s="8">
        <v>1</v>
      </c>
      <c r="E43" s="7" t="s">
        <v>16</v>
      </c>
      <c r="F43" s="9">
        <v>0.7</v>
      </c>
      <c r="G43" s="9">
        <v>0.59</v>
      </c>
      <c r="H43" s="9">
        <f t="shared" si="0"/>
        <v>1.1864406779661016</v>
      </c>
      <c r="I43" s="8">
        <v>3.5154782141676897E-8</v>
      </c>
      <c r="J43" s="8">
        <v>-1</v>
      </c>
      <c r="K43" s="7" t="s">
        <v>16</v>
      </c>
      <c r="L43" s="9">
        <v>0.38</v>
      </c>
      <c r="M43" s="9">
        <v>0.78</v>
      </c>
      <c r="N43" s="9">
        <f t="shared" si="1"/>
        <v>0.48717948717948717</v>
      </c>
      <c r="O43" s="8">
        <v>3.49684059115344E-8</v>
      </c>
      <c r="P43" s="8">
        <v>-1</v>
      </c>
      <c r="Q43" s="7" t="s">
        <v>16</v>
      </c>
      <c r="R43" s="9">
        <v>0.49</v>
      </c>
      <c r="S43" s="9">
        <v>0.67</v>
      </c>
      <c r="T43" s="9">
        <f t="shared" si="2"/>
        <v>0.73134328358208944</v>
      </c>
      <c r="U43" s="8">
        <v>3.2669643761554302E-8</v>
      </c>
      <c r="V43" s="8">
        <v>-1</v>
      </c>
      <c r="W43" s="7" t="s">
        <v>16</v>
      </c>
      <c r="X43" s="9">
        <v>0.63</v>
      </c>
      <c r="Y43" s="9">
        <v>0.71</v>
      </c>
      <c r="Z43" s="9">
        <f t="shared" si="3"/>
        <v>0.88732394366197187</v>
      </c>
      <c r="AA43" s="8">
        <v>3.4856995304599097E-8</v>
      </c>
      <c r="AB43" s="8">
        <v>-0.979375</v>
      </c>
      <c r="AC43" s="7" t="s">
        <v>16</v>
      </c>
      <c r="AD43" s="9">
        <v>0.32</v>
      </c>
      <c r="AE43" s="9">
        <v>0.41</v>
      </c>
      <c r="AF43" s="9">
        <f t="shared" si="4"/>
        <v>0.78048780487804881</v>
      </c>
      <c r="AG43" s="8">
        <v>3.4536883744634803E-8</v>
      </c>
      <c r="AH43" s="8">
        <v>-1</v>
      </c>
      <c r="AI43" s="7" t="s">
        <v>16</v>
      </c>
      <c r="AJ43" s="9">
        <v>0.57999999999999996</v>
      </c>
      <c r="AK43" s="9">
        <v>0.7</v>
      </c>
      <c r="AL43" s="9">
        <f t="shared" si="5"/>
        <v>0.82857142857142851</v>
      </c>
    </row>
    <row r="44" spans="1:38">
      <c r="A44" s="7" t="s">
        <v>20</v>
      </c>
      <c r="B44" s="7" t="s">
        <v>34</v>
      </c>
      <c r="C44" s="8">
        <v>3.5292009391631198E-8</v>
      </c>
      <c r="D44" s="8">
        <v>1</v>
      </c>
      <c r="E44" s="7" t="s">
        <v>16</v>
      </c>
      <c r="F44" s="9">
        <v>0.76</v>
      </c>
      <c r="G44" s="9">
        <v>0.51</v>
      </c>
      <c r="H44" s="9">
        <f t="shared" si="0"/>
        <v>1.4901960784313726</v>
      </c>
      <c r="I44" s="8">
        <v>3.4819927461002701E-8</v>
      </c>
      <c r="J44" s="8">
        <v>-1</v>
      </c>
      <c r="K44" s="7" t="s">
        <v>16</v>
      </c>
      <c r="L44" s="9">
        <v>0.1</v>
      </c>
      <c r="M44" s="9">
        <v>0.65</v>
      </c>
      <c r="N44" s="9">
        <f t="shared" si="1"/>
        <v>0.15384615384615385</v>
      </c>
      <c r="O44" s="8">
        <v>3.5379579425742798E-8</v>
      </c>
      <c r="P44" s="8">
        <v>-1</v>
      </c>
      <c r="Q44" s="7" t="s">
        <v>16</v>
      </c>
      <c r="R44" s="9">
        <v>0.18</v>
      </c>
      <c r="S44" s="9">
        <v>0.56999999999999995</v>
      </c>
      <c r="T44" s="9">
        <f t="shared" si="2"/>
        <v>0.31578947368421056</v>
      </c>
      <c r="U44" s="8">
        <v>3.36038892648337E-8</v>
      </c>
      <c r="V44" s="8">
        <v>-1</v>
      </c>
      <c r="W44" s="7" t="s">
        <v>16</v>
      </c>
      <c r="X44" s="9">
        <v>0.54</v>
      </c>
      <c r="Y44" s="9">
        <v>0.69</v>
      </c>
      <c r="Z44" s="9">
        <f t="shared" si="3"/>
        <v>0.78260869565217406</v>
      </c>
      <c r="AA44" s="8">
        <v>3.5229575429115797E-8</v>
      </c>
      <c r="AB44" s="8">
        <v>-0.99750000000000005</v>
      </c>
      <c r="AC44" s="7" t="s">
        <v>16</v>
      </c>
      <c r="AD44" s="9">
        <v>0.2</v>
      </c>
      <c r="AE44" s="9">
        <v>0.35</v>
      </c>
      <c r="AF44" s="9">
        <f t="shared" si="4"/>
        <v>0.57142857142857151</v>
      </c>
      <c r="AG44" s="8">
        <v>3.4733569819131401E-8</v>
      </c>
      <c r="AH44" s="8">
        <v>-1</v>
      </c>
      <c r="AI44" s="7" t="s">
        <v>16</v>
      </c>
      <c r="AJ44" s="9">
        <v>0.32</v>
      </c>
      <c r="AK44" s="9">
        <v>0.69</v>
      </c>
      <c r="AL44" s="9">
        <f t="shared" si="5"/>
        <v>0.46376811594202905</v>
      </c>
    </row>
    <row r="45" spans="1:38">
      <c r="A45" s="7" t="s">
        <v>14</v>
      </c>
      <c r="B45" s="7" t="s">
        <v>35</v>
      </c>
      <c r="C45" s="8">
        <v>3.3520175064848701E-8</v>
      </c>
      <c r="D45" s="8">
        <v>-1</v>
      </c>
      <c r="E45" s="7" t="s">
        <v>16</v>
      </c>
      <c r="F45" s="9">
        <v>0.38</v>
      </c>
      <c r="G45" s="9">
        <v>0.46</v>
      </c>
      <c r="H45" s="9">
        <f t="shared" si="0"/>
        <v>0.82608695652173914</v>
      </c>
      <c r="I45" s="8">
        <v>3.46966167615712E-8</v>
      </c>
      <c r="J45" s="8">
        <v>1</v>
      </c>
      <c r="K45" s="7" t="s">
        <v>16</v>
      </c>
      <c r="L45" s="9">
        <v>0.98</v>
      </c>
      <c r="M45" s="9">
        <v>0.79</v>
      </c>
      <c r="N45" s="9">
        <f t="shared" si="1"/>
        <v>1.240506329113924</v>
      </c>
      <c r="O45" s="8">
        <v>6.8953968276735603E-7</v>
      </c>
      <c r="P45" s="8">
        <v>-0.79437500000000005</v>
      </c>
      <c r="Q45" s="7" t="s">
        <v>16</v>
      </c>
      <c r="R45" s="9">
        <v>0.55000000000000004</v>
      </c>
      <c r="S45" s="9">
        <v>0.59</v>
      </c>
      <c r="T45" s="9">
        <f t="shared" si="2"/>
        <v>0.93220338983050854</v>
      </c>
      <c r="U45" s="8">
        <v>3.42315111334561E-8</v>
      </c>
      <c r="V45" s="8">
        <v>-1</v>
      </c>
      <c r="W45" s="7" t="s">
        <v>16</v>
      </c>
      <c r="X45" s="9">
        <v>0.51</v>
      </c>
      <c r="Y45" s="9">
        <v>0.62</v>
      </c>
      <c r="Z45" s="9">
        <f t="shared" si="3"/>
        <v>0.82258064516129037</v>
      </c>
      <c r="AA45" s="8">
        <v>3.5467339342135197E-8</v>
      </c>
      <c r="AB45" s="8">
        <v>-0.98312500000000003</v>
      </c>
      <c r="AC45" s="7" t="s">
        <v>16</v>
      </c>
      <c r="AD45" s="9">
        <v>0.06</v>
      </c>
      <c r="AE45" s="9">
        <v>0.24</v>
      </c>
      <c r="AF45" s="9">
        <f t="shared" si="4"/>
        <v>0.25</v>
      </c>
      <c r="AG45" s="8">
        <v>3.5542713522322801E-8</v>
      </c>
      <c r="AH45" s="8">
        <v>-1</v>
      </c>
      <c r="AI45" s="7" t="s">
        <v>16</v>
      </c>
      <c r="AJ45" s="9">
        <v>0.18</v>
      </c>
      <c r="AK45" s="9">
        <v>0.59</v>
      </c>
      <c r="AL45" s="9">
        <f t="shared" si="5"/>
        <v>0.30508474576271188</v>
      </c>
    </row>
    <row r="46" spans="1:38">
      <c r="A46" s="7" t="s">
        <v>17</v>
      </c>
      <c r="B46" s="7" t="s">
        <v>35</v>
      </c>
      <c r="C46" s="8">
        <v>1.4542728947461E-6</v>
      </c>
      <c r="D46" s="8">
        <v>0.68562500000000004</v>
      </c>
      <c r="E46" s="7" t="s">
        <v>16</v>
      </c>
      <c r="F46" s="9">
        <v>0.61</v>
      </c>
      <c r="G46" s="9">
        <v>0.59</v>
      </c>
      <c r="H46" s="9">
        <f t="shared" si="0"/>
        <v>1.0338983050847459</v>
      </c>
      <c r="I46" s="8">
        <v>4.0540797228342101E-7</v>
      </c>
      <c r="J46" s="8">
        <v>-0.77812499999999996</v>
      </c>
      <c r="K46" s="7" t="s">
        <v>16</v>
      </c>
      <c r="L46" s="9">
        <v>0.74</v>
      </c>
      <c r="M46" s="9">
        <v>0.78</v>
      </c>
      <c r="N46" s="9">
        <f t="shared" si="1"/>
        <v>0.94871794871794868</v>
      </c>
      <c r="O46" s="8">
        <v>7.09096426284756E-2</v>
      </c>
      <c r="P46" s="8">
        <v>-0.21124999999999999</v>
      </c>
      <c r="Q46" s="7" t="s">
        <v>22</v>
      </c>
      <c r="R46" s="9">
        <v>0.67</v>
      </c>
      <c r="S46" s="9">
        <v>0.67</v>
      </c>
      <c r="T46" s="9">
        <f t="shared" si="2"/>
        <v>1</v>
      </c>
      <c r="U46" s="8">
        <v>0.70161767704808997</v>
      </c>
      <c r="V46" s="8">
        <v>5.7500000000000002E-2</v>
      </c>
      <c r="W46" s="7" t="s">
        <v>19</v>
      </c>
      <c r="X46" s="9">
        <v>0.71</v>
      </c>
      <c r="Y46" s="9">
        <v>0.71</v>
      </c>
      <c r="Z46" s="9">
        <f t="shared" si="3"/>
        <v>1</v>
      </c>
      <c r="AA46" s="8">
        <v>0.60738053269733905</v>
      </c>
      <c r="AB46" s="8">
        <v>4.4999999999999998E-2</v>
      </c>
      <c r="AC46" s="7" t="s">
        <v>19</v>
      </c>
      <c r="AD46" s="9">
        <v>0.41</v>
      </c>
      <c r="AE46" s="9">
        <v>0.41</v>
      </c>
      <c r="AF46" s="9">
        <f t="shared" si="4"/>
        <v>1</v>
      </c>
      <c r="AG46" s="8">
        <v>8.4403405420716102E-2</v>
      </c>
      <c r="AH46" s="8">
        <v>0.18937499999999999</v>
      </c>
      <c r="AI46" s="7" t="s">
        <v>22</v>
      </c>
      <c r="AJ46" s="9">
        <v>0.71</v>
      </c>
      <c r="AK46" s="9">
        <v>0.7</v>
      </c>
      <c r="AL46" s="9">
        <f t="shared" si="5"/>
        <v>1.0142857142857142</v>
      </c>
    </row>
    <row r="47" spans="1:38">
      <c r="A47" s="7" t="s">
        <v>20</v>
      </c>
      <c r="B47" s="7" t="s">
        <v>35</v>
      </c>
      <c r="C47" s="8">
        <v>0.29175044317584697</v>
      </c>
      <c r="D47" s="8">
        <v>-0.11</v>
      </c>
      <c r="E47" s="7" t="s">
        <v>19</v>
      </c>
      <c r="F47" s="9">
        <v>0.5</v>
      </c>
      <c r="G47" s="9">
        <v>0.51</v>
      </c>
      <c r="H47" s="9">
        <f t="shared" si="0"/>
        <v>0.98039215686274506</v>
      </c>
      <c r="I47" s="8">
        <v>3.5329516177670498E-8</v>
      </c>
      <c r="J47" s="8">
        <v>-1</v>
      </c>
      <c r="K47" s="7" t="s">
        <v>16</v>
      </c>
      <c r="L47" s="9">
        <v>0.42</v>
      </c>
      <c r="M47" s="9">
        <v>0.65</v>
      </c>
      <c r="N47" s="9">
        <f t="shared" si="1"/>
        <v>0.64615384615384608</v>
      </c>
      <c r="O47" s="8">
        <v>3.5292009391631198E-8</v>
      </c>
      <c r="P47" s="8">
        <v>-0.99875000000000003</v>
      </c>
      <c r="Q47" s="7" t="s">
        <v>16</v>
      </c>
      <c r="R47" s="9">
        <v>0.46</v>
      </c>
      <c r="S47" s="9">
        <v>0.56999999999999995</v>
      </c>
      <c r="T47" s="9">
        <f t="shared" si="2"/>
        <v>0.80701754385964919</v>
      </c>
      <c r="U47" s="8">
        <v>3.4158573994025398E-8</v>
      </c>
      <c r="V47" s="8">
        <v>-0.98562499999999997</v>
      </c>
      <c r="W47" s="7" t="s">
        <v>16</v>
      </c>
      <c r="X47" s="9">
        <v>0.62</v>
      </c>
      <c r="Y47" s="9">
        <v>0.69</v>
      </c>
      <c r="Z47" s="9">
        <f t="shared" si="3"/>
        <v>0.89855072463768126</v>
      </c>
      <c r="AA47" s="8">
        <v>7.6252269622140905E-8</v>
      </c>
      <c r="AB47" s="8">
        <v>-0.94874999999999998</v>
      </c>
      <c r="AC47" s="7" t="s">
        <v>16</v>
      </c>
      <c r="AD47" s="9">
        <v>0.25</v>
      </c>
      <c r="AE47" s="9">
        <v>0.35</v>
      </c>
      <c r="AF47" s="9">
        <f t="shared" si="4"/>
        <v>0.7142857142857143</v>
      </c>
      <c r="AG47" s="8">
        <v>3.4906472758996002E-8</v>
      </c>
      <c r="AH47" s="8">
        <v>-0.99812500000000004</v>
      </c>
      <c r="AI47" s="7" t="s">
        <v>16</v>
      </c>
      <c r="AJ47" s="9">
        <v>0.59</v>
      </c>
      <c r="AK47" s="9">
        <v>0.69</v>
      </c>
      <c r="AL47" s="9">
        <f t="shared" si="5"/>
        <v>0.85507246376811596</v>
      </c>
    </row>
    <row r="48" spans="1:38">
      <c r="A48" s="7" t="s">
        <v>14</v>
      </c>
      <c r="B48" s="7" t="s">
        <v>36</v>
      </c>
      <c r="C48" s="10">
        <v>3.51507493706811E-7</v>
      </c>
      <c r="D48" s="8">
        <v>0.8175</v>
      </c>
      <c r="E48" s="7" t="s">
        <v>16</v>
      </c>
      <c r="F48" s="9">
        <v>0.5</v>
      </c>
      <c r="G48" s="9">
        <v>0.46</v>
      </c>
      <c r="H48" s="9">
        <f t="shared" si="0"/>
        <v>1.0869565217391304</v>
      </c>
      <c r="I48" s="10">
        <v>5.2027441891389599E-8</v>
      </c>
      <c r="J48" s="8">
        <v>0.99250000000000005</v>
      </c>
      <c r="K48" s="7" t="s">
        <v>16</v>
      </c>
      <c r="L48" s="9">
        <v>0.91</v>
      </c>
      <c r="M48" s="9">
        <v>0.79</v>
      </c>
      <c r="N48" s="9">
        <f t="shared" si="1"/>
        <v>1.1518987341772151</v>
      </c>
      <c r="O48" s="10">
        <v>3.3699786472846503E-8</v>
      </c>
      <c r="P48" s="8">
        <v>0.99875000000000003</v>
      </c>
      <c r="Q48" s="7" t="s">
        <v>16</v>
      </c>
      <c r="R48" s="9">
        <v>0.64</v>
      </c>
      <c r="S48" s="9">
        <v>0.59</v>
      </c>
      <c r="T48" s="9">
        <f t="shared" si="2"/>
        <v>1.0847457627118644</v>
      </c>
      <c r="U48" s="10">
        <v>3.4085772782019799E-8</v>
      </c>
      <c r="V48" s="8">
        <v>0.98124999999999996</v>
      </c>
      <c r="W48" s="7" t="s">
        <v>16</v>
      </c>
      <c r="X48" s="9">
        <v>0.68</v>
      </c>
      <c r="Y48" s="9">
        <v>0.62</v>
      </c>
      <c r="Z48" s="9">
        <f t="shared" si="3"/>
        <v>1.0967741935483872</v>
      </c>
      <c r="AA48" s="10">
        <v>3.5292009391631198E-8</v>
      </c>
      <c r="AB48" s="8">
        <v>0.99875000000000003</v>
      </c>
      <c r="AC48" s="7" t="s">
        <v>16</v>
      </c>
      <c r="AD48" s="9">
        <v>0.37</v>
      </c>
      <c r="AE48" s="9">
        <v>0.24</v>
      </c>
      <c r="AF48" s="9">
        <f t="shared" si="4"/>
        <v>1.5416666666666667</v>
      </c>
      <c r="AG48" s="10">
        <v>1.38623069561343E-7</v>
      </c>
      <c r="AH48" s="8">
        <v>0.81374999999999997</v>
      </c>
      <c r="AI48" s="7" t="s">
        <v>16</v>
      </c>
      <c r="AJ48" s="9">
        <v>0.63</v>
      </c>
      <c r="AK48" s="9">
        <v>0.59</v>
      </c>
      <c r="AL48" s="9">
        <f t="shared" si="5"/>
        <v>1.0677966101694916</v>
      </c>
    </row>
    <row r="49" spans="1:38">
      <c r="A49" s="7" t="s">
        <v>17</v>
      </c>
      <c r="B49" s="7" t="s">
        <v>36</v>
      </c>
      <c r="C49" s="10">
        <v>3.7990643897459E-5</v>
      </c>
      <c r="D49" s="8">
        <v>0.57625000000000004</v>
      </c>
      <c r="E49" s="7" t="s">
        <v>16</v>
      </c>
      <c r="F49" s="9">
        <v>0.61</v>
      </c>
      <c r="G49" s="9">
        <v>0.59</v>
      </c>
      <c r="H49" s="9">
        <f t="shared" si="0"/>
        <v>1.0338983050847459</v>
      </c>
      <c r="I49" s="8">
        <v>0.19606328064891501</v>
      </c>
      <c r="J49" s="8">
        <v>0.18875</v>
      </c>
      <c r="K49" s="7" t="s">
        <v>22</v>
      </c>
      <c r="L49" s="9">
        <v>0.79</v>
      </c>
      <c r="M49" s="9">
        <v>0.78</v>
      </c>
      <c r="N49" s="9">
        <f t="shared" si="1"/>
        <v>1.0128205128205128</v>
      </c>
      <c r="O49" s="10">
        <v>9.7662441373950302E-5</v>
      </c>
      <c r="P49" s="8">
        <v>0.52</v>
      </c>
      <c r="Q49" s="7" t="s">
        <v>16</v>
      </c>
      <c r="R49" s="9">
        <v>0.69</v>
      </c>
      <c r="S49" s="9">
        <v>0.67</v>
      </c>
      <c r="T49" s="9">
        <f t="shared" si="2"/>
        <v>1.0298507462686566</v>
      </c>
      <c r="U49" s="10">
        <v>5.1677019044483597E-6</v>
      </c>
      <c r="V49" s="8">
        <v>0.65</v>
      </c>
      <c r="W49" s="7" t="s">
        <v>16</v>
      </c>
      <c r="X49" s="9">
        <v>0.72</v>
      </c>
      <c r="Y49" s="9">
        <v>0.71</v>
      </c>
      <c r="Z49" s="9">
        <f t="shared" si="3"/>
        <v>1.0140845070422535</v>
      </c>
      <c r="AA49" s="10">
        <v>5.9431597187406201E-6</v>
      </c>
      <c r="AB49" s="8">
        <v>0.66625000000000001</v>
      </c>
      <c r="AC49" s="7" t="s">
        <v>16</v>
      </c>
      <c r="AD49" s="9">
        <v>0.44</v>
      </c>
      <c r="AE49" s="9">
        <v>0.41</v>
      </c>
      <c r="AF49" s="9">
        <f t="shared" si="4"/>
        <v>1.0731707317073171</v>
      </c>
      <c r="AG49" s="10">
        <v>5.9696323417355599E-6</v>
      </c>
      <c r="AH49" s="8">
        <v>0.64749999999999996</v>
      </c>
      <c r="AI49" s="7" t="s">
        <v>16</v>
      </c>
      <c r="AJ49" s="9">
        <v>0.72</v>
      </c>
      <c r="AK49" s="9">
        <v>0.7</v>
      </c>
      <c r="AL49" s="9">
        <f t="shared" si="5"/>
        <v>1.0285714285714287</v>
      </c>
    </row>
    <row r="50" spans="1:38">
      <c r="A50" s="7" t="s">
        <v>20</v>
      </c>
      <c r="B50" s="7" t="s">
        <v>36</v>
      </c>
      <c r="C50" s="8">
        <v>0.55187840606804195</v>
      </c>
      <c r="D50" s="8">
        <v>-2.75E-2</v>
      </c>
      <c r="E50" s="7" t="s">
        <v>19</v>
      </c>
      <c r="F50" s="9">
        <v>0.51</v>
      </c>
      <c r="G50" s="9">
        <v>0.51</v>
      </c>
      <c r="H50" s="9">
        <f t="shared" si="0"/>
        <v>1</v>
      </c>
      <c r="I50" s="8">
        <v>6.0964809581459298E-4</v>
      </c>
      <c r="J50" s="8">
        <v>-0.38624999999999998</v>
      </c>
      <c r="K50" s="7" t="s">
        <v>18</v>
      </c>
      <c r="L50" s="9">
        <v>0.62</v>
      </c>
      <c r="M50" s="9">
        <v>0.65</v>
      </c>
      <c r="N50" s="9">
        <f t="shared" si="1"/>
        <v>0.95384615384615379</v>
      </c>
      <c r="O50" s="8">
        <v>6.9733934084657999E-3</v>
      </c>
      <c r="P50" s="8">
        <v>-0.34125</v>
      </c>
      <c r="Q50" s="7" t="s">
        <v>18</v>
      </c>
      <c r="R50" s="9">
        <v>0.55000000000000004</v>
      </c>
      <c r="S50" s="9">
        <v>0.56999999999999995</v>
      </c>
      <c r="T50" s="9">
        <f t="shared" si="2"/>
        <v>0.9649122807017545</v>
      </c>
      <c r="U50" s="8">
        <v>3.1512538325284403E-2</v>
      </c>
      <c r="V50" s="8">
        <v>-0.26124999999999998</v>
      </c>
      <c r="W50" s="7" t="s">
        <v>22</v>
      </c>
      <c r="X50" s="9">
        <v>0.68</v>
      </c>
      <c r="Y50" s="9">
        <v>0.69</v>
      </c>
      <c r="Z50" s="9">
        <f t="shared" si="3"/>
        <v>0.98550724637681175</v>
      </c>
      <c r="AA50" s="8">
        <v>1.690454706181E-2</v>
      </c>
      <c r="AB50" s="8">
        <v>-0.3075</v>
      </c>
      <c r="AC50" s="7" t="s">
        <v>22</v>
      </c>
      <c r="AD50" s="9">
        <v>0.34</v>
      </c>
      <c r="AE50" s="9">
        <v>0.35</v>
      </c>
      <c r="AF50" s="9">
        <f t="shared" si="4"/>
        <v>0.97142857142857153</v>
      </c>
      <c r="AG50" s="8">
        <v>1.3867778537456899E-2</v>
      </c>
      <c r="AH50" s="8">
        <v>-0.3125</v>
      </c>
      <c r="AI50" s="7" t="s">
        <v>22</v>
      </c>
      <c r="AJ50" s="9">
        <v>0.67</v>
      </c>
      <c r="AK50" s="9">
        <v>0.69</v>
      </c>
      <c r="AL50" s="9">
        <f t="shared" si="5"/>
        <v>0.97101449275362328</v>
      </c>
    </row>
  </sheetData>
  <mergeCells count="8">
    <mergeCell ref="AA1:AF1"/>
    <mergeCell ref="AG1:AL1"/>
    <mergeCell ref="A1:A2"/>
    <mergeCell ref="B1:B2"/>
    <mergeCell ref="C1:H1"/>
    <mergeCell ref="I1:N1"/>
    <mergeCell ref="O1:T1"/>
    <mergeCell ref="U1:Z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2023-03-25T11:59:54Z</dcterms:created>
  <dcterms:modified xsi:type="dcterms:W3CDTF">2023-03-25T12:00:48Z</dcterms:modified>
</cp:coreProperties>
</file>