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科研项目/Mislabel/Data/Experimental Data/"/>
    </mc:Choice>
  </mc:AlternateContent>
  <xr:revisionPtr revIDLastSave="0" documentId="8_{451B878B-F6B2-9846-960C-A4D8F30B3FDE}" xr6:coauthVersionLast="47" xr6:coauthVersionMax="47" xr10:uidLastSave="{00000000-0000-0000-0000-000000000000}"/>
  <bookViews>
    <workbookView xWindow="28800" yWindow="0" windowWidth="51200" windowHeight="28800" xr2:uid="{893C05FD-4321-DD47-B354-63663933C9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6" i="1" l="1"/>
  <c r="AL35" i="1"/>
  <c r="AL34" i="1"/>
  <c r="AL33" i="1"/>
  <c r="AL32" i="1"/>
  <c r="AL31" i="1"/>
  <c r="AL30" i="1"/>
  <c r="AL29" i="1"/>
  <c r="AL28" i="1"/>
  <c r="AL27" i="1"/>
  <c r="AL26" i="1"/>
  <c r="AL24" i="1"/>
  <c r="AL21" i="1"/>
  <c r="AL20" i="1"/>
  <c r="AL19" i="1"/>
  <c r="AL18" i="1"/>
  <c r="AL17" i="1"/>
  <c r="AL15" i="1"/>
  <c r="AL14" i="1"/>
  <c r="AL12" i="1"/>
  <c r="AL11" i="1"/>
  <c r="AL10" i="1"/>
  <c r="AL9" i="1"/>
  <c r="AL8" i="1"/>
  <c r="AL7" i="1"/>
  <c r="AL6" i="1"/>
  <c r="AL5" i="1"/>
  <c r="AL4" i="1"/>
  <c r="AL3" i="1"/>
  <c r="AF36" i="1"/>
  <c r="AF35" i="1"/>
  <c r="AF34" i="1"/>
  <c r="AF33" i="1"/>
  <c r="AF32" i="1"/>
  <c r="AF31" i="1"/>
  <c r="AF30" i="1"/>
  <c r="AF29" i="1"/>
  <c r="AF28" i="1"/>
  <c r="AF27" i="1"/>
  <c r="AF26" i="1"/>
  <c r="AF24" i="1"/>
  <c r="AF21" i="1"/>
  <c r="AF20" i="1"/>
  <c r="AF19" i="1"/>
  <c r="AF18" i="1"/>
  <c r="AF17" i="1"/>
  <c r="AF15" i="1"/>
  <c r="AF14" i="1"/>
  <c r="AF12" i="1"/>
  <c r="AF11" i="1"/>
  <c r="AF10" i="1"/>
  <c r="AF9" i="1"/>
  <c r="AF8" i="1"/>
  <c r="AF7" i="1"/>
  <c r="AF6" i="1"/>
  <c r="AF5" i="1"/>
  <c r="AF4" i="1"/>
  <c r="AF3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N4" i="1"/>
  <c r="N5" i="1"/>
  <c r="N7" i="1"/>
  <c r="N8" i="1"/>
  <c r="N9" i="1"/>
  <c r="N10" i="1"/>
  <c r="N11" i="1"/>
  <c r="N12" i="1"/>
  <c r="N17" i="1"/>
  <c r="N18" i="1"/>
  <c r="N19" i="1"/>
  <c r="N20" i="1"/>
  <c r="N21" i="1"/>
  <c r="N26" i="1"/>
  <c r="N27" i="1"/>
  <c r="N28" i="1"/>
  <c r="N29" i="1"/>
  <c r="N30" i="1"/>
  <c r="N31" i="1"/>
  <c r="N32" i="1"/>
  <c r="N33" i="1"/>
  <c r="N34" i="1"/>
  <c r="N35" i="1"/>
  <c r="N36" i="1"/>
  <c r="N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4" i="1"/>
  <c r="H26" i="1"/>
  <c r="H27" i="1"/>
  <c r="H28" i="1"/>
  <c r="H29" i="1"/>
  <c r="H30" i="1"/>
  <c r="H31" i="1"/>
  <c r="H32" i="1"/>
  <c r="H33" i="1"/>
  <c r="H34" i="1"/>
  <c r="H35" i="1"/>
  <c r="H36" i="1"/>
  <c r="H3" i="1"/>
  <c r="T36" i="1"/>
  <c r="T35" i="1"/>
  <c r="T34" i="1"/>
  <c r="T33" i="1"/>
  <c r="T32" i="1"/>
  <c r="T31" i="1"/>
  <c r="T30" i="1"/>
  <c r="T29" i="1"/>
  <c r="T28" i="1"/>
  <c r="T27" i="1"/>
  <c r="T26" i="1"/>
  <c r="T24" i="1"/>
  <c r="T21" i="1"/>
  <c r="T20" i="1"/>
  <c r="T19" i="1"/>
  <c r="T18" i="1"/>
  <c r="T17" i="1"/>
  <c r="T15" i="1"/>
  <c r="T12" i="1"/>
  <c r="T11" i="1"/>
  <c r="T10" i="1"/>
  <c r="T9" i="1"/>
  <c r="T8" i="1"/>
  <c r="T7" i="1"/>
  <c r="T5" i="1"/>
  <c r="T4" i="1"/>
  <c r="T3" i="1"/>
</calcChain>
</file>

<file path=xl/sharedStrings.xml><?xml version="1.0" encoding="utf-8"?>
<sst xmlns="http://schemas.openxmlformats.org/spreadsheetml/2006/main" count="316" uniqueCount="56">
  <si>
    <t>httpclient</t>
  </si>
  <si>
    <t>large</t>
  </si>
  <si>
    <t>medium</t>
  </si>
  <si>
    <t>jackrabbit</t>
  </si>
  <si>
    <t>small</t>
  </si>
  <si>
    <t>lucene</t>
  </si>
  <si>
    <t>negligible</t>
  </si>
  <si>
    <t>Project</t>
    <phoneticPr fontId="1" type="noConversion"/>
  </si>
  <si>
    <t>P Value</t>
    <phoneticPr fontId="1" type="noConversion"/>
  </si>
  <si>
    <t>Cliff's Delta</t>
    <phoneticPr fontId="1" type="noConversion"/>
  </si>
  <si>
    <t>Effect Size</t>
    <phoneticPr fontId="1" type="noConversion"/>
  </si>
  <si>
    <t>Clean</t>
    <phoneticPr fontId="1" type="noConversion"/>
  </si>
  <si>
    <t>Noisy</t>
    <phoneticPr fontId="1" type="noConversion"/>
  </si>
  <si>
    <t>Ratio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</si>
  <si>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</si>
  <si>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</si>
  <si>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</si>
  <si>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AUC</t>
    <phoneticPr fontId="1" type="noConversion"/>
  </si>
  <si>
    <t>MCC</t>
    <phoneticPr fontId="1" type="noConversion"/>
  </si>
  <si>
    <t>G-Meausre</t>
    <phoneticPr fontId="1" type="noConversion"/>
  </si>
  <si>
    <t>activemq-5.0.0</t>
  </si>
  <si>
    <t>activemq-5.1.0</t>
  </si>
  <si>
    <t>activemq-5.2.0</t>
  </si>
  <si>
    <t>activemq-5.3.0</t>
  </si>
  <si>
    <t>activemq-5.8.0</t>
  </si>
  <si>
    <t>camel-1.4.0</t>
  </si>
  <si>
    <t>camel-2.10.0</t>
  </si>
  <si>
    <t>camel-2.11.0</t>
  </si>
  <si>
    <t>camel-2.9.0</t>
  </si>
  <si>
    <t>derby-10.2.1.6</t>
  </si>
  <si>
    <t>derby-10.3.1.4</t>
  </si>
  <si>
    <t>derby-10.5.1.1</t>
  </si>
  <si>
    <t>groovy-1_5_7</t>
  </si>
  <si>
    <t>groovy-1_6_BETA_1</t>
  </si>
  <si>
    <t>groovy-1_6_BETA_2</t>
  </si>
  <si>
    <t>hbase-0.94.0</t>
  </si>
  <si>
    <t>hbase-0.95.0</t>
  </si>
  <si>
    <t>NAN</t>
    <phoneticPr fontId="1" type="noConversion"/>
  </si>
  <si>
    <t>hbase-0.95.2</t>
  </si>
  <si>
    <t>hive-0.10.0</t>
  </si>
  <si>
    <t>hive-0.12.0</t>
  </si>
  <si>
    <t>hive-0.9.0</t>
  </si>
  <si>
    <t>jruby-1.1</t>
  </si>
  <si>
    <t>jruby-1.4.0</t>
  </si>
  <si>
    <t>jruby-1.5.0</t>
  </si>
  <si>
    <t>jruby-1.7.0.preview1</t>
  </si>
  <si>
    <t>lucene-2.3.0</t>
  </si>
  <si>
    <t>lucene-2.9.0</t>
  </si>
  <si>
    <t>lucene-3.0.0</t>
  </si>
  <si>
    <t>lucene-3.1</t>
  </si>
  <si>
    <t>wicket-1.3.0-beta2</t>
  </si>
  <si>
    <t>wicket-1.3.0-incubating-beta-1</t>
  </si>
  <si>
    <t>wicket-1.5.3</t>
  </si>
  <si>
    <t>Datasest</t>
    <phoneticPr fontId="1" type="noConversion"/>
  </si>
  <si>
    <t>BRC</t>
    <phoneticPr fontId="1" type="noConversion"/>
  </si>
  <si>
    <t>SDP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</si>
</sst>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8" formatCode="0.00_ "/>
    <numFmt numFmtId="179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CABE-C237-E94E-B787-1CDB4BDD4F64}">
  <dimension ref="A1:AL37"/>
  <sheetViews>
    <sheetView tabSelected="1" topLeftCell="I1" zoomScale="116" workbookViewId="0">
      <selection activeCell="AJ3" sqref="AJ3:AL37"/>
    </sheetView>
  </sheetViews>
  <sheetFormatPr baseColWidth="10" defaultRowHeight="16"/>
  <cols>
    <col min="1" max="1" width="15.1640625" customWidth="1"/>
    <col min="2" max="2" width="31.6640625" customWidth="1"/>
    <col min="3" max="3" width="17.33203125" customWidth="1"/>
    <col min="4" max="4" width="21.1640625" customWidth="1"/>
    <col min="6" max="7" width="10.83203125" style="8"/>
    <col min="12" max="13" width="10.83203125" style="8"/>
  </cols>
  <sheetData>
    <row r="1" spans="1:38">
      <c r="A1" s="2" t="s">
        <v>53</v>
      </c>
      <c r="B1" s="2" t="s">
        <v>7</v>
      </c>
      <c r="C1" s="2" t="s">
        <v>14</v>
      </c>
      <c r="D1" s="2"/>
      <c r="E1" s="2"/>
      <c r="F1" s="2"/>
      <c r="G1" s="2"/>
      <c r="H1" s="2"/>
      <c r="I1" s="2" t="s">
        <v>15</v>
      </c>
      <c r="J1" s="2"/>
      <c r="K1" s="2"/>
      <c r="L1" s="2"/>
      <c r="M1" s="2"/>
      <c r="N1" s="2"/>
      <c r="O1" s="2" t="s">
        <v>16</v>
      </c>
      <c r="P1" s="2"/>
      <c r="Q1" s="2"/>
      <c r="R1" s="2"/>
      <c r="S1" s="2"/>
      <c r="T1" s="2"/>
      <c r="U1" s="2" t="s">
        <v>17</v>
      </c>
      <c r="V1" s="2"/>
      <c r="W1" s="2"/>
      <c r="X1" s="2"/>
      <c r="Y1" s="2"/>
      <c r="Z1" s="2"/>
      <c r="AA1" s="2" t="s">
        <v>18</v>
      </c>
      <c r="AB1" s="2"/>
      <c r="AC1" s="2"/>
      <c r="AD1" s="2"/>
      <c r="AE1" s="2"/>
      <c r="AF1" s="2"/>
      <c r="AG1" s="2" t="s">
        <v>19</v>
      </c>
      <c r="AH1" s="2"/>
      <c r="AI1" s="2"/>
      <c r="AJ1" s="2"/>
      <c r="AK1" s="2"/>
      <c r="AL1" s="2"/>
    </row>
    <row r="2" spans="1:38">
      <c r="A2" s="2"/>
      <c r="B2" s="2"/>
      <c r="C2" s="1" t="s">
        <v>8</v>
      </c>
      <c r="D2" s="1" t="s">
        <v>9</v>
      </c>
      <c r="E2" s="1" t="s">
        <v>10</v>
      </c>
      <c r="F2" s="6" t="s">
        <v>11</v>
      </c>
      <c r="G2" s="6" t="s">
        <v>12</v>
      </c>
      <c r="H2" s="1" t="s">
        <v>13</v>
      </c>
      <c r="I2" s="1" t="s">
        <v>8</v>
      </c>
      <c r="J2" s="1" t="s">
        <v>9</v>
      </c>
      <c r="K2" s="1" t="s">
        <v>10</v>
      </c>
      <c r="L2" s="6" t="s">
        <v>11</v>
      </c>
      <c r="M2" s="6" t="s">
        <v>12</v>
      </c>
      <c r="N2" s="1" t="s">
        <v>13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</row>
    <row r="3" spans="1:38">
      <c r="A3" s="2" t="s">
        <v>54</v>
      </c>
      <c r="B3" s="1" t="s">
        <v>0</v>
      </c>
      <c r="C3" s="4">
        <v>4.1149526975499598E-8</v>
      </c>
      <c r="D3" s="4">
        <v>0.96187500000000004</v>
      </c>
      <c r="E3" s="1" t="s">
        <v>1</v>
      </c>
      <c r="F3" s="6">
        <v>0.56000000000000005</v>
      </c>
      <c r="G3" s="6">
        <v>0.46</v>
      </c>
      <c r="H3" s="6">
        <f>F3/G3</f>
        <v>1.2173913043478262</v>
      </c>
      <c r="I3" s="4">
        <v>5.2085605116667E-8</v>
      </c>
      <c r="J3" s="4">
        <v>-0.995</v>
      </c>
      <c r="K3" s="1" t="s">
        <v>1</v>
      </c>
      <c r="L3" s="6">
        <v>0.55000000000000004</v>
      </c>
      <c r="M3" s="6">
        <v>0.79</v>
      </c>
      <c r="N3" s="6">
        <f>L3/M3</f>
        <v>0.69620253164556967</v>
      </c>
      <c r="O3" s="4">
        <v>4.7028379048774198E-5</v>
      </c>
      <c r="P3" s="4">
        <v>-0.61562499999999998</v>
      </c>
      <c r="Q3" s="1" t="s">
        <v>1</v>
      </c>
      <c r="R3" s="9">
        <v>0.55000000000000004</v>
      </c>
      <c r="S3" s="9">
        <v>0.59</v>
      </c>
      <c r="T3" s="9">
        <f>R3/S3</f>
        <v>0.93220338983050854</v>
      </c>
      <c r="U3" s="4">
        <v>7.7550808296226602E-4</v>
      </c>
      <c r="V3" s="4">
        <v>0.49062499999999998</v>
      </c>
      <c r="W3" s="1" t="s">
        <v>1</v>
      </c>
      <c r="X3" s="9">
        <v>0.64</v>
      </c>
      <c r="Y3" s="9">
        <v>0.62</v>
      </c>
      <c r="Z3" s="9">
        <f>X3/Y3</f>
        <v>1.032258064516129</v>
      </c>
      <c r="AA3" s="4">
        <v>1.11510155698383E-3</v>
      </c>
      <c r="AB3" s="4">
        <v>0.46750000000000003</v>
      </c>
      <c r="AC3" s="1" t="s">
        <v>2</v>
      </c>
      <c r="AD3" s="9">
        <v>0.28000000000000003</v>
      </c>
      <c r="AE3" s="9">
        <v>0.24</v>
      </c>
      <c r="AF3" s="9">
        <f>AD3/AE3</f>
        <v>1.1666666666666667</v>
      </c>
      <c r="AG3" s="4">
        <v>4.6433818999642301E-6</v>
      </c>
      <c r="AH3" s="4">
        <v>0.698125</v>
      </c>
      <c r="AI3" s="1" t="s">
        <v>1</v>
      </c>
      <c r="AJ3" s="9">
        <v>0.63</v>
      </c>
      <c r="AK3" s="9">
        <v>0.59</v>
      </c>
      <c r="AL3" s="9">
        <f>AJ3/AK3</f>
        <v>1.0677966101694916</v>
      </c>
    </row>
    <row r="4" spans="1:38">
      <c r="A4" s="2"/>
      <c r="B4" s="1" t="s">
        <v>3</v>
      </c>
      <c r="C4" s="4">
        <v>3.3735809578385801E-8</v>
      </c>
      <c r="D4" s="4">
        <v>0.99750000000000005</v>
      </c>
      <c r="E4" s="1" t="s">
        <v>1</v>
      </c>
      <c r="F4" s="6">
        <v>0.67</v>
      </c>
      <c r="G4" s="6">
        <v>0.59</v>
      </c>
      <c r="H4" s="6">
        <f t="shared" ref="H4:H37" si="0">F4/G4</f>
        <v>1.1355932203389831</v>
      </c>
      <c r="I4" s="4">
        <v>3.7824042244198998E-8</v>
      </c>
      <c r="J4" s="4">
        <v>-0.95437499999999997</v>
      </c>
      <c r="K4" s="1" t="s">
        <v>1</v>
      </c>
      <c r="L4" s="6">
        <v>0.65</v>
      </c>
      <c r="M4" s="6">
        <v>0.78</v>
      </c>
      <c r="N4" s="6">
        <f t="shared" ref="N4:N37" si="1">L4/M4</f>
        <v>0.83333333333333337</v>
      </c>
      <c r="O4" s="4">
        <v>4.6199556565033797E-3</v>
      </c>
      <c r="P4" s="4">
        <v>-0.36125000000000002</v>
      </c>
      <c r="Q4" s="1" t="s">
        <v>2</v>
      </c>
      <c r="R4" s="9">
        <v>0.66</v>
      </c>
      <c r="S4" s="9">
        <v>0.67</v>
      </c>
      <c r="T4" s="9">
        <f t="shared" ref="T4:T36" si="2">R4/S4</f>
        <v>0.9850746268656716</v>
      </c>
      <c r="U4" s="4">
        <v>2.9363266821077399E-2</v>
      </c>
      <c r="V4" s="4">
        <v>0.27625</v>
      </c>
      <c r="W4" s="1" t="s">
        <v>4</v>
      </c>
      <c r="X4" s="9">
        <v>0.71</v>
      </c>
      <c r="Y4" s="9">
        <v>0.71</v>
      </c>
      <c r="Z4" s="9">
        <f t="shared" ref="Z4:Z37" si="3">X4/Y4</f>
        <v>1</v>
      </c>
      <c r="AA4" s="4">
        <v>2.3306099524121999E-3</v>
      </c>
      <c r="AB4" s="4">
        <v>0.43312499999999998</v>
      </c>
      <c r="AC4" s="1" t="s">
        <v>2</v>
      </c>
      <c r="AD4" s="9">
        <v>0.43</v>
      </c>
      <c r="AE4" s="9">
        <v>0.41</v>
      </c>
      <c r="AF4" s="9">
        <f t="shared" ref="AF4:AF36" si="4">AD4/AE4</f>
        <v>1.0487804878048781</v>
      </c>
      <c r="AG4" s="4">
        <v>7.2002472742177595E-2</v>
      </c>
      <c r="AH4" s="4">
        <v>0.29875000000000002</v>
      </c>
      <c r="AI4" s="1" t="s">
        <v>4</v>
      </c>
      <c r="AJ4" s="9">
        <v>0.71</v>
      </c>
      <c r="AK4" s="9">
        <v>0.7</v>
      </c>
      <c r="AL4" s="9">
        <f t="shared" ref="AL4:AL36" si="5">AJ4/AK4</f>
        <v>1.0142857142857142</v>
      </c>
    </row>
    <row r="5" spans="1:38">
      <c r="A5" s="2"/>
      <c r="B5" s="1" t="s">
        <v>5</v>
      </c>
      <c r="C5" s="4">
        <v>3.72015135212247E-8</v>
      </c>
      <c r="D5" s="4">
        <v>0.98375000000000001</v>
      </c>
      <c r="E5" s="1" t="s">
        <v>1</v>
      </c>
      <c r="F5" s="6">
        <v>0.6</v>
      </c>
      <c r="G5" s="6">
        <v>0.51</v>
      </c>
      <c r="H5" s="6">
        <f t="shared" si="0"/>
        <v>1.1764705882352942</v>
      </c>
      <c r="I5" s="4">
        <v>3.5467339342135197E-8</v>
      </c>
      <c r="J5" s="4">
        <v>-0.99875000000000003</v>
      </c>
      <c r="K5" s="1" t="s">
        <v>1</v>
      </c>
      <c r="L5" s="6">
        <v>0.47</v>
      </c>
      <c r="M5" s="6">
        <v>0.65</v>
      </c>
      <c r="N5" s="6">
        <f t="shared" si="1"/>
        <v>0.72307692307692306</v>
      </c>
      <c r="O5" s="4">
        <v>2.3057855281006801E-6</v>
      </c>
      <c r="P5" s="4">
        <v>-0.68437499999999996</v>
      </c>
      <c r="Q5" s="1" t="s">
        <v>1</v>
      </c>
      <c r="R5" s="9">
        <v>0.52</v>
      </c>
      <c r="S5" s="9">
        <v>0.56999999999999995</v>
      </c>
      <c r="T5" s="9">
        <f t="shared" si="2"/>
        <v>0.91228070175438603</v>
      </c>
      <c r="U5" s="4">
        <v>1.70748514912038E-4</v>
      </c>
      <c r="V5" s="4">
        <v>-0.49812499999999998</v>
      </c>
      <c r="W5" s="1" t="s">
        <v>1</v>
      </c>
      <c r="X5" s="9">
        <v>0.67</v>
      </c>
      <c r="Y5" s="9">
        <v>0.69</v>
      </c>
      <c r="Z5" s="9">
        <f t="shared" si="3"/>
        <v>0.97101449275362328</v>
      </c>
      <c r="AA5" s="4">
        <v>0.54785822684796004</v>
      </c>
      <c r="AB5" s="4">
        <v>8.6249999999999993E-2</v>
      </c>
      <c r="AC5" s="1" t="s">
        <v>6</v>
      </c>
      <c r="AD5" s="9">
        <v>0.36</v>
      </c>
      <c r="AE5" s="9">
        <v>0.35</v>
      </c>
      <c r="AF5" s="9">
        <f t="shared" si="4"/>
        <v>1.0285714285714287</v>
      </c>
      <c r="AG5" s="4">
        <v>2.32529822007429E-7</v>
      </c>
      <c r="AH5" s="4">
        <v>-0.84062499999999996</v>
      </c>
      <c r="AI5" s="1" t="s">
        <v>1</v>
      </c>
      <c r="AJ5" s="9">
        <v>0.63</v>
      </c>
      <c r="AK5" s="9">
        <v>0.69</v>
      </c>
      <c r="AL5" s="9">
        <f t="shared" si="5"/>
        <v>0.91304347826086962</v>
      </c>
    </row>
    <row r="6" spans="1:38">
      <c r="A6" s="2" t="s">
        <v>55</v>
      </c>
      <c r="B6" s="3" t="s">
        <v>20</v>
      </c>
      <c r="C6" s="5">
        <v>4.43E-8</v>
      </c>
      <c r="D6" s="5">
        <v>0.90249999999999997</v>
      </c>
      <c r="E6" s="3" t="s">
        <v>1</v>
      </c>
      <c r="F6" s="7">
        <v>0.7</v>
      </c>
      <c r="G6" s="7">
        <v>0.05</v>
      </c>
      <c r="H6" s="6">
        <f t="shared" si="0"/>
        <v>13.999999999999998</v>
      </c>
      <c r="I6" s="5">
        <v>3.5199999999999998E-8</v>
      </c>
      <c r="J6" s="5">
        <v>1</v>
      </c>
      <c r="K6" s="3" t="s">
        <v>1</v>
      </c>
      <c r="L6" s="7">
        <v>0.28999999999999998</v>
      </c>
      <c r="M6" s="7">
        <v>0</v>
      </c>
      <c r="N6" s="6" t="s">
        <v>37</v>
      </c>
      <c r="O6" s="5">
        <v>3.5199999999999998E-8</v>
      </c>
      <c r="P6" s="5">
        <v>1</v>
      </c>
      <c r="Q6" s="3" t="s">
        <v>1</v>
      </c>
      <c r="R6" s="9">
        <v>0.39</v>
      </c>
      <c r="S6" s="9">
        <v>0</v>
      </c>
      <c r="T6" s="9" t="s">
        <v>37</v>
      </c>
      <c r="U6" s="5">
        <v>3.4300000000000003E-8</v>
      </c>
      <c r="V6" s="5">
        <v>1</v>
      </c>
      <c r="W6" s="3" t="s">
        <v>1</v>
      </c>
      <c r="X6" s="9">
        <v>0.63</v>
      </c>
      <c r="Y6" s="9">
        <v>0.5</v>
      </c>
      <c r="Z6" s="9">
        <f t="shared" si="3"/>
        <v>1.26</v>
      </c>
      <c r="AA6" s="5">
        <v>3.5100000000000003E-8</v>
      </c>
      <c r="AB6" s="5">
        <v>1</v>
      </c>
      <c r="AC6" s="3" t="s">
        <v>1</v>
      </c>
      <c r="AD6" s="9">
        <v>0.38</v>
      </c>
      <c r="AE6" s="9">
        <v>0.01</v>
      </c>
      <c r="AF6" s="9">
        <f t="shared" si="4"/>
        <v>38</v>
      </c>
      <c r="AG6" s="5">
        <v>3.5399999999999999E-8</v>
      </c>
      <c r="AH6" s="5">
        <v>1</v>
      </c>
      <c r="AI6" s="3" t="s">
        <v>1</v>
      </c>
      <c r="AJ6" s="9">
        <v>0.52</v>
      </c>
      <c r="AK6" s="9">
        <v>0.01</v>
      </c>
      <c r="AL6" s="9">
        <f t="shared" si="5"/>
        <v>52</v>
      </c>
    </row>
    <row r="7" spans="1:38">
      <c r="A7" s="2"/>
      <c r="B7" s="3" t="s">
        <v>21</v>
      </c>
      <c r="C7" s="5">
        <v>0.71779287400000003</v>
      </c>
      <c r="D7" s="5">
        <v>-0.119375</v>
      </c>
      <c r="E7" s="3" t="s">
        <v>6</v>
      </c>
      <c r="F7" s="7">
        <v>0.63</v>
      </c>
      <c r="G7" s="7">
        <v>0.57999999999999996</v>
      </c>
      <c r="H7" s="6">
        <f t="shared" si="0"/>
        <v>1.0862068965517242</v>
      </c>
      <c r="I7" s="5">
        <v>0.12389460300000001</v>
      </c>
      <c r="J7" s="5">
        <v>0.17624999999999999</v>
      </c>
      <c r="K7" s="3" t="s">
        <v>4</v>
      </c>
      <c r="L7" s="7">
        <v>0.19</v>
      </c>
      <c r="M7" s="7">
        <v>0.14000000000000001</v>
      </c>
      <c r="N7" s="6">
        <f t="shared" si="1"/>
        <v>1.357142857142857</v>
      </c>
      <c r="O7" s="5">
        <v>0.28862848000000002</v>
      </c>
      <c r="P7" s="5">
        <v>9.6250000000000002E-2</v>
      </c>
      <c r="Q7" s="3" t="s">
        <v>6</v>
      </c>
      <c r="R7" s="9">
        <v>0.28000000000000003</v>
      </c>
      <c r="S7" s="9">
        <v>0.22</v>
      </c>
      <c r="T7" s="9">
        <f t="shared" si="2"/>
        <v>1.2727272727272729</v>
      </c>
      <c r="U7" s="5">
        <v>0.11900169300000001</v>
      </c>
      <c r="V7" s="5">
        <v>0.16625000000000001</v>
      </c>
      <c r="W7" s="3" t="s">
        <v>4</v>
      </c>
      <c r="X7" s="9">
        <v>0.59</v>
      </c>
      <c r="Y7" s="9">
        <v>0.56999999999999995</v>
      </c>
      <c r="Z7" s="9">
        <f t="shared" si="3"/>
        <v>1.0350877192982457</v>
      </c>
      <c r="AA7" s="5">
        <v>0.61485339100000003</v>
      </c>
      <c r="AB7" s="5">
        <v>-5.9374999999999997E-2</v>
      </c>
      <c r="AC7" s="3" t="s">
        <v>6</v>
      </c>
      <c r="AD7" s="9">
        <v>0.32</v>
      </c>
      <c r="AE7" s="9">
        <v>0.27</v>
      </c>
      <c r="AF7" s="9">
        <f t="shared" si="4"/>
        <v>1.1851851851851851</v>
      </c>
      <c r="AG7" s="5">
        <v>0.187682141</v>
      </c>
      <c r="AH7" s="5">
        <v>0.15125</v>
      </c>
      <c r="AI7" s="3" t="s">
        <v>4</v>
      </c>
      <c r="AJ7" s="9">
        <v>0.4</v>
      </c>
      <c r="AK7" s="9">
        <v>0.31</v>
      </c>
      <c r="AL7" s="9">
        <f t="shared" si="5"/>
        <v>1.2903225806451615</v>
      </c>
    </row>
    <row r="8" spans="1:38">
      <c r="A8" s="2"/>
      <c r="B8" s="3" t="s">
        <v>22</v>
      </c>
      <c r="C8" s="5">
        <v>7.4986649999999998E-3</v>
      </c>
      <c r="D8" s="5">
        <v>-0.65312499999999996</v>
      </c>
      <c r="E8" s="3" t="s">
        <v>1</v>
      </c>
      <c r="F8" s="7">
        <v>0.65</v>
      </c>
      <c r="G8" s="7">
        <v>0.65</v>
      </c>
      <c r="H8" s="6">
        <f t="shared" si="0"/>
        <v>1</v>
      </c>
      <c r="I8" s="5">
        <v>3.5299999999999998E-8</v>
      </c>
      <c r="J8" s="5">
        <v>1</v>
      </c>
      <c r="K8" s="3" t="s">
        <v>1</v>
      </c>
      <c r="L8" s="7">
        <v>0.55000000000000004</v>
      </c>
      <c r="M8" s="7">
        <v>0.2</v>
      </c>
      <c r="N8" s="6">
        <f t="shared" si="1"/>
        <v>2.75</v>
      </c>
      <c r="O8" s="5">
        <v>3.5199999999999998E-8</v>
      </c>
      <c r="P8" s="5">
        <v>1</v>
      </c>
      <c r="Q8" s="3" t="s">
        <v>1</v>
      </c>
      <c r="R8" s="9">
        <v>0.59</v>
      </c>
      <c r="S8" s="9">
        <v>0.3</v>
      </c>
      <c r="T8" s="9">
        <f t="shared" si="2"/>
        <v>1.9666666666666666</v>
      </c>
      <c r="U8" s="5">
        <v>3.4300000000000003E-8</v>
      </c>
      <c r="V8" s="5">
        <v>1</v>
      </c>
      <c r="W8" s="3" t="s">
        <v>1</v>
      </c>
      <c r="X8" s="9">
        <v>0.76</v>
      </c>
      <c r="Y8" s="9">
        <v>0.6</v>
      </c>
      <c r="Z8" s="9">
        <f t="shared" si="3"/>
        <v>1.2666666666666668</v>
      </c>
      <c r="AA8" s="5">
        <v>3.55E-8</v>
      </c>
      <c r="AB8" s="5">
        <v>1</v>
      </c>
      <c r="AC8" s="3" t="s">
        <v>1</v>
      </c>
      <c r="AD8" s="9">
        <v>0.55000000000000004</v>
      </c>
      <c r="AE8" s="9">
        <v>0.33</v>
      </c>
      <c r="AF8" s="9">
        <f t="shared" si="4"/>
        <v>1.6666666666666667</v>
      </c>
      <c r="AG8" s="5">
        <v>3.5299999999999998E-8</v>
      </c>
      <c r="AH8" s="5">
        <v>1</v>
      </c>
      <c r="AI8" s="3" t="s">
        <v>1</v>
      </c>
      <c r="AJ8" s="9">
        <v>0.73</v>
      </c>
      <c r="AK8" s="9">
        <v>0.42</v>
      </c>
      <c r="AL8" s="9">
        <f t="shared" si="5"/>
        <v>1.7380952380952381</v>
      </c>
    </row>
    <row r="9" spans="1:38">
      <c r="A9" s="2"/>
      <c r="B9" s="3" t="s">
        <v>23</v>
      </c>
      <c r="C9" s="5">
        <v>0.346684573</v>
      </c>
      <c r="D9" s="5">
        <v>-0.22500000000000001</v>
      </c>
      <c r="E9" s="3" t="s">
        <v>4</v>
      </c>
      <c r="F9" s="7">
        <v>0.66</v>
      </c>
      <c r="G9" s="7">
        <v>0.54</v>
      </c>
      <c r="H9" s="6">
        <f t="shared" si="0"/>
        <v>1.2222222222222221</v>
      </c>
      <c r="I9" s="5">
        <v>6.7500000000000002E-8</v>
      </c>
      <c r="J9" s="5">
        <v>0.91125</v>
      </c>
      <c r="K9" s="3" t="s">
        <v>1</v>
      </c>
      <c r="L9" s="7">
        <v>0.17</v>
      </c>
      <c r="M9" s="7">
        <v>0.03</v>
      </c>
      <c r="N9" s="6">
        <f t="shared" si="1"/>
        <v>5.666666666666667</v>
      </c>
      <c r="O9" s="5">
        <v>7.3000000000000005E-8</v>
      </c>
      <c r="P9" s="5">
        <v>0.90749999999999997</v>
      </c>
      <c r="Q9" s="3" t="s">
        <v>1</v>
      </c>
      <c r="R9" s="9">
        <v>0.26</v>
      </c>
      <c r="S9" s="9">
        <v>0.06</v>
      </c>
      <c r="T9" s="9">
        <f t="shared" si="2"/>
        <v>4.3333333333333339</v>
      </c>
      <c r="U9" s="5">
        <v>7.8899999999999998E-8</v>
      </c>
      <c r="V9" s="5">
        <v>0.90812499999999996</v>
      </c>
      <c r="W9" s="3" t="s">
        <v>1</v>
      </c>
      <c r="X9" s="9">
        <v>0.57999999999999996</v>
      </c>
      <c r="Y9" s="9">
        <v>0.51</v>
      </c>
      <c r="Z9" s="9">
        <f t="shared" si="3"/>
        <v>1.1372549019607843</v>
      </c>
      <c r="AA9" s="5">
        <v>3.2500000000000001E-7</v>
      </c>
      <c r="AB9" s="5">
        <v>0.85499999999999998</v>
      </c>
      <c r="AC9" s="3" t="s">
        <v>1</v>
      </c>
      <c r="AD9" s="9">
        <v>0.28999999999999998</v>
      </c>
      <c r="AE9" s="9">
        <v>0.12</v>
      </c>
      <c r="AF9" s="9">
        <f t="shared" si="4"/>
        <v>2.4166666666666665</v>
      </c>
      <c r="AG9" s="5">
        <v>1.1000000000000001E-7</v>
      </c>
      <c r="AH9" s="5">
        <v>0.91125</v>
      </c>
      <c r="AI9" s="3" t="s">
        <v>1</v>
      </c>
      <c r="AJ9" s="9">
        <v>0.39</v>
      </c>
      <c r="AK9" s="9">
        <v>0.14000000000000001</v>
      </c>
      <c r="AL9" s="9">
        <f t="shared" si="5"/>
        <v>2.7857142857142856</v>
      </c>
    </row>
    <row r="10" spans="1:38">
      <c r="A10" s="2"/>
      <c r="B10" s="3" t="s">
        <v>24</v>
      </c>
      <c r="C10" s="5">
        <v>8.4292374000000003E-2</v>
      </c>
      <c r="D10" s="5">
        <v>0.185</v>
      </c>
      <c r="E10" s="3" t="s">
        <v>4</v>
      </c>
      <c r="F10" s="7">
        <v>0.43</v>
      </c>
      <c r="G10" s="7">
        <v>0.28000000000000003</v>
      </c>
      <c r="H10" s="6">
        <f t="shared" si="0"/>
        <v>1.5357142857142856</v>
      </c>
      <c r="I10" s="5">
        <v>0.40897229600000001</v>
      </c>
      <c r="J10" s="5">
        <v>0.12687499999999999</v>
      </c>
      <c r="K10" s="3" t="s">
        <v>6</v>
      </c>
      <c r="L10" s="7">
        <v>0.03</v>
      </c>
      <c r="M10" s="7">
        <v>0.02</v>
      </c>
      <c r="N10" s="6">
        <f t="shared" si="1"/>
        <v>1.5</v>
      </c>
      <c r="O10" s="5">
        <v>0.37509482</v>
      </c>
      <c r="P10" s="5">
        <v>0.12687499999999999</v>
      </c>
      <c r="Q10" s="3" t="s">
        <v>6</v>
      </c>
      <c r="R10" s="9">
        <v>0.05</v>
      </c>
      <c r="S10" s="9">
        <v>0.04</v>
      </c>
      <c r="T10" s="9">
        <f t="shared" si="2"/>
        <v>1.25</v>
      </c>
      <c r="U10" s="5">
        <v>0.32295369699999998</v>
      </c>
      <c r="V10" s="5">
        <v>0.13875000000000001</v>
      </c>
      <c r="W10" s="3" t="s">
        <v>6</v>
      </c>
      <c r="X10" s="9">
        <v>0.51</v>
      </c>
      <c r="Y10" s="9">
        <v>0.51</v>
      </c>
      <c r="Z10" s="9">
        <f t="shared" si="3"/>
        <v>1</v>
      </c>
      <c r="AA10" s="5">
        <v>0.24070983000000001</v>
      </c>
      <c r="AB10" s="5">
        <v>0.14812500000000001</v>
      </c>
      <c r="AC10" s="3" t="s">
        <v>4</v>
      </c>
      <c r="AD10" s="9">
        <v>0.1</v>
      </c>
      <c r="AE10" s="9">
        <v>7.0000000000000007E-2</v>
      </c>
      <c r="AF10" s="9">
        <f t="shared" si="4"/>
        <v>1.4285714285714286</v>
      </c>
      <c r="AG10" s="5">
        <v>0.40897229600000001</v>
      </c>
      <c r="AH10" s="5">
        <v>0.12687499999999999</v>
      </c>
      <c r="AI10" s="3" t="s">
        <v>6</v>
      </c>
      <c r="AJ10" s="9">
        <v>0.11</v>
      </c>
      <c r="AK10" s="9">
        <v>0.08</v>
      </c>
      <c r="AL10" s="9">
        <f t="shared" si="5"/>
        <v>1.375</v>
      </c>
    </row>
    <row r="11" spans="1:38">
      <c r="A11" s="2"/>
      <c r="B11" s="3" t="s">
        <v>25</v>
      </c>
      <c r="C11" s="5">
        <v>1.0000000000000001E-5</v>
      </c>
      <c r="D11" s="5">
        <v>0.69312499999999999</v>
      </c>
      <c r="E11" s="3" t="s">
        <v>1</v>
      </c>
      <c r="F11" s="7">
        <v>0.8</v>
      </c>
      <c r="G11" s="7">
        <v>0.73</v>
      </c>
      <c r="H11" s="6">
        <f t="shared" si="0"/>
        <v>1.0958904109589043</v>
      </c>
      <c r="I11" s="5">
        <v>8.5199999999999997E-5</v>
      </c>
      <c r="J11" s="5">
        <v>-0.54</v>
      </c>
      <c r="K11" s="3" t="s">
        <v>1</v>
      </c>
      <c r="L11" s="7">
        <v>0.28999999999999998</v>
      </c>
      <c r="M11" s="7">
        <v>0.37</v>
      </c>
      <c r="N11" s="6">
        <f t="shared" si="1"/>
        <v>0.78378378378378377</v>
      </c>
      <c r="O11" s="5">
        <v>2.7013999999999999E-4</v>
      </c>
      <c r="P11" s="5">
        <v>-0.49125000000000002</v>
      </c>
      <c r="Q11" s="3" t="s">
        <v>1</v>
      </c>
      <c r="R11" s="9">
        <v>0.42</v>
      </c>
      <c r="S11" s="9">
        <v>0.48</v>
      </c>
      <c r="T11" s="9">
        <f t="shared" si="2"/>
        <v>0.875</v>
      </c>
      <c r="U11" s="5">
        <v>2.7067399999999999E-4</v>
      </c>
      <c r="V11" s="5">
        <v>-0.50624999999999998</v>
      </c>
      <c r="W11" s="3" t="s">
        <v>1</v>
      </c>
      <c r="X11" s="9">
        <v>0.64</v>
      </c>
      <c r="Y11" s="9">
        <v>0.66</v>
      </c>
      <c r="Z11" s="9">
        <f t="shared" si="3"/>
        <v>0.96969696969696972</v>
      </c>
      <c r="AA11" s="5">
        <v>0.227753968</v>
      </c>
      <c r="AB11" s="5">
        <v>-0.13500000000000001</v>
      </c>
      <c r="AC11" s="3" t="s">
        <v>6</v>
      </c>
      <c r="AD11" s="9">
        <v>0.42</v>
      </c>
      <c r="AE11" s="9">
        <v>0.43</v>
      </c>
      <c r="AF11" s="9">
        <f t="shared" si="4"/>
        <v>0.97674418604651159</v>
      </c>
      <c r="AG11" s="5">
        <v>1.7153599999999999E-4</v>
      </c>
      <c r="AH11" s="5">
        <v>-0.51500000000000001</v>
      </c>
      <c r="AI11" s="3" t="s">
        <v>1</v>
      </c>
      <c r="AJ11" s="9">
        <v>0.52</v>
      </c>
      <c r="AK11" s="9">
        <v>0.59</v>
      </c>
      <c r="AL11" s="9">
        <f t="shared" si="5"/>
        <v>0.88135593220338992</v>
      </c>
    </row>
    <row r="12" spans="1:38">
      <c r="A12" s="2"/>
      <c r="B12" s="3" t="s">
        <v>26</v>
      </c>
      <c r="C12" s="5">
        <v>2.8819570000000001E-3</v>
      </c>
      <c r="D12" s="5">
        <v>-0.29875000000000002</v>
      </c>
      <c r="E12" s="3" t="s">
        <v>4</v>
      </c>
      <c r="F12" s="7">
        <v>0.03</v>
      </c>
      <c r="G12" s="7">
        <v>0.31</v>
      </c>
      <c r="H12" s="6">
        <f t="shared" si="0"/>
        <v>9.6774193548387094E-2</v>
      </c>
      <c r="I12" s="5">
        <v>1.1370932E-2</v>
      </c>
      <c r="J12" s="5">
        <v>-0.29375000000000001</v>
      </c>
      <c r="K12" s="3" t="s">
        <v>4</v>
      </c>
      <c r="L12" s="7">
        <v>0</v>
      </c>
      <c r="M12" s="7">
        <v>0.01</v>
      </c>
      <c r="N12" s="6">
        <f t="shared" si="1"/>
        <v>0</v>
      </c>
      <c r="O12" s="5">
        <v>1.137093E-2</v>
      </c>
      <c r="P12" s="5">
        <v>-0.29375000000000001</v>
      </c>
      <c r="Q12" s="3" t="s">
        <v>4</v>
      </c>
      <c r="R12" s="9">
        <v>0</v>
      </c>
      <c r="S12" s="9">
        <v>0.02</v>
      </c>
      <c r="T12" s="9">
        <f t="shared" si="2"/>
        <v>0</v>
      </c>
      <c r="U12" s="5">
        <v>1.0475273E-2</v>
      </c>
      <c r="V12" s="5">
        <v>-0.29312500000000002</v>
      </c>
      <c r="W12" s="3" t="s">
        <v>4</v>
      </c>
      <c r="X12" s="9">
        <v>0.5</v>
      </c>
      <c r="Y12" s="9">
        <v>0.5</v>
      </c>
      <c r="Z12" s="9">
        <f t="shared" si="3"/>
        <v>1</v>
      </c>
      <c r="AA12" s="5">
        <v>1.252662E-2</v>
      </c>
      <c r="AB12" s="5">
        <v>-0.29312500000000002</v>
      </c>
      <c r="AC12" s="3" t="s">
        <v>4</v>
      </c>
      <c r="AD12" s="9">
        <v>0.01</v>
      </c>
      <c r="AE12" s="9">
        <v>0.05</v>
      </c>
      <c r="AF12" s="9">
        <f t="shared" si="4"/>
        <v>0.19999999999999998</v>
      </c>
      <c r="AG12" s="5">
        <v>1.1370932E-2</v>
      </c>
      <c r="AH12" s="5">
        <v>-0.29375000000000001</v>
      </c>
      <c r="AI12" s="3" t="s">
        <v>4</v>
      </c>
      <c r="AJ12" s="9">
        <v>0.01</v>
      </c>
      <c r="AK12" s="9">
        <v>0.06</v>
      </c>
      <c r="AL12" s="9">
        <f t="shared" si="5"/>
        <v>0.16666666666666669</v>
      </c>
    </row>
    <row r="13" spans="1:38">
      <c r="A13" s="2"/>
      <c r="B13" s="3" t="s">
        <v>27</v>
      </c>
      <c r="C13" s="5">
        <v>0.999</v>
      </c>
      <c r="D13" s="5">
        <v>0</v>
      </c>
      <c r="E13" s="3" t="s">
        <v>6</v>
      </c>
      <c r="F13" s="7">
        <v>0</v>
      </c>
      <c r="G13" s="7">
        <v>0</v>
      </c>
      <c r="H13" s="6" t="s">
        <v>37</v>
      </c>
      <c r="I13" s="5">
        <v>0.999</v>
      </c>
      <c r="J13" s="5">
        <v>0</v>
      </c>
      <c r="K13" s="3" t="s">
        <v>6</v>
      </c>
      <c r="L13" s="7">
        <v>0</v>
      </c>
      <c r="M13" s="7">
        <v>0</v>
      </c>
      <c r="N13" s="6" t="s">
        <v>37</v>
      </c>
      <c r="O13" s="5">
        <v>0.999</v>
      </c>
      <c r="P13" s="5">
        <v>0</v>
      </c>
      <c r="Q13" s="3" t="s">
        <v>6</v>
      </c>
      <c r="R13" s="9">
        <v>0</v>
      </c>
      <c r="S13" s="9">
        <v>0</v>
      </c>
      <c r="T13" s="9">
        <v>1</v>
      </c>
      <c r="U13" s="5">
        <v>0.999</v>
      </c>
      <c r="V13" s="5">
        <v>0</v>
      </c>
      <c r="W13" s="3" t="s">
        <v>6</v>
      </c>
      <c r="X13" s="9">
        <v>0.5</v>
      </c>
      <c r="Y13" s="9">
        <v>0.5</v>
      </c>
      <c r="Z13" s="9">
        <f t="shared" si="3"/>
        <v>1</v>
      </c>
      <c r="AA13" s="5">
        <v>0.999</v>
      </c>
      <c r="AB13" s="5">
        <v>0</v>
      </c>
      <c r="AC13" s="3" t="s">
        <v>6</v>
      </c>
      <c r="AD13" s="9">
        <v>0</v>
      </c>
      <c r="AE13" s="9">
        <v>0</v>
      </c>
      <c r="AF13" s="9">
        <v>1</v>
      </c>
      <c r="AG13" s="5">
        <v>0.999</v>
      </c>
      <c r="AH13" s="5">
        <v>0</v>
      </c>
      <c r="AI13" s="3" t="s">
        <v>6</v>
      </c>
      <c r="AJ13" s="9">
        <v>0</v>
      </c>
      <c r="AK13" s="9">
        <v>0</v>
      </c>
      <c r="AL13" s="9">
        <v>1</v>
      </c>
    </row>
    <row r="14" spans="1:38">
      <c r="A14" s="2"/>
      <c r="B14" s="3" t="s">
        <v>28</v>
      </c>
      <c r="C14" s="5">
        <v>4.4688200000000001E-4</v>
      </c>
      <c r="D14" s="5">
        <v>0.4325</v>
      </c>
      <c r="E14" s="3" t="s">
        <v>2</v>
      </c>
      <c r="F14" s="7">
        <v>0.43</v>
      </c>
      <c r="G14" s="7">
        <v>0.04</v>
      </c>
      <c r="H14" s="6">
        <f t="shared" si="0"/>
        <v>10.75</v>
      </c>
      <c r="I14" s="5">
        <v>2.31747E-4</v>
      </c>
      <c r="J14" s="5">
        <v>0.43187500000000001</v>
      </c>
      <c r="K14" s="3" t="s">
        <v>2</v>
      </c>
      <c r="L14" s="7">
        <v>0.02</v>
      </c>
      <c r="M14" s="7">
        <v>0</v>
      </c>
      <c r="N14" s="6" t="s">
        <v>37</v>
      </c>
      <c r="O14" s="5">
        <v>2.3209000000000001E-4</v>
      </c>
      <c r="P14" s="5">
        <v>0.43187500000000001</v>
      </c>
      <c r="Q14" s="3" t="s">
        <v>2</v>
      </c>
      <c r="R14" s="9">
        <v>0.04</v>
      </c>
      <c r="S14" s="9">
        <v>0</v>
      </c>
      <c r="T14" s="9" t="s">
        <v>37</v>
      </c>
      <c r="U14" s="5">
        <v>2.31747E-4</v>
      </c>
      <c r="V14" s="5">
        <v>0.43187500000000001</v>
      </c>
      <c r="W14" s="3" t="s">
        <v>2</v>
      </c>
      <c r="X14" s="9">
        <v>0.51</v>
      </c>
      <c r="Y14" s="9">
        <v>0.5</v>
      </c>
      <c r="Z14" s="9">
        <f t="shared" si="3"/>
        <v>1.02</v>
      </c>
      <c r="AA14" s="5">
        <v>2.0856499999999999E-4</v>
      </c>
      <c r="AB14" s="5">
        <v>0.4425</v>
      </c>
      <c r="AC14" s="3" t="s">
        <v>2</v>
      </c>
      <c r="AD14" s="9">
        <v>0.09</v>
      </c>
      <c r="AE14" s="9">
        <v>0.01</v>
      </c>
      <c r="AF14" s="9">
        <f t="shared" si="4"/>
        <v>9</v>
      </c>
      <c r="AG14" s="5">
        <v>2.31747E-4</v>
      </c>
      <c r="AH14" s="5">
        <v>0.43187500000000001</v>
      </c>
      <c r="AI14" s="3" t="s">
        <v>2</v>
      </c>
      <c r="AJ14" s="9">
        <v>0.1</v>
      </c>
      <c r="AK14" s="9">
        <v>0.01</v>
      </c>
      <c r="AL14" s="9">
        <f t="shared" si="5"/>
        <v>10</v>
      </c>
    </row>
    <row r="15" spans="1:38">
      <c r="A15" s="2"/>
      <c r="B15" s="3" t="s">
        <v>29</v>
      </c>
      <c r="C15" s="5">
        <v>5.4989700000000004E-4</v>
      </c>
      <c r="D15" s="5">
        <v>0.15</v>
      </c>
      <c r="E15" s="3" t="s">
        <v>4</v>
      </c>
      <c r="F15" s="7">
        <v>0.77</v>
      </c>
      <c r="G15" s="7">
        <v>0.42</v>
      </c>
      <c r="H15" s="6">
        <f t="shared" si="0"/>
        <v>1.8333333333333335</v>
      </c>
      <c r="I15" s="5">
        <v>3.5399999999999999E-8</v>
      </c>
      <c r="J15" s="5">
        <v>1</v>
      </c>
      <c r="K15" s="3" t="s">
        <v>1</v>
      </c>
      <c r="L15" s="7">
        <v>0.65</v>
      </c>
      <c r="M15" s="7">
        <v>0</v>
      </c>
      <c r="N15" s="6" t="s">
        <v>37</v>
      </c>
      <c r="O15" s="5">
        <v>3.4E-8</v>
      </c>
      <c r="P15" s="5">
        <v>1</v>
      </c>
      <c r="Q15" s="3" t="s">
        <v>1</v>
      </c>
      <c r="R15" s="9">
        <v>0.69</v>
      </c>
      <c r="S15" s="9">
        <v>0.01</v>
      </c>
      <c r="T15" s="9">
        <f t="shared" si="2"/>
        <v>69</v>
      </c>
      <c r="U15" s="5">
        <v>3.1499999999999998E-8</v>
      </c>
      <c r="V15" s="5">
        <v>1</v>
      </c>
      <c r="W15" s="3" t="s">
        <v>1</v>
      </c>
      <c r="X15" s="9">
        <v>0.77</v>
      </c>
      <c r="Y15" s="9">
        <v>0.5</v>
      </c>
      <c r="Z15" s="9">
        <f t="shared" si="3"/>
        <v>1.54</v>
      </c>
      <c r="AA15" s="5">
        <v>3.4E-8</v>
      </c>
      <c r="AB15" s="5">
        <v>1</v>
      </c>
      <c r="AC15" s="3" t="s">
        <v>1</v>
      </c>
      <c r="AD15" s="9">
        <v>0.56999999999999995</v>
      </c>
      <c r="AE15" s="9">
        <v>0.03</v>
      </c>
      <c r="AF15" s="9">
        <f t="shared" si="4"/>
        <v>19</v>
      </c>
      <c r="AG15" s="5">
        <v>3.4800000000000001E-8</v>
      </c>
      <c r="AH15" s="5">
        <v>1</v>
      </c>
      <c r="AI15" s="3" t="s">
        <v>1</v>
      </c>
      <c r="AJ15" s="9">
        <v>0.75</v>
      </c>
      <c r="AK15" s="9">
        <v>0.04</v>
      </c>
      <c r="AL15" s="9">
        <f t="shared" si="5"/>
        <v>18.75</v>
      </c>
    </row>
    <row r="16" spans="1:38">
      <c r="A16" s="2"/>
      <c r="B16" s="3" t="s">
        <v>30</v>
      </c>
      <c r="C16" s="5">
        <v>3.7599999999999999E-8</v>
      </c>
      <c r="D16" s="5">
        <v>0.95</v>
      </c>
      <c r="E16" s="3" t="s">
        <v>1</v>
      </c>
      <c r="F16" s="7">
        <v>0.69</v>
      </c>
      <c r="G16" s="7">
        <v>0.03</v>
      </c>
      <c r="H16" s="6">
        <f t="shared" si="0"/>
        <v>23</v>
      </c>
      <c r="I16" s="5">
        <v>3.5299999999999998E-8</v>
      </c>
      <c r="J16" s="5">
        <v>1</v>
      </c>
      <c r="K16" s="3" t="s">
        <v>1</v>
      </c>
      <c r="L16" s="7">
        <v>0.51</v>
      </c>
      <c r="M16" s="7">
        <v>0</v>
      </c>
      <c r="N16" s="6" t="s">
        <v>37</v>
      </c>
      <c r="O16" s="5">
        <v>3.4E-8</v>
      </c>
      <c r="P16" s="5">
        <v>1</v>
      </c>
      <c r="Q16" s="3" t="s">
        <v>1</v>
      </c>
      <c r="R16" s="9">
        <v>0.56999999999999995</v>
      </c>
      <c r="S16" s="9">
        <v>0</v>
      </c>
      <c r="T16" s="9" t="s">
        <v>37</v>
      </c>
      <c r="U16" s="5">
        <v>3.2700000000000002E-8</v>
      </c>
      <c r="V16" s="5">
        <v>1</v>
      </c>
      <c r="W16" s="3" t="s">
        <v>1</v>
      </c>
      <c r="X16" s="9">
        <v>0.7</v>
      </c>
      <c r="Y16" s="9">
        <v>0.5</v>
      </c>
      <c r="Z16" s="9">
        <f t="shared" si="3"/>
        <v>1.4</v>
      </c>
      <c r="AA16" s="5">
        <v>3.3699999999999997E-8</v>
      </c>
      <c r="AB16" s="5">
        <v>1</v>
      </c>
      <c r="AC16" s="3" t="s">
        <v>1</v>
      </c>
      <c r="AD16" s="9">
        <v>0.44</v>
      </c>
      <c r="AE16" s="9">
        <v>0</v>
      </c>
      <c r="AF16" s="9" t="s">
        <v>37</v>
      </c>
      <c r="AG16" s="5">
        <v>3.3799999999999998E-8</v>
      </c>
      <c r="AH16" s="5">
        <v>1</v>
      </c>
      <c r="AI16" s="3" t="s">
        <v>1</v>
      </c>
      <c r="AJ16" s="9">
        <v>0.67</v>
      </c>
      <c r="AK16" s="9">
        <v>0</v>
      </c>
      <c r="AL16" s="9">
        <v>1</v>
      </c>
    </row>
    <row r="17" spans="1:38">
      <c r="A17" s="2"/>
      <c r="B17" s="3" t="s">
        <v>31</v>
      </c>
      <c r="C17" s="5">
        <v>0.108102764</v>
      </c>
      <c r="D17" s="5">
        <v>-0.19750000000000001</v>
      </c>
      <c r="E17" s="3" t="s">
        <v>4</v>
      </c>
      <c r="F17" s="7">
        <v>0.67</v>
      </c>
      <c r="G17" s="7">
        <v>0.71</v>
      </c>
      <c r="H17" s="6">
        <f t="shared" si="0"/>
        <v>0.94366197183098599</v>
      </c>
      <c r="I17" s="5">
        <v>5.0099999999999999E-8</v>
      </c>
      <c r="J17" s="5">
        <v>0.93812499999999999</v>
      </c>
      <c r="K17" s="3" t="s">
        <v>1</v>
      </c>
      <c r="L17" s="7">
        <v>0.3</v>
      </c>
      <c r="M17" s="7">
        <v>0.15</v>
      </c>
      <c r="N17" s="6">
        <f t="shared" si="1"/>
        <v>2</v>
      </c>
      <c r="O17" s="5">
        <v>4.14E-8</v>
      </c>
      <c r="P17" s="5">
        <v>0.96062499999999995</v>
      </c>
      <c r="Q17" s="3" t="s">
        <v>1</v>
      </c>
      <c r="R17" s="9">
        <v>0.4</v>
      </c>
      <c r="S17" s="9">
        <v>0.24</v>
      </c>
      <c r="T17" s="9">
        <f t="shared" si="2"/>
        <v>1.6666666666666667</v>
      </c>
      <c r="U17" s="5">
        <v>5.0500000000000002E-8</v>
      </c>
      <c r="V17" s="5">
        <v>0.94750000000000001</v>
      </c>
      <c r="W17" s="3" t="s">
        <v>1</v>
      </c>
      <c r="X17" s="9">
        <v>0.64</v>
      </c>
      <c r="Y17" s="9">
        <v>0.56999999999999995</v>
      </c>
      <c r="Z17" s="9">
        <f t="shared" si="3"/>
        <v>1.1228070175438598</v>
      </c>
      <c r="AA17" s="5">
        <v>3.5399999999999999E-8</v>
      </c>
      <c r="AB17" s="5">
        <v>0.94187500000000002</v>
      </c>
      <c r="AC17" s="3" t="s">
        <v>1</v>
      </c>
      <c r="AD17" s="9">
        <v>0.39</v>
      </c>
      <c r="AE17" s="9">
        <v>0.28000000000000003</v>
      </c>
      <c r="AF17" s="9">
        <f t="shared" si="4"/>
        <v>1.3928571428571428</v>
      </c>
      <c r="AG17" s="5">
        <v>4.8200000000000001E-8</v>
      </c>
      <c r="AH17" s="5">
        <v>0.93812499999999999</v>
      </c>
      <c r="AI17" s="3" t="s">
        <v>1</v>
      </c>
      <c r="AJ17" s="9">
        <v>0.54</v>
      </c>
      <c r="AK17" s="9">
        <v>0.37</v>
      </c>
      <c r="AL17" s="9">
        <f t="shared" si="5"/>
        <v>1.4594594594594597</v>
      </c>
    </row>
    <row r="18" spans="1:38">
      <c r="A18" s="2"/>
      <c r="B18" s="3" t="s">
        <v>32</v>
      </c>
      <c r="C18" s="5">
        <v>8.7741384000000006E-2</v>
      </c>
      <c r="D18" s="5">
        <v>-0.36687500000000001</v>
      </c>
      <c r="E18" s="3" t="s">
        <v>2</v>
      </c>
      <c r="F18" s="7">
        <v>0.14000000000000001</v>
      </c>
      <c r="G18" s="7">
        <v>0.21</v>
      </c>
      <c r="H18" s="6">
        <f t="shared" si="0"/>
        <v>0.66666666666666674</v>
      </c>
      <c r="I18" s="5">
        <v>1.7600000000000001E-5</v>
      </c>
      <c r="J18" s="5">
        <v>-0.65</v>
      </c>
      <c r="K18" s="3" t="s">
        <v>1</v>
      </c>
      <c r="L18" s="7">
        <v>0.06</v>
      </c>
      <c r="M18" s="7">
        <v>0.28000000000000003</v>
      </c>
      <c r="N18" s="6">
        <f t="shared" si="1"/>
        <v>0.21428571428571425</v>
      </c>
      <c r="O18" s="5">
        <v>4.6725E-4</v>
      </c>
      <c r="P18" s="5">
        <v>-0.50375000000000003</v>
      </c>
      <c r="Q18" s="3" t="s">
        <v>1</v>
      </c>
      <c r="R18" s="9">
        <v>7.0000000000000007E-2</v>
      </c>
      <c r="S18" s="9">
        <v>0.22</v>
      </c>
      <c r="T18" s="9">
        <f t="shared" si="2"/>
        <v>0.31818181818181823</v>
      </c>
      <c r="U18" s="5">
        <v>4.6999999999999997E-5</v>
      </c>
      <c r="V18" s="5">
        <v>-0.62</v>
      </c>
      <c r="W18" s="3" t="s">
        <v>1</v>
      </c>
      <c r="X18" s="9">
        <v>0.53</v>
      </c>
      <c r="Y18" s="9">
        <v>0.62</v>
      </c>
      <c r="Z18" s="9">
        <f t="shared" si="3"/>
        <v>0.85483870967741937</v>
      </c>
      <c r="AA18" s="5">
        <v>1.8047390000000001E-3</v>
      </c>
      <c r="AB18" s="5">
        <v>-0.42312499999999997</v>
      </c>
      <c r="AC18" s="3" t="s">
        <v>2</v>
      </c>
      <c r="AD18" s="9">
        <v>0.08</v>
      </c>
      <c r="AE18" s="9">
        <v>0.21</v>
      </c>
      <c r="AF18" s="9">
        <f t="shared" si="4"/>
        <v>0.38095238095238099</v>
      </c>
      <c r="AG18" s="5">
        <v>6.7500000000000001E-5</v>
      </c>
      <c r="AH18" s="5">
        <v>-0.63687499999999997</v>
      </c>
      <c r="AI18" s="3" t="s">
        <v>1</v>
      </c>
      <c r="AJ18" s="9">
        <v>0.12</v>
      </c>
      <c r="AK18" s="9">
        <v>0.45</v>
      </c>
      <c r="AL18" s="9">
        <f t="shared" si="5"/>
        <v>0.26666666666666666</v>
      </c>
    </row>
    <row r="19" spans="1:38">
      <c r="A19" s="2"/>
      <c r="B19" s="3" t="s">
        <v>33</v>
      </c>
      <c r="C19" s="5">
        <v>0.62309764099999998</v>
      </c>
      <c r="D19" s="5">
        <v>8.8124999999999995E-2</v>
      </c>
      <c r="E19" s="3" t="s">
        <v>6</v>
      </c>
      <c r="F19" s="7">
        <v>0.34</v>
      </c>
      <c r="G19" s="7">
        <v>0.31</v>
      </c>
      <c r="H19" s="6">
        <f t="shared" si="0"/>
        <v>1.0967741935483872</v>
      </c>
      <c r="I19" s="5">
        <v>0.25087932499999999</v>
      </c>
      <c r="J19" s="5">
        <v>-0.12562499999999999</v>
      </c>
      <c r="K19" s="3" t="s">
        <v>6</v>
      </c>
      <c r="L19" s="7">
        <v>0.09</v>
      </c>
      <c r="M19" s="7">
        <v>0.12</v>
      </c>
      <c r="N19" s="6">
        <f t="shared" si="1"/>
        <v>0.75</v>
      </c>
      <c r="O19" s="5">
        <v>0.52133861000000004</v>
      </c>
      <c r="P19" s="5">
        <v>-7.3749999999999996E-2</v>
      </c>
      <c r="Q19" s="3" t="s">
        <v>6</v>
      </c>
      <c r="R19" s="9">
        <v>0.14000000000000001</v>
      </c>
      <c r="S19" s="9">
        <v>0.16</v>
      </c>
      <c r="T19" s="9">
        <f t="shared" si="2"/>
        <v>0.87500000000000011</v>
      </c>
      <c r="U19" s="5">
        <v>0.488450151</v>
      </c>
      <c r="V19" s="5">
        <v>-9.2499999999999999E-2</v>
      </c>
      <c r="W19" s="3" t="s">
        <v>6</v>
      </c>
      <c r="X19" s="9">
        <v>0.54</v>
      </c>
      <c r="Y19" s="9">
        <v>0.55000000000000004</v>
      </c>
      <c r="Z19" s="9">
        <f t="shared" si="3"/>
        <v>0.98181818181818181</v>
      </c>
      <c r="AA19" s="5">
        <v>0.993177317</v>
      </c>
      <c r="AB19" s="5">
        <v>4.0625000000000001E-2</v>
      </c>
      <c r="AC19" s="3" t="s">
        <v>6</v>
      </c>
      <c r="AD19" s="9">
        <v>0.15</v>
      </c>
      <c r="AE19" s="9">
        <v>0.15</v>
      </c>
      <c r="AF19" s="9">
        <f t="shared" si="4"/>
        <v>1</v>
      </c>
      <c r="AG19" s="5">
        <v>0.36298150499999998</v>
      </c>
      <c r="AH19" s="5">
        <v>-0.11</v>
      </c>
      <c r="AI19" s="3" t="s">
        <v>6</v>
      </c>
      <c r="AJ19" s="9">
        <v>0.22</v>
      </c>
      <c r="AK19" s="9">
        <v>0.27</v>
      </c>
      <c r="AL19" s="9">
        <f t="shared" si="5"/>
        <v>0.81481481481481477</v>
      </c>
    </row>
    <row r="20" spans="1:38">
      <c r="A20" s="2"/>
      <c r="B20" s="3" t="s">
        <v>34</v>
      </c>
      <c r="C20" s="5">
        <v>1.1403632E-2</v>
      </c>
      <c r="D20" s="5">
        <v>-0.36937500000000001</v>
      </c>
      <c r="E20" s="3" t="s">
        <v>2</v>
      </c>
      <c r="F20" s="7">
        <v>0.15</v>
      </c>
      <c r="G20" s="7">
        <v>0.31</v>
      </c>
      <c r="H20" s="6">
        <f t="shared" si="0"/>
        <v>0.48387096774193544</v>
      </c>
      <c r="I20" s="5">
        <v>1.6099999999999998E-5</v>
      </c>
      <c r="J20" s="5">
        <v>-0.5625</v>
      </c>
      <c r="K20" s="3" t="s">
        <v>1</v>
      </c>
      <c r="L20" s="7">
        <v>0.02</v>
      </c>
      <c r="M20" s="7">
        <v>0.11</v>
      </c>
      <c r="N20" s="6">
        <f t="shared" si="1"/>
        <v>0.18181818181818182</v>
      </c>
      <c r="O20" s="5">
        <v>3.5200000000000002E-5</v>
      </c>
      <c r="P20" s="5">
        <v>-0.56000000000000005</v>
      </c>
      <c r="Q20" s="3" t="s">
        <v>1</v>
      </c>
      <c r="R20" s="9">
        <v>0.03</v>
      </c>
      <c r="S20" s="9">
        <v>0.15</v>
      </c>
      <c r="T20" s="9">
        <f t="shared" si="2"/>
        <v>0.2</v>
      </c>
      <c r="U20" s="5">
        <v>2.2399999999999999E-5</v>
      </c>
      <c r="V20" s="5">
        <v>-0.55812499999999998</v>
      </c>
      <c r="W20" s="3" t="s">
        <v>1</v>
      </c>
      <c r="X20" s="9">
        <v>0.51</v>
      </c>
      <c r="Y20" s="9">
        <v>0.55000000000000004</v>
      </c>
      <c r="Z20" s="9">
        <f t="shared" si="3"/>
        <v>0.92727272727272725</v>
      </c>
      <c r="AA20" s="5">
        <v>1.13307E-4</v>
      </c>
      <c r="AB20" s="5">
        <v>-0.53937500000000005</v>
      </c>
      <c r="AC20" s="3" t="s">
        <v>1</v>
      </c>
      <c r="AD20" s="9">
        <v>0.04</v>
      </c>
      <c r="AE20" s="9">
        <v>0.14000000000000001</v>
      </c>
      <c r="AF20" s="9">
        <f t="shared" si="4"/>
        <v>0.2857142857142857</v>
      </c>
      <c r="AG20" s="5">
        <v>5.1700000000000003E-5</v>
      </c>
      <c r="AH20" s="5">
        <v>-0.56187500000000001</v>
      </c>
      <c r="AI20" s="3" t="s">
        <v>1</v>
      </c>
      <c r="AJ20" s="9">
        <v>0.06</v>
      </c>
      <c r="AK20" s="9">
        <v>0.26</v>
      </c>
      <c r="AL20" s="9">
        <f t="shared" si="5"/>
        <v>0.23076923076923075</v>
      </c>
    </row>
    <row r="21" spans="1:38">
      <c r="A21" s="2"/>
      <c r="B21" s="3" t="s">
        <v>35</v>
      </c>
      <c r="C21" s="5">
        <v>5.5500000000000001E-8</v>
      </c>
      <c r="D21" s="5">
        <v>0.86250000000000004</v>
      </c>
      <c r="E21" s="3" t="s">
        <v>1</v>
      </c>
      <c r="F21" s="7">
        <v>0.54</v>
      </c>
      <c r="G21" s="7">
        <v>0.05</v>
      </c>
      <c r="H21" s="6">
        <f t="shared" si="0"/>
        <v>10.8</v>
      </c>
      <c r="I21" s="5">
        <v>3.5000000000000002E-8</v>
      </c>
      <c r="J21" s="5">
        <v>1</v>
      </c>
      <c r="K21" s="3" t="s">
        <v>1</v>
      </c>
      <c r="L21" s="7">
        <v>0.4</v>
      </c>
      <c r="M21" s="7">
        <v>0.01</v>
      </c>
      <c r="N21" s="6">
        <f t="shared" si="1"/>
        <v>40</v>
      </c>
      <c r="O21" s="5">
        <v>3.5399999999999999E-8</v>
      </c>
      <c r="P21" s="5">
        <v>1</v>
      </c>
      <c r="Q21" s="3" t="s">
        <v>1</v>
      </c>
      <c r="R21" s="9">
        <v>0.45</v>
      </c>
      <c r="S21" s="9">
        <v>0.01</v>
      </c>
      <c r="T21" s="9">
        <f t="shared" si="2"/>
        <v>45</v>
      </c>
      <c r="U21" s="5">
        <v>3.4800000000000001E-8</v>
      </c>
      <c r="V21" s="5">
        <v>1</v>
      </c>
      <c r="W21" s="3" t="s">
        <v>1</v>
      </c>
      <c r="X21" s="9">
        <v>0.66</v>
      </c>
      <c r="Y21" s="9">
        <v>0.5</v>
      </c>
      <c r="Z21" s="9">
        <f t="shared" si="3"/>
        <v>1.32</v>
      </c>
      <c r="AA21" s="5">
        <v>3.5000000000000002E-8</v>
      </c>
      <c r="AB21" s="5">
        <v>1</v>
      </c>
      <c r="AC21" s="3" t="s">
        <v>1</v>
      </c>
      <c r="AD21" s="9">
        <v>0.35</v>
      </c>
      <c r="AE21" s="9">
        <v>0.01</v>
      </c>
      <c r="AF21" s="9">
        <f t="shared" si="4"/>
        <v>35</v>
      </c>
      <c r="AG21" s="5">
        <v>3.5199999999999998E-8</v>
      </c>
      <c r="AH21" s="5">
        <v>1</v>
      </c>
      <c r="AI21" s="3" t="s">
        <v>1</v>
      </c>
      <c r="AJ21" s="9">
        <v>0.6</v>
      </c>
      <c r="AK21" s="9">
        <v>0.02</v>
      </c>
      <c r="AL21" s="9">
        <f t="shared" si="5"/>
        <v>30</v>
      </c>
    </row>
    <row r="22" spans="1:38">
      <c r="A22" s="2"/>
      <c r="B22" s="3" t="s">
        <v>36</v>
      </c>
      <c r="C22" s="5">
        <v>3.5199999999999998E-8</v>
      </c>
      <c r="D22" s="5">
        <v>1</v>
      </c>
      <c r="E22" s="3" t="s">
        <v>1</v>
      </c>
      <c r="F22" s="7">
        <v>0.67</v>
      </c>
      <c r="G22" s="7">
        <v>0</v>
      </c>
      <c r="H22" s="6" t="s">
        <v>37</v>
      </c>
      <c r="I22" s="5">
        <v>3.5199999999999998E-8</v>
      </c>
      <c r="J22" s="5">
        <v>1</v>
      </c>
      <c r="K22" s="3" t="s">
        <v>1</v>
      </c>
      <c r="L22" s="7">
        <v>0.28999999999999998</v>
      </c>
      <c r="M22" s="7">
        <v>0</v>
      </c>
      <c r="N22" s="6" t="s">
        <v>37</v>
      </c>
      <c r="O22" s="5">
        <v>3.5299999999999998E-8</v>
      </c>
      <c r="P22" s="5">
        <v>1</v>
      </c>
      <c r="Q22" s="3" t="s">
        <v>1</v>
      </c>
      <c r="R22" s="9">
        <v>0.39</v>
      </c>
      <c r="S22" s="9">
        <v>0</v>
      </c>
      <c r="T22" s="9" t="s">
        <v>37</v>
      </c>
      <c r="U22" s="5">
        <v>3.3899999999999999E-8</v>
      </c>
      <c r="V22" s="5">
        <v>1</v>
      </c>
      <c r="W22" s="3" t="s">
        <v>1</v>
      </c>
      <c r="X22" s="9">
        <v>0.62</v>
      </c>
      <c r="Y22" s="9">
        <v>0.5</v>
      </c>
      <c r="Z22" s="9">
        <f t="shared" si="3"/>
        <v>1.24</v>
      </c>
      <c r="AA22" s="5">
        <v>3.3600000000000003E-8</v>
      </c>
      <c r="AB22" s="5">
        <v>1</v>
      </c>
      <c r="AC22" s="3" t="s">
        <v>1</v>
      </c>
      <c r="AD22" s="9">
        <v>0.33</v>
      </c>
      <c r="AE22" s="9">
        <v>0</v>
      </c>
      <c r="AF22" s="9" t="s">
        <v>37</v>
      </c>
      <c r="AG22" s="5">
        <v>3.5000000000000002E-8</v>
      </c>
      <c r="AH22" s="5">
        <v>1</v>
      </c>
      <c r="AI22" s="3" t="s">
        <v>1</v>
      </c>
      <c r="AJ22" s="9">
        <v>0.51</v>
      </c>
      <c r="AK22" s="9">
        <v>0</v>
      </c>
      <c r="AL22" s="9" t="s">
        <v>37</v>
      </c>
    </row>
    <row r="23" spans="1:38">
      <c r="A23" s="2"/>
      <c r="B23" s="3" t="s">
        <v>38</v>
      </c>
      <c r="C23" s="5">
        <v>7.3500000000000003E-8</v>
      </c>
      <c r="D23" s="5">
        <v>0.95</v>
      </c>
      <c r="E23" s="3" t="s">
        <v>1</v>
      </c>
      <c r="F23" s="7">
        <v>0.75</v>
      </c>
      <c r="G23" s="7">
        <v>0</v>
      </c>
      <c r="H23" s="6" t="s">
        <v>37</v>
      </c>
      <c r="I23" s="5">
        <v>7.6599999999999998E-8</v>
      </c>
      <c r="J23" s="5">
        <v>0.95</v>
      </c>
      <c r="K23" s="3" t="s">
        <v>1</v>
      </c>
      <c r="L23" s="7">
        <v>0.2</v>
      </c>
      <c r="M23" s="7">
        <v>0</v>
      </c>
      <c r="N23" s="6" t="s">
        <v>37</v>
      </c>
      <c r="O23" s="5">
        <v>7.6799999999999999E-8</v>
      </c>
      <c r="P23" s="5">
        <v>0.95</v>
      </c>
      <c r="Q23" s="3" t="s">
        <v>1</v>
      </c>
      <c r="R23" s="9">
        <v>0.27</v>
      </c>
      <c r="S23" s="9">
        <v>0</v>
      </c>
      <c r="T23" s="9" t="s">
        <v>37</v>
      </c>
      <c r="U23" s="5">
        <v>1.6400000000000001E-7</v>
      </c>
      <c r="V23" s="5">
        <v>0.9</v>
      </c>
      <c r="W23" s="3" t="s">
        <v>1</v>
      </c>
      <c r="X23" s="9">
        <v>0.57999999999999996</v>
      </c>
      <c r="Y23" s="9">
        <v>0.5</v>
      </c>
      <c r="Z23" s="9">
        <f t="shared" si="3"/>
        <v>1.1599999999999999</v>
      </c>
      <c r="AA23" s="5">
        <v>7.6199999999999994E-8</v>
      </c>
      <c r="AB23" s="5">
        <v>0.95</v>
      </c>
      <c r="AC23" s="3" t="s">
        <v>1</v>
      </c>
      <c r="AD23" s="9">
        <v>0.25</v>
      </c>
      <c r="AE23" s="9">
        <v>0</v>
      </c>
      <c r="AF23" s="9" t="s">
        <v>37</v>
      </c>
      <c r="AG23" s="5">
        <v>7.6700000000000005E-8</v>
      </c>
      <c r="AH23" s="5">
        <v>0.95</v>
      </c>
      <c r="AI23" s="3" t="s">
        <v>1</v>
      </c>
      <c r="AJ23" s="9">
        <v>0.39</v>
      </c>
      <c r="AK23" s="9">
        <v>0</v>
      </c>
      <c r="AL23" s="9" t="s">
        <v>37</v>
      </c>
    </row>
    <row r="24" spans="1:38">
      <c r="A24" s="2"/>
      <c r="B24" s="3" t="s">
        <v>39</v>
      </c>
      <c r="C24" s="5">
        <v>6.1200000000000003E-7</v>
      </c>
      <c r="D24" s="5">
        <v>0.6</v>
      </c>
      <c r="E24" s="3" t="s">
        <v>1</v>
      </c>
      <c r="F24" s="7">
        <v>0.77</v>
      </c>
      <c r="G24" s="7">
        <v>0.2</v>
      </c>
      <c r="H24" s="6">
        <f t="shared" si="0"/>
        <v>3.85</v>
      </c>
      <c r="I24" s="5">
        <v>7.5899999999999998E-8</v>
      </c>
      <c r="J24" s="5">
        <v>0.96499999999999997</v>
      </c>
      <c r="K24" s="3" t="s">
        <v>1</v>
      </c>
      <c r="L24" s="7">
        <v>0.19</v>
      </c>
      <c r="M24" s="7">
        <v>0</v>
      </c>
      <c r="N24" s="6" t="s">
        <v>37</v>
      </c>
      <c r="O24" s="5">
        <v>7.7000000000000001E-8</v>
      </c>
      <c r="P24" s="5">
        <v>0.96499999999999997</v>
      </c>
      <c r="Q24" s="3" t="s">
        <v>1</v>
      </c>
      <c r="R24" s="9">
        <v>0.28999999999999998</v>
      </c>
      <c r="S24" s="9">
        <v>0.01</v>
      </c>
      <c r="T24" s="9">
        <f t="shared" si="2"/>
        <v>28.999999999999996</v>
      </c>
      <c r="U24" s="5">
        <v>7.54E-8</v>
      </c>
      <c r="V24" s="5">
        <v>0.96499999999999997</v>
      </c>
      <c r="W24" s="3" t="s">
        <v>1</v>
      </c>
      <c r="X24" s="9">
        <v>0.59</v>
      </c>
      <c r="Y24" s="9">
        <v>0.5</v>
      </c>
      <c r="Z24" s="9">
        <f t="shared" si="3"/>
        <v>1.18</v>
      </c>
      <c r="AA24" s="5">
        <v>7.7000000000000001E-8</v>
      </c>
      <c r="AB24" s="5">
        <v>0.96499999999999997</v>
      </c>
      <c r="AC24" s="3" t="s">
        <v>1</v>
      </c>
      <c r="AD24" s="9">
        <v>0.34</v>
      </c>
      <c r="AE24" s="9">
        <v>0.03</v>
      </c>
      <c r="AF24" s="9">
        <f t="shared" si="4"/>
        <v>11.333333333333334</v>
      </c>
      <c r="AG24" s="5">
        <v>7.6500000000000003E-8</v>
      </c>
      <c r="AH24" s="5">
        <v>0.96499999999999997</v>
      </c>
      <c r="AI24" s="3" t="s">
        <v>1</v>
      </c>
      <c r="AJ24" s="9">
        <v>0.41</v>
      </c>
      <c r="AK24" s="9">
        <v>0.03</v>
      </c>
      <c r="AL24" s="9">
        <f t="shared" si="5"/>
        <v>13.666666666666666</v>
      </c>
    </row>
    <row r="25" spans="1:38">
      <c r="A25" s="2"/>
      <c r="B25" s="3" t="s">
        <v>40</v>
      </c>
      <c r="C25" s="5">
        <v>0.31731050799999999</v>
      </c>
      <c r="D25" s="5">
        <v>2.5000000000000001E-2</v>
      </c>
      <c r="E25" s="3" t="s">
        <v>6</v>
      </c>
      <c r="F25" s="7">
        <v>0</v>
      </c>
      <c r="G25" s="7">
        <v>0</v>
      </c>
      <c r="H25" s="6" t="s">
        <v>37</v>
      </c>
      <c r="I25" s="5">
        <v>0.31731050799999999</v>
      </c>
      <c r="J25" s="5">
        <v>2.5000000000000001E-2</v>
      </c>
      <c r="K25" s="3" t="s">
        <v>6</v>
      </c>
      <c r="L25" s="7">
        <v>0</v>
      </c>
      <c r="M25" s="7">
        <v>0</v>
      </c>
      <c r="N25" s="6" t="s">
        <v>37</v>
      </c>
      <c r="O25" s="5">
        <v>0.31731050999999999</v>
      </c>
      <c r="P25" s="5">
        <v>2.5000000000000001E-2</v>
      </c>
      <c r="Q25" s="3" t="s">
        <v>6</v>
      </c>
      <c r="R25" s="9">
        <v>0</v>
      </c>
      <c r="S25" s="9">
        <v>0</v>
      </c>
      <c r="T25" s="9">
        <v>1</v>
      </c>
      <c r="U25" s="5">
        <v>0.31731050799999999</v>
      </c>
      <c r="V25" s="5">
        <v>2.5000000000000001E-2</v>
      </c>
      <c r="W25" s="3" t="s">
        <v>6</v>
      </c>
      <c r="X25" s="9">
        <v>0.5</v>
      </c>
      <c r="Y25" s="9">
        <v>0.5</v>
      </c>
      <c r="Z25" s="9">
        <f t="shared" si="3"/>
        <v>1</v>
      </c>
      <c r="AA25" s="5">
        <v>1.593548E-3</v>
      </c>
      <c r="AB25" s="5">
        <v>-0.4</v>
      </c>
      <c r="AC25" s="3" t="s">
        <v>2</v>
      </c>
      <c r="AD25" s="9">
        <v>0</v>
      </c>
      <c r="AE25" s="9">
        <v>0</v>
      </c>
      <c r="AF25" s="9">
        <v>1</v>
      </c>
      <c r="AG25" s="5">
        <v>0.31731050799999999</v>
      </c>
      <c r="AH25" s="5">
        <v>2.5000000000000001E-2</v>
      </c>
      <c r="AI25" s="3" t="s">
        <v>6</v>
      </c>
      <c r="AJ25" s="9">
        <v>0</v>
      </c>
      <c r="AK25" s="9">
        <v>0</v>
      </c>
      <c r="AL25" s="9">
        <v>1</v>
      </c>
    </row>
    <row r="26" spans="1:38">
      <c r="A26" s="2"/>
      <c r="B26" s="3" t="s">
        <v>41</v>
      </c>
      <c r="C26" s="5">
        <v>1.67E-7</v>
      </c>
      <c r="D26" s="5">
        <v>0.7</v>
      </c>
      <c r="E26" s="3" t="s">
        <v>1</v>
      </c>
      <c r="F26" s="7">
        <v>0.66</v>
      </c>
      <c r="G26" s="7">
        <v>0.15</v>
      </c>
      <c r="H26" s="6">
        <f t="shared" si="0"/>
        <v>4.4000000000000004</v>
      </c>
      <c r="I26" s="5">
        <v>3.4399999999999997E-8</v>
      </c>
      <c r="J26" s="5">
        <v>1</v>
      </c>
      <c r="K26" s="3" t="s">
        <v>1</v>
      </c>
      <c r="L26" s="7">
        <v>0.52</v>
      </c>
      <c r="M26" s="7">
        <v>0.01</v>
      </c>
      <c r="N26" s="6">
        <f t="shared" si="1"/>
        <v>52</v>
      </c>
      <c r="O26" s="5">
        <v>3.2999999999999998E-8</v>
      </c>
      <c r="P26" s="5">
        <v>1</v>
      </c>
      <c r="Q26" s="3" t="s">
        <v>1</v>
      </c>
      <c r="R26" s="9">
        <v>0.57999999999999996</v>
      </c>
      <c r="S26" s="9">
        <v>0.01</v>
      </c>
      <c r="T26" s="9">
        <f t="shared" si="2"/>
        <v>57.999999999999993</v>
      </c>
      <c r="U26" s="5">
        <v>3.1E-8</v>
      </c>
      <c r="V26" s="5">
        <v>1</v>
      </c>
      <c r="W26" s="3" t="s">
        <v>1</v>
      </c>
      <c r="X26" s="9">
        <v>0.73</v>
      </c>
      <c r="Y26" s="9">
        <v>0.5</v>
      </c>
      <c r="Z26" s="9">
        <f t="shared" si="3"/>
        <v>1.46</v>
      </c>
      <c r="AA26" s="5">
        <v>3.32E-8</v>
      </c>
      <c r="AB26" s="5">
        <v>1</v>
      </c>
      <c r="AC26" s="3" t="s">
        <v>1</v>
      </c>
      <c r="AD26" s="9">
        <v>0.5</v>
      </c>
      <c r="AE26" s="9">
        <v>0.03</v>
      </c>
      <c r="AF26" s="9">
        <f t="shared" si="4"/>
        <v>16.666666666666668</v>
      </c>
      <c r="AG26" s="5">
        <v>3.4300000000000003E-8</v>
      </c>
      <c r="AH26" s="5">
        <v>1</v>
      </c>
      <c r="AI26" s="3" t="s">
        <v>1</v>
      </c>
      <c r="AJ26" s="9">
        <v>0.7</v>
      </c>
      <c r="AK26" s="9">
        <v>0.03</v>
      </c>
      <c r="AL26" s="9">
        <f t="shared" si="5"/>
        <v>23.333333333333332</v>
      </c>
    </row>
    <row r="27" spans="1:38">
      <c r="A27" s="2"/>
      <c r="B27" s="3" t="s">
        <v>42</v>
      </c>
      <c r="C27" s="5">
        <v>1.6111819999999999E-2</v>
      </c>
      <c r="D27" s="5">
        <v>0.65937500000000004</v>
      </c>
      <c r="E27" s="3" t="s">
        <v>1</v>
      </c>
      <c r="F27" s="7">
        <v>0.52</v>
      </c>
      <c r="G27" s="7">
        <v>0.4</v>
      </c>
      <c r="H27" s="6">
        <f t="shared" si="0"/>
        <v>1.3</v>
      </c>
      <c r="I27" s="5">
        <v>6.5099999999999997E-5</v>
      </c>
      <c r="J27" s="5">
        <v>-0.80687500000000001</v>
      </c>
      <c r="K27" s="3" t="s">
        <v>1</v>
      </c>
      <c r="L27" s="7">
        <v>0.37</v>
      </c>
      <c r="M27" s="7">
        <v>0.53</v>
      </c>
      <c r="N27" s="6">
        <f t="shared" si="1"/>
        <v>0.69811320754716977</v>
      </c>
      <c r="O27" s="5">
        <v>0.35378777</v>
      </c>
      <c r="P27" s="5">
        <v>0.34</v>
      </c>
      <c r="Q27" s="3" t="s">
        <v>2</v>
      </c>
      <c r="R27" s="9">
        <v>0.43</v>
      </c>
      <c r="S27" s="9">
        <v>0.45</v>
      </c>
      <c r="T27" s="9">
        <f t="shared" si="2"/>
        <v>0.95555555555555549</v>
      </c>
      <c r="U27" s="5">
        <v>6.8618699999999999E-4</v>
      </c>
      <c r="V27" s="5">
        <v>-0.58187500000000003</v>
      </c>
      <c r="W27" s="3" t="s">
        <v>1</v>
      </c>
      <c r="X27" s="9">
        <v>0.67</v>
      </c>
      <c r="Y27" s="9">
        <v>0.73</v>
      </c>
      <c r="Z27" s="9">
        <f t="shared" si="3"/>
        <v>0.91780821917808231</v>
      </c>
      <c r="AA27" s="5">
        <v>0.15249101800000001</v>
      </c>
      <c r="AB27" s="5">
        <v>0.44124999999999998</v>
      </c>
      <c r="AC27" s="3" t="s">
        <v>2</v>
      </c>
      <c r="AD27" s="9">
        <v>0.4</v>
      </c>
      <c r="AE27" s="9">
        <v>0.4</v>
      </c>
      <c r="AF27" s="9">
        <f t="shared" si="4"/>
        <v>1</v>
      </c>
      <c r="AG27" s="5">
        <v>7.7899999999999996E-5</v>
      </c>
      <c r="AH27" s="5">
        <v>-0.73</v>
      </c>
      <c r="AI27" s="3" t="s">
        <v>1</v>
      </c>
      <c r="AJ27" s="9">
        <v>0.54</v>
      </c>
      <c r="AK27" s="9">
        <v>0.67</v>
      </c>
      <c r="AL27" s="9">
        <f t="shared" si="5"/>
        <v>0.80597014925373134</v>
      </c>
    </row>
    <row r="28" spans="1:38">
      <c r="A28" s="2"/>
      <c r="B28" s="3" t="s">
        <v>43</v>
      </c>
      <c r="C28" s="5">
        <v>9.7199999999999997E-7</v>
      </c>
      <c r="D28" s="5">
        <v>0.69062500000000004</v>
      </c>
      <c r="E28" s="3" t="s">
        <v>1</v>
      </c>
      <c r="F28" s="7">
        <v>0.86</v>
      </c>
      <c r="G28" s="7">
        <v>0.81</v>
      </c>
      <c r="H28" s="6">
        <f t="shared" si="0"/>
        <v>1.0617283950617282</v>
      </c>
      <c r="I28" s="5">
        <v>4.5999999999999999E-7</v>
      </c>
      <c r="J28" s="5">
        <v>-0.88500000000000001</v>
      </c>
      <c r="K28" s="3" t="s">
        <v>1</v>
      </c>
      <c r="L28" s="7">
        <v>0.38</v>
      </c>
      <c r="M28" s="7">
        <v>0.49</v>
      </c>
      <c r="N28" s="6">
        <f t="shared" si="1"/>
        <v>0.77551020408163263</v>
      </c>
      <c r="O28" s="5">
        <v>6.0100000000000005E-7</v>
      </c>
      <c r="P28" s="5">
        <v>-0.88375000000000004</v>
      </c>
      <c r="Q28" s="3" t="s">
        <v>1</v>
      </c>
      <c r="R28" s="9">
        <v>0.52</v>
      </c>
      <c r="S28" s="9">
        <v>0.61</v>
      </c>
      <c r="T28" s="9">
        <f t="shared" si="2"/>
        <v>0.85245901639344268</v>
      </c>
      <c r="U28" s="5">
        <v>8.3200000000000004E-7</v>
      </c>
      <c r="V28" s="5">
        <v>-0.89187499999999997</v>
      </c>
      <c r="W28" s="3" t="s">
        <v>1</v>
      </c>
      <c r="X28" s="9">
        <v>0.68</v>
      </c>
      <c r="Y28" s="9">
        <v>0.73</v>
      </c>
      <c r="Z28" s="9">
        <f t="shared" si="3"/>
        <v>0.93150684931506855</v>
      </c>
      <c r="AA28" s="5">
        <v>3.7799999999999998E-6</v>
      </c>
      <c r="AB28" s="5">
        <v>-0.82187500000000002</v>
      </c>
      <c r="AC28" s="3" t="s">
        <v>1</v>
      </c>
      <c r="AD28" s="9">
        <v>0.51</v>
      </c>
      <c r="AE28" s="9">
        <v>0.56000000000000005</v>
      </c>
      <c r="AF28" s="9">
        <f t="shared" si="4"/>
        <v>0.9107142857142857</v>
      </c>
      <c r="AG28" s="5">
        <v>6.0200000000000002E-7</v>
      </c>
      <c r="AH28" s="5">
        <v>-0.88062499999999999</v>
      </c>
      <c r="AI28" s="3" t="s">
        <v>1</v>
      </c>
      <c r="AJ28" s="9">
        <v>0.61</v>
      </c>
      <c r="AK28" s="9">
        <v>0.69</v>
      </c>
      <c r="AL28" s="9">
        <f t="shared" si="5"/>
        <v>0.88405797101449279</v>
      </c>
    </row>
    <row r="29" spans="1:38">
      <c r="A29" s="2"/>
      <c r="B29" s="3" t="s">
        <v>44</v>
      </c>
      <c r="C29" s="5">
        <v>2.8991850999999999E-2</v>
      </c>
      <c r="D29" s="5">
        <v>0.36625000000000002</v>
      </c>
      <c r="E29" s="3" t="s">
        <v>2</v>
      </c>
      <c r="F29" s="7">
        <v>0.25</v>
      </c>
      <c r="G29" s="7">
        <v>0.2</v>
      </c>
      <c r="H29" s="6">
        <f t="shared" si="0"/>
        <v>1.25</v>
      </c>
      <c r="I29" s="5">
        <v>3.4399999999999997E-8</v>
      </c>
      <c r="J29" s="5">
        <v>-0.95625000000000004</v>
      </c>
      <c r="K29" s="3" t="s">
        <v>1</v>
      </c>
      <c r="L29" s="7">
        <v>0.15</v>
      </c>
      <c r="M29" s="7">
        <v>0.56999999999999995</v>
      </c>
      <c r="N29" s="6">
        <f t="shared" si="1"/>
        <v>0.26315789473684209</v>
      </c>
      <c r="O29" s="5">
        <v>2.11E-7</v>
      </c>
      <c r="P29" s="5">
        <v>-0.80312499999999998</v>
      </c>
      <c r="Q29" s="3" t="s">
        <v>1</v>
      </c>
      <c r="R29" s="9">
        <v>0.16</v>
      </c>
      <c r="S29" s="9">
        <v>0.28999999999999998</v>
      </c>
      <c r="T29" s="9">
        <f t="shared" si="2"/>
        <v>0.55172413793103459</v>
      </c>
      <c r="U29" s="5">
        <v>5.17E-8</v>
      </c>
      <c r="V29" s="5">
        <v>-0.93874999999999997</v>
      </c>
      <c r="W29" s="3" t="s">
        <v>1</v>
      </c>
      <c r="X29" s="9">
        <v>0.56000000000000005</v>
      </c>
      <c r="Y29" s="9">
        <v>0.72</v>
      </c>
      <c r="Z29" s="9">
        <f t="shared" si="3"/>
        <v>0.7777777777777779</v>
      </c>
      <c r="AA29" s="5">
        <v>1.6E-7</v>
      </c>
      <c r="AB29" s="5">
        <v>-0.84187500000000004</v>
      </c>
      <c r="AC29" s="3" t="s">
        <v>1</v>
      </c>
      <c r="AD29" s="9">
        <v>0.15</v>
      </c>
      <c r="AE29" s="9">
        <v>0.28000000000000003</v>
      </c>
      <c r="AF29" s="9">
        <f t="shared" si="4"/>
        <v>0.5357142857142857</v>
      </c>
      <c r="AG29" s="5">
        <v>3.5600000000000001E-8</v>
      </c>
      <c r="AH29" s="5">
        <v>-0.94499999999999995</v>
      </c>
      <c r="AI29" s="3" t="s">
        <v>1</v>
      </c>
      <c r="AJ29" s="9">
        <v>0.35</v>
      </c>
      <c r="AK29" s="9">
        <v>0.7</v>
      </c>
      <c r="AL29" s="9">
        <f t="shared" si="5"/>
        <v>0.5</v>
      </c>
    </row>
    <row r="30" spans="1:38">
      <c r="A30" s="2"/>
      <c r="B30" s="3" t="s">
        <v>45</v>
      </c>
      <c r="C30" s="5">
        <v>7.9859568000000006E-2</v>
      </c>
      <c r="D30" s="5">
        <v>-0.198125</v>
      </c>
      <c r="E30" s="3" t="s">
        <v>4</v>
      </c>
      <c r="F30" s="7">
        <v>0.36</v>
      </c>
      <c r="G30" s="7">
        <v>0.46</v>
      </c>
      <c r="H30" s="6">
        <f t="shared" si="0"/>
        <v>0.78260869565217384</v>
      </c>
      <c r="I30" s="5">
        <v>2.53E-7</v>
      </c>
      <c r="J30" s="5">
        <v>-0.83250000000000002</v>
      </c>
      <c r="K30" s="3" t="s">
        <v>1</v>
      </c>
      <c r="L30" s="7">
        <v>0.09</v>
      </c>
      <c r="M30" s="7">
        <v>0.37</v>
      </c>
      <c r="N30" s="6">
        <f t="shared" si="1"/>
        <v>0.24324324324324323</v>
      </c>
      <c r="O30" s="5">
        <v>2.5500000000000001E-6</v>
      </c>
      <c r="P30" s="5">
        <v>-0.83187500000000003</v>
      </c>
      <c r="Q30" s="3" t="s">
        <v>1</v>
      </c>
      <c r="R30" s="9">
        <v>0.13</v>
      </c>
      <c r="S30" s="9">
        <v>0.4</v>
      </c>
      <c r="T30" s="9">
        <f t="shared" si="2"/>
        <v>0.32500000000000001</v>
      </c>
      <c r="U30" s="5">
        <v>3.4299999999999999E-7</v>
      </c>
      <c r="V30" s="5">
        <v>-0.83374999999999999</v>
      </c>
      <c r="W30" s="3" t="s">
        <v>1</v>
      </c>
      <c r="X30" s="9">
        <v>0.54</v>
      </c>
      <c r="Y30" s="9">
        <v>0.67</v>
      </c>
      <c r="Z30" s="9">
        <f t="shared" si="3"/>
        <v>0.80597014925373134</v>
      </c>
      <c r="AA30" s="5">
        <v>1.2500000000000001E-5</v>
      </c>
      <c r="AB30" s="5">
        <v>-0.77687499999999998</v>
      </c>
      <c r="AC30" s="3" t="s">
        <v>1</v>
      </c>
      <c r="AD30" s="9">
        <v>0.16</v>
      </c>
      <c r="AE30" s="9">
        <v>0.38</v>
      </c>
      <c r="AF30" s="9">
        <f t="shared" si="4"/>
        <v>0.42105263157894735</v>
      </c>
      <c r="AG30" s="5">
        <v>4.6700000000000002E-6</v>
      </c>
      <c r="AH30" s="5">
        <v>-0.83250000000000002</v>
      </c>
      <c r="AI30" s="3" t="s">
        <v>1</v>
      </c>
      <c r="AJ30" s="9">
        <v>0.22</v>
      </c>
      <c r="AK30" s="9">
        <v>0.56999999999999995</v>
      </c>
      <c r="AL30" s="9">
        <f t="shared" si="5"/>
        <v>0.38596491228070179</v>
      </c>
    </row>
    <row r="31" spans="1:38">
      <c r="A31" s="2"/>
      <c r="B31" s="3" t="s">
        <v>46</v>
      </c>
      <c r="C31" s="5">
        <v>0.17123192700000001</v>
      </c>
      <c r="D31" s="5">
        <v>-0.32687500000000003</v>
      </c>
      <c r="E31" s="3" t="s">
        <v>4</v>
      </c>
      <c r="F31" s="7">
        <v>0.85</v>
      </c>
      <c r="G31" s="7">
        <v>0.74</v>
      </c>
      <c r="H31" s="6">
        <f t="shared" si="0"/>
        <v>1.1486486486486487</v>
      </c>
      <c r="I31" s="5">
        <v>3.5600000000000001E-8</v>
      </c>
      <c r="J31" s="5">
        <v>0.97375</v>
      </c>
      <c r="K31" s="3" t="s">
        <v>1</v>
      </c>
      <c r="L31" s="7">
        <v>0.68</v>
      </c>
      <c r="M31" s="7">
        <v>0.21</v>
      </c>
      <c r="N31" s="6">
        <f t="shared" si="1"/>
        <v>3.2380952380952386</v>
      </c>
      <c r="O31" s="5">
        <v>3.5600000000000001E-8</v>
      </c>
      <c r="P31" s="5">
        <v>0.97375</v>
      </c>
      <c r="Q31" s="3" t="s">
        <v>1</v>
      </c>
      <c r="R31" s="9">
        <v>0.74</v>
      </c>
      <c r="S31" s="9">
        <v>0.32</v>
      </c>
      <c r="T31" s="9">
        <f t="shared" si="2"/>
        <v>2.3125</v>
      </c>
      <c r="U31" s="5">
        <v>3.5000000000000002E-8</v>
      </c>
      <c r="V31" s="5">
        <v>0.97499999999999998</v>
      </c>
      <c r="W31" s="3" t="s">
        <v>1</v>
      </c>
      <c r="X31" s="9">
        <v>0.81</v>
      </c>
      <c r="Y31" s="9">
        <v>0.6</v>
      </c>
      <c r="Z31" s="9">
        <f t="shared" si="3"/>
        <v>1.35</v>
      </c>
      <c r="AA31" s="5">
        <v>3.5600000000000001E-8</v>
      </c>
      <c r="AB31" s="5">
        <v>0.97499999999999998</v>
      </c>
      <c r="AC31" s="3" t="s">
        <v>1</v>
      </c>
      <c r="AD31" s="9">
        <v>0.67</v>
      </c>
      <c r="AE31" s="9">
        <v>0.33</v>
      </c>
      <c r="AF31" s="9">
        <f t="shared" si="4"/>
        <v>2.0303030303030303</v>
      </c>
      <c r="AG31" s="5">
        <v>3.5600000000000001E-8</v>
      </c>
      <c r="AH31" s="5">
        <v>0.97375</v>
      </c>
      <c r="AI31" s="3" t="s">
        <v>1</v>
      </c>
      <c r="AJ31" s="9">
        <v>0.8</v>
      </c>
      <c r="AK31" s="9">
        <v>0.41</v>
      </c>
      <c r="AL31" s="9">
        <f t="shared" si="5"/>
        <v>1.9512195121951221</v>
      </c>
    </row>
    <row r="32" spans="1:38">
      <c r="A32" s="2"/>
      <c r="B32" s="3" t="s">
        <v>47</v>
      </c>
      <c r="C32" s="5">
        <v>1.14094E-4</v>
      </c>
      <c r="D32" s="5">
        <v>0.79</v>
      </c>
      <c r="E32" s="3" t="s">
        <v>1</v>
      </c>
      <c r="F32" s="7">
        <v>0.53</v>
      </c>
      <c r="G32" s="7">
        <v>0.42</v>
      </c>
      <c r="H32" s="6">
        <f t="shared" si="0"/>
        <v>1.2619047619047621</v>
      </c>
      <c r="I32" s="5">
        <v>9.6451399999999997E-4</v>
      </c>
      <c r="J32" s="5">
        <v>0.51500000000000001</v>
      </c>
      <c r="K32" s="3" t="s">
        <v>1</v>
      </c>
      <c r="L32" s="7">
        <v>0.34</v>
      </c>
      <c r="M32" s="7">
        <v>0.23</v>
      </c>
      <c r="N32" s="6">
        <f t="shared" si="1"/>
        <v>1.4782608695652175</v>
      </c>
      <c r="O32" s="5">
        <v>5.1800000000000004E-6</v>
      </c>
      <c r="P32" s="5">
        <v>0.68625000000000003</v>
      </c>
      <c r="Q32" s="3" t="s">
        <v>1</v>
      </c>
      <c r="R32" s="9">
        <v>0.4</v>
      </c>
      <c r="S32" s="9">
        <v>0.26</v>
      </c>
      <c r="T32" s="9">
        <f t="shared" si="2"/>
        <v>1.5384615384615385</v>
      </c>
      <c r="U32" s="5">
        <v>1.06E-5</v>
      </c>
      <c r="V32" s="5">
        <v>0.67749999999999999</v>
      </c>
      <c r="W32" s="3" t="s">
        <v>1</v>
      </c>
      <c r="X32" s="9">
        <v>0.63</v>
      </c>
      <c r="Y32" s="9">
        <v>0.56999999999999995</v>
      </c>
      <c r="Z32" s="9">
        <f t="shared" si="3"/>
        <v>1.1052631578947369</v>
      </c>
      <c r="AA32" s="5">
        <v>9.8099999999999998E-8</v>
      </c>
      <c r="AB32" s="5">
        <v>0.90187499999999998</v>
      </c>
      <c r="AC32" s="3" t="s">
        <v>1</v>
      </c>
      <c r="AD32" s="9">
        <v>0.31</v>
      </c>
      <c r="AE32" s="9">
        <v>0.19</v>
      </c>
      <c r="AF32" s="9">
        <f t="shared" si="4"/>
        <v>1.631578947368421</v>
      </c>
      <c r="AG32" s="5">
        <v>1.1688699999999999E-4</v>
      </c>
      <c r="AH32" s="5">
        <v>0.57937499999999997</v>
      </c>
      <c r="AI32" s="3" t="s">
        <v>1</v>
      </c>
      <c r="AJ32" s="9">
        <v>0.55000000000000004</v>
      </c>
      <c r="AK32" s="9">
        <v>0.41</v>
      </c>
      <c r="AL32" s="9">
        <f t="shared" si="5"/>
        <v>1.3414634146341464</v>
      </c>
    </row>
    <row r="33" spans="1:38">
      <c r="A33" s="2"/>
      <c r="B33" s="3" t="s">
        <v>48</v>
      </c>
      <c r="C33" s="5">
        <v>1.2826172E-2</v>
      </c>
      <c r="D33" s="5">
        <v>-0.30375000000000002</v>
      </c>
      <c r="E33" s="3" t="s">
        <v>4</v>
      </c>
      <c r="F33" s="7">
        <v>0.08</v>
      </c>
      <c r="G33" s="7">
        <v>0.16</v>
      </c>
      <c r="H33" s="6">
        <f t="shared" si="0"/>
        <v>0.5</v>
      </c>
      <c r="I33" s="5">
        <v>7.0261359999999997E-3</v>
      </c>
      <c r="J33" s="5">
        <v>-0.356875</v>
      </c>
      <c r="K33" s="3" t="s">
        <v>2</v>
      </c>
      <c r="L33" s="7">
        <v>0.02</v>
      </c>
      <c r="M33" s="7">
        <v>0.05</v>
      </c>
      <c r="N33" s="6">
        <f t="shared" si="1"/>
        <v>0.39999999999999997</v>
      </c>
      <c r="O33" s="5">
        <v>7.9827500000000003E-3</v>
      </c>
      <c r="P33" s="5">
        <v>-0.35187499999999999</v>
      </c>
      <c r="Q33" s="3" t="s">
        <v>2</v>
      </c>
      <c r="R33" s="9">
        <v>0.03</v>
      </c>
      <c r="S33" s="9">
        <v>7.0000000000000007E-2</v>
      </c>
      <c r="T33" s="9">
        <f t="shared" si="2"/>
        <v>0.42857142857142849</v>
      </c>
      <c r="U33" s="5">
        <v>2.1434779000000001E-2</v>
      </c>
      <c r="V33" s="5">
        <v>-0.31562499999999999</v>
      </c>
      <c r="W33" s="3" t="s">
        <v>4</v>
      </c>
      <c r="X33" s="9">
        <v>0.51</v>
      </c>
      <c r="Y33" s="9">
        <v>0.52</v>
      </c>
      <c r="Z33" s="9">
        <f t="shared" si="3"/>
        <v>0.98076923076923073</v>
      </c>
      <c r="AA33" s="5">
        <v>1.6189517E-2</v>
      </c>
      <c r="AB33" s="5">
        <v>-0.37562499999999999</v>
      </c>
      <c r="AC33" s="3" t="s">
        <v>2</v>
      </c>
      <c r="AD33" s="9">
        <v>0.02</v>
      </c>
      <c r="AE33" s="9">
        <v>0.05</v>
      </c>
      <c r="AF33" s="9">
        <f t="shared" si="4"/>
        <v>0.39999999999999997</v>
      </c>
      <c r="AG33" s="5">
        <v>4.492851E-3</v>
      </c>
      <c r="AH33" s="5">
        <v>-0.354375</v>
      </c>
      <c r="AI33" s="3" t="s">
        <v>2</v>
      </c>
      <c r="AJ33" s="9">
        <v>7.0000000000000007E-2</v>
      </c>
      <c r="AK33" s="9">
        <v>0.17</v>
      </c>
      <c r="AL33" s="9">
        <f t="shared" si="5"/>
        <v>0.41176470588235298</v>
      </c>
    </row>
    <row r="34" spans="1:38">
      <c r="A34" s="2"/>
      <c r="B34" s="3" t="s">
        <v>49</v>
      </c>
      <c r="C34" s="5">
        <v>6.9499999999999994E-8</v>
      </c>
      <c r="D34" s="5">
        <v>-0.95</v>
      </c>
      <c r="E34" s="3" t="s">
        <v>1</v>
      </c>
      <c r="F34" s="7">
        <v>0</v>
      </c>
      <c r="G34" s="7">
        <v>0.11</v>
      </c>
      <c r="H34" s="6">
        <f t="shared" si="0"/>
        <v>0</v>
      </c>
      <c r="I34" s="5">
        <v>7.1600000000000006E-8</v>
      </c>
      <c r="J34" s="5">
        <v>-0.95</v>
      </c>
      <c r="K34" s="3" t="s">
        <v>1</v>
      </c>
      <c r="L34" s="7">
        <v>0</v>
      </c>
      <c r="M34" s="7">
        <v>0.19</v>
      </c>
      <c r="N34" s="6">
        <f t="shared" si="1"/>
        <v>0</v>
      </c>
      <c r="O34" s="5">
        <v>7.3399999999999996E-8</v>
      </c>
      <c r="P34" s="5">
        <v>-0.95</v>
      </c>
      <c r="Q34" s="3" t="s">
        <v>1</v>
      </c>
      <c r="R34" s="9">
        <v>0</v>
      </c>
      <c r="S34" s="9">
        <v>0.13</v>
      </c>
      <c r="T34" s="9">
        <f t="shared" si="2"/>
        <v>0</v>
      </c>
      <c r="U34" s="5">
        <v>5.39E-8</v>
      </c>
      <c r="V34" s="5">
        <v>-0.92500000000000004</v>
      </c>
      <c r="W34" s="3" t="s">
        <v>1</v>
      </c>
      <c r="X34" s="9">
        <v>0.5</v>
      </c>
      <c r="Y34" s="9">
        <v>0.56999999999999995</v>
      </c>
      <c r="Z34" s="9">
        <f t="shared" si="3"/>
        <v>0.87719298245614041</v>
      </c>
      <c r="AA34" s="5">
        <v>5.5099999999999997E-8</v>
      </c>
      <c r="AB34" s="5">
        <v>-0.92562500000000003</v>
      </c>
      <c r="AC34" s="3" t="s">
        <v>1</v>
      </c>
      <c r="AD34" s="9">
        <v>0</v>
      </c>
      <c r="AE34" s="9">
        <v>0.11</v>
      </c>
      <c r="AF34" s="9">
        <f t="shared" si="4"/>
        <v>0</v>
      </c>
      <c r="AG34" s="5">
        <v>7.4200000000000003E-8</v>
      </c>
      <c r="AH34" s="5">
        <v>-0.95</v>
      </c>
      <c r="AI34" s="3" t="s">
        <v>1</v>
      </c>
      <c r="AJ34" s="9">
        <v>0</v>
      </c>
      <c r="AK34" s="9">
        <v>0.4</v>
      </c>
      <c r="AL34" s="9">
        <f t="shared" si="5"/>
        <v>0</v>
      </c>
    </row>
    <row r="35" spans="1:38">
      <c r="A35" s="2"/>
      <c r="B35" s="3" t="s">
        <v>50</v>
      </c>
      <c r="C35" s="5">
        <v>0.55860525599999999</v>
      </c>
      <c r="D35" s="5">
        <v>-1.25E-3</v>
      </c>
      <c r="E35" s="3" t="s">
        <v>6</v>
      </c>
      <c r="F35" s="7">
        <v>0.35</v>
      </c>
      <c r="G35" s="7">
        <v>0.35</v>
      </c>
      <c r="H35" s="6">
        <f t="shared" si="0"/>
        <v>1</v>
      </c>
      <c r="I35" s="5">
        <v>3.47E-8</v>
      </c>
      <c r="J35" s="5">
        <v>-1</v>
      </c>
      <c r="K35" s="3" t="s">
        <v>1</v>
      </c>
      <c r="L35" s="7">
        <v>0.06</v>
      </c>
      <c r="M35" s="7">
        <v>0.4</v>
      </c>
      <c r="N35" s="6">
        <f t="shared" si="1"/>
        <v>0.15</v>
      </c>
      <c r="O35" s="5">
        <v>3.5000000000000002E-8</v>
      </c>
      <c r="P35" s="5">
        <v>-1</v>
      </c>
      <c r="Q35" s="3" t="s">
        <v>1</v>
      </c>
      <c r="R35" s="9">
        <v>0.1</v>
      </c>
      <c r="S35" s="9">
        <v>0.37</v>
      </c>
      <c r="T35" s="9">
        <f t="shared" si="2"/>
        <v>0.27027027027027029</v>
      </c>
      <c r="U35" s="5">
        <v>3.3699999999999997E-8</v>
      </c>
      <c r="V35" s="5">
        <v>-1</v>
      </c>
      <c r="W35" s="3" t="s">
        <v>1</v>
      </c>
      <c r="X35" s="9">
        <v>0.53</v>
      </c>
      <c r="Y35" s="9">
        <v>0.67</v>
      </c>
      <c r="Z35" s="9">
        <f t="shared" si="3"/>
        <v>0.79104477611940294</v>
      </c>
      <c r="AA35" s="5">
        <v>1.8300000000000001E-7</v>
      </c>
      <c r="AB35" s="5">
        <v>-0.88312500000000005</v>
      </c>
      <c r="AC35" s="3" t="s">
        <v>1</v>
      </c>
      <c r="AD35" s="9">
        <v>0.13</v>
      </c>
      <c r="AE35" s="9">
        <v>0.31</v>
      </c>
      <c r="AF35" s="9">
        <f t="shared" si="4"/>
        <v>0.41935483870967744</v>
      </c>
      <c r="AG35" s="5">
        <v>3.5100000000000003E-8</v>
      </c>
      <c r="AH35" s="5">
        <v>-1</v>
      </c>
      <c r="AI35" s="3" t="s">
        <v>1</v>
      </c>
      <c r="AJ35" s="9">
        <v>0.17</v>
      </c>
      <c r="AK35" s="9">
        <v>0.61</v>
      </c>
      <c r="AL35" s="9">
        <f t="shared" si="5"/>
        <v>0.27868852459016397</v>
      </c>
    </row>
    <row r="36" spans="1:38">
      <c r="A36" s="2"/>
      <c r="B36" s="3" t="s">
        <v>51</v>
      </c>
      <c r="C36" s="5">
        <v>2.3600000000000001E-5</v>
      </c>
      <c r="D36" s="5">
        <v>0.4975</v>
      </c>
      <c r="E36" s="3" t="s">
        <v>1</v>
      </c>
      <c r="F36" s="7">
        <v>0.41</v>
      </c>
      <c r="G36" s="7">
        <v>0.21</v>
      </c>
      <c r="H36" s="6">
        <f t="shared" si="0"/>
        <v>1.9523809523809523</v>
      </c>
      <c r="I36" s="5">
        <v>5.1399999999999997E-8</v>
      </c>
      <c r="J36" s="5">
        <v>-0.92</v>
      </c>
      <c r="K36" s="3" t="s">
        <v>1</v>
      </c>
      <c r="L36" s="7">
        <v>0.12</v>
      </c>
      <c r="M36" s="7">
        <v>0.37</v>
      </c>
      <c r="N36" s="6">
        <f t="shared" si="1"/>
        <v>0.32432432432432434</v>
      </c>
      <c r="O36" s="5">
        <v>6.1463000000000002E-4</v>
      </c>
      <c r="P36" s="5">
        <v>-0.40062500000000001</v>
      </c>
      <c r="Q36" s="3" t="s">
        <v>2</v>
      </c>
      <c r="R36" s="9">
        <v>0.18</v>
      </c>
      <c r="S36" s="9">
        <v>0.26</v>
      </c>
      <c r="T36" s="9">
        <f t="shared" si="2"/>
        <v>0.69230769230769229</v>
      </c>
      <c r="U36" s="5">
        <v>1.8400000000000001E-7</v>
      </c>
      <c r="V36" s="5">
        <v>-0.82874999999999999</v>
      </c>
      <c r="W36" s="3" t="s">
        <v>1</v>
      </c>
      <c r="X36" s="9">
        <v>0.56000000000000005</v>
      </c>
      <c r="Y36" s="9">
        <v>0.65</v>
      </c>
      <c r="Z36" s="9">
        <f t="shared" si="3"/>
        <v>0.86153846153846159</v>
      </c>
      <c r="AA36" s="5">
        <v>0.56180180700000004</v>
      </c>
      <c r="AB36" s="5">
        <v>2.3125E-2</v>
      </c>
      <c r="AC36" s="3" t="s">
        <v>6</v>
      </c>
      <c r="AD36" s="9">
        <v>0.2</v>
      </c>
      <c r="AE36" s="9">
        <v>0.22</v>
      </c>
      <c r="AF36" s="9">
        <f t="shared" si="4"/>
        <v>0.90909090909090917</v>
      </c>
      <c r="AG36" s="5">
        <v>3.84E-8</v>
      </c>
      <c r="AH36" s="5">
        <v>-0.88</v>
      </c>
      <c r="AI36" s="3" t="s">
        <v>1</v>
      </c>
      <c r="AJ36" s="9">
        <v>0.28999999999999998</v>
      </c>
      <c r="AK36" s="9">
        <v>0.56999999999999995</v>
      </c>
      <c r="AL36" s="9">
        <f t="shared" si="5"/>
        <v>0.50877192982456143</v>
      </c>
    </row>
    <row r="37" spans="1:38">
      <c r="A37" s="2"/>
      <c r="B37" s="3" t="s">
        <v>52</v>
      </c>
      <c r="C37" s="5">
        <v>0.31731050799999999</v>
      </c>
      <c r="D37" s="5">
        <v>2.5000000000000001E-2</v>
      </c>
      <c r="E37" s="3" t="s">
        <v>6</v>
      </c>
      <c r="F37" s="7">
        <v>0.03</v>
      </c>
      <c r="G37" s="7">
        <v>0</v>
      </c>
      <c r="H37" s="6" t="s">
        <v>37</v>
      </c>
      <c r="I37" s="5">
        <v>0.31731050799999999</v>
      </c>
      <c r="J37" s="5">
        <v>2.5000000000000001E-2</v>
      </c>
      <c r="K37" s="3" t="s">
        <v>6</v>
      </c>
      <c r="L37" s="7">
        <v>0</v>
      </c>
      <c r="M37" s="7">
        <v>0</v>
      </c>
      <c r="N37" s="6" t="s">
        <v>37</v>
      </c>
      <c r="O37" s="5">
        <v>0.31731050999999999</v>
      </c>
      <c r="P37" s="5">
        <v>2.5000000000000001E-2</v>
      </c>
      <c r="Q37" s="3" t="s">
        <v>6</v>
      </c>
      <c r="R37" s="9">
        <v>0</v>
      </c>
      <c r="S37" s="9">
        <v>0</v>
      </c>
      <c r="T37" s="9">
        <v>1</v>
      </c>
      <c r="U37" s="5">
        <v>0.31731050799999999</v>
      </c>
      <c r="V37" s="5">
        <v>2.5000000000000001E-2</v>
      </c>
      <c r="W37" s="3" t="s">
        <v>6</v>
      </c>
      <c r="X37" s="9">
        <v>0.5</v>
      </c>
      <c r="Y37" s="9">
        <v>0.5</v>
      </c>
      <c r="Z37" s="9">
        <f t="shared" si="3"/>
        <v>1</v>
      </c>
      <c r="AA37" s="5">
        <v>0.31731050799999999</v>
      </c>
      <c r="AB37" s="5">
        <v>2.5000000000000001E-2</v>
      </c>
      <c r="AC37" s="3" t="s">
        <v>6</v>
      </c>
      <c r="AD37" s="9">
        <v>0</v>
      </c>
      <c r="AE37" s="9">
        <v>0</v>
      </c>
      <c r="AF37" s="9">
        <v>1</v>
      </c>
      <c r="AG37" s="5">
        <v>0.31731050799999999</v>
      </c>
      <c r="AH37" s="5">
        <v>2.5000000000000001E-2</v>
      </c>
      <c r="AI37" s="3" t="s">
        <v>6</v>
      </c>
      <c r="AJ37" s="9">
        <v>0</v>
      </c>
      <c r="AK37" s="9">
        <v>0</v>
      </c>
      <c r="AL37" s="9">
        <v>1</v>
      </c>
    </row>
  </sheetData>
  <mergeCells count="10">
    <mergeCell ref="AG1:AL1"/>
    <mergeCell ref="A1:A2"/>
    <mergeCell ref="A3:A5"/>
    <mergeCell ref="A6:A37"/>
    <mergeCell ref="B1:B2"/>
    <mergeCell ref="C1:H1"/>
    <mergeCell ref="I1:N1"/>
    <mergeCell ref="O1:T1"/>
    <mergeCell ref="U1:Z1"/>
    <mergeCell ref="AA1:A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2022-11-27T06:54:24Z</dcterms:created>
  <dcterms:modified xsi:type="dcterms:W3CDTF">2022-11-27T07:15:39Z</dcterms:modified>
</cp:coreProperties>
</file>