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robyn\OneDrive\Documents\HHS\Minor HvA Data Science\Eindpresentatie\"/>
    </mc:Choice>
  </mc:AlternateContent>
  <xr:revisionPtr revIDLastSave="0" documentId="13_ncr:1_{6857A510-257E-41B5-BCFF-E930A24BB057}" xr6:coauthVersionLast="47" xr6:coauthVersionMax="47" xr10:uidLastSave="{00000000-0000-0000-0000-000000000000}"/>
  <bookViews>
    <workbookView xWindow="-28920" yWindow="-120" windowWidth="29040" windowHeight="15720" tabRatio="764" xr2:uid="{00000000-000D-0000-FFFF-FFFF00000000}"/>
  </bookViews>
  <sheets>
    <sheet name="index_volgorde_VMgebied" sheetId="20" r:id="rId1"/>
    <sheet name="index_rangorde_VMgebied" sheetId="28" r:id="rId2"/>
    <sheet name="index_volgorde_25geb" sheetId="22" r:id="rId3"/>
    <sheet name="index_volgorde_stadsdelen" sheetId="23" r:id="rId4"/>
    <sheet name="index_volgorde_gemeenten" sheetId="24" r:id="rId5"/>
    <sheet name="klasse grenzen indexen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5" l="1"/>
  <c r="K8" i="5" s="1"/>
  <c r="K10" i="5"/>
  <c r="K11" i="5"/>
  <c r="K12" i="5"/>
  <c r="K13" i="5"/>
  <c r="K14" i="5"/>
  <c r="K15" i="5" s="1"/>
  <c r="L9" i="5"/>
  <c r="L8" i="5" s="1"/>
  <c r="L10" i="5"/>
  <c r="L11" i="5"/>
  <c r="L12" i="5"/>
  <c r="L13" i="5"/>
  <c r="L14" i="5"/>
  <c r="L15" i="5" s="1"/>
  <c r="G9" i="5" l="1"/>
  <c r="G8" i="5" s="1"/>
  <c r="H9" i="5"/>
  <c r="H8" i="5" s="1"/>
  <c r="I9" i="5"/>
  <c r="I8" i="5" s="1"/>
  <c r="J9" i="5"/>
  <c r="J8" i="5" s="1"/>
  <c r="G10" i="5"/>
  <c r="H10" i="5"/>
  <c r="I10" i="5"/>
  <c r="J10" i="5"/>
  <c r="G11" i="5"/>
  <c r="H11" i="5"/>
  <c r="I11" i="5"/>
  <c r="J11" i="5"/>
  <c r="G12" i="5"/>
  <c r="H12" i="5"/>
  <c r="I12" i="5"/>
  <c r="J12" i="5"/>
  <c r="G13" i="5"/>
  <c r="H13" i="5"/>
  <c r="I13" i="5"/>
  <c r="J13" i="5"/>
  <c r="G14" i="5"/>
  <c r="G15" i="5" s="1"/>
  <c r="H14" i="5"/>
  <c r="H15" i="5" s="1"/>
  <c r="I14" i="5"/>
  <c r="I15" i="5" s="1"/>
  <c r="J14" i="5"/>
  <c r="J15" i="5" s="1"/>
  <c r="O14" i="5" l="1"/>
  <c r="O15" i="5" s="1"/>
  <c r="P14" i="5"/>
  <c r="P15" i="5" s="1"/>
  <c r="Q14" i="5"/>
  <c r="Q15" i="5" s="1"/>
  <c r="O13" i="5"/>
  <c r="P13" i="5"/>
  <c r="Q13" i="5"/>
  <c r="O12" i="5"/>
  <c r="P12" i="5"/>
  <c r="Q12" i="5"/>
  <c r="O11" i="5"/>
  <c r="P11" i="5"/>
  <c r="Q11" i="5"/>
  <c r="O10" i="5"/>
  <c r="P10" i="5"/>
  <c r="Q10" i="5"/>
  <c r="O9" i="5"/>
  <c r="O8" i="5" s="1"/>
  <c r="P9" i="5"/>
  <c r="P8" i="5" s="1"/>
  <c r="Q9" i="5"/>
  <c r="Q8" i="5" s="1"/>
  <c r="D9" i="5" l="1"/>
  <c r="N14" i="5" l="1"/>
  <c r="N15" i="5" s="1"/>
  <c r="M14" i="5"/>
  <c r="M15" i="5" s="1"/>
  <c r="F14" i="5"/>
  <c r="F15" i="5" s="1"/>
  <c r="E14" i="5"/>
  <c r="E15" i="5" s="1"/>
  <c r="D14" i="5"/>
  <c r="D15" i="5" s="1"/>
  <c r="N13" i="5"/>
  <c r="M13" i="5"/>
  <c r="F13" i="5"/>
  <c r="E13" i="5"/>
  <c r="D13" i="5"/>
  <c r="N12" i="5"/>
  <c r="M12" i="5"/>
  <c r="F12" i="5"/>
  <c r="E12" i="5"/>
  <c r="D12" i="5"/>
  <c r="N11" i="5"/>
  <c r="M11" i="5"/>
  <c r="F11" i="5"/>
  <c r="E11" i="5"/>
  <c r="D11" i="5"/>
  <c r="N10" i="5"/>
  <c r="M10" i="5"/>
  <c r="F10" i="5"/>
  <c r="E10" i="5"/>
  <c r="D10" i="5"/>
  <c r="N9" i="5"/>
  <c r="N8" i="5" s="1"/>
  <c r="M9" i="5"/>
  <c r="M8" i="5" s="1"/>
  <c r="F9" i="5"/>
  <c r="F8" i="5" s="1"/>
  <c r="E9" i="5"/>
  <c r="E8" i="5" s="1"/>
  <c r="D8" i="5"/>
</calcChain>
</file>

<file path=xl/sharedStrings.xml><?xml version="1.0" encoding="utf-8"?>
<sst xmlns="http://schemas.openxmlformats.org/spreadsheetml/2006/main" count="1636" uniqueCount="330">
  <si>
    <t xml:space="preserve"> min 0,5</t>
  </si>
  <si>
    <t>plus half</t>
  </si>
  <si>
    <t>plus 1</t>
  </si>
  <si>
    <t>min 1</t>
  </si>
  <si>
    <t>min 1,5</t>
  </si>
  <si>
    <t>&gt;min1,5</t>
  </si>
  <si>
    <t>plus 1,5</t>
  </si>
  <si>
    <t>&gt;plus 1,5</t>
  </si>
  <si>
    <t>HIC</t>
  </si>
  <si>
    <t>HVC</t>
  </si>
  <si>
    <t>Overlast</t>
  </si>
  <si>
    <t>verloedering</t>
  </si>
  <si>
    <t>personenoverlast</t>
  </si>
  <si>
    <t>Onveiligheidsbeleving</t>
  </si>
  <si>
    <t>criminaliteitsindex</t>
  </si>
  <si>
    <t>High Impact</t>
  </si>
  <si>
    <t>High Volume</t>
  </si>
  <si>
    <t>Verloedering</t>
  </si>
  <si>
    <t>Personenoverlast</t>
  </si>
  <si>
    <t>Burgwallen-Oude Zijde</t>
  </si>
  <si>
    <t>Burgwallen-Nieuwe Zijde</t>
  </si>
  <si>
    <t>Grachtengordel-West</t>
  </si>
  <si>
    <t>Grachtengordel-Zuid</t>
  </si>
  <si>
    <t>Nieuwmarkt/Lastage</t>
  </si>
  <si>
    <t>Haarlemmerbuurt</t>
  </si>
  <si>
    <t>Jordaan</t>
  </si>
  <si>
    <t>Weesperbuurt/Plantage</t>
  </si>
  <si>
    <t>Staatsliedenbuurt</t>
  </si>
  <si>
    <t>Da Costabuurt</t>
  </si>
  <si>
    <t>Van Lennepbuurt</t>
  </si>
  <si>
    <t>Overtoomse Sluis</t>
  </si>
  <si>
    <t>Erasmuspark</t>
  </si>
  <si>
    <t>De Kolenkit</t>
  </si>
  <si>
    <t>Geuzenbuurt</t>
  </si>
  <si>
    <t>Van Galenbuurt</t>
  </si>
  <si>
    <t>Hoofdweg e.o.</t>
  </si>
  <si>
    <t>Westindische Buurt</t>
  </si>
  <si>
    <t>Slotermeer-Noordoost</t>
  </si>
  <si>
    <t>Osdorp-Oost</t>
  </si>
  <si>
    <t>Osdorp-Midden</t>
  </si>
  <si>
    <t>Overtoomse Veld</t>
  </si>
  <si>
    <t>Westlandgracht</t>
  </si>
  <si>
    <t>Oude Pijp</t>
  </si>
  <si>
    <t>Nieuwe Pijp</t>
  </si>
  <si>
    <t>Zuid Pijp</t>
  </si>
  <si>
    <t>Hoofddorppleinbuurt</t>
  </si>
  <si>
    <t>Schinkelbuurt</t>
  </si>
  <si>
    <t>Willemspark</t>
  </si>
  <si>
    <t>Museumkwartier</t>
  </si>
  <si>
    <t>Stadionbuurt</t>
  </si>
  <si>
    <t>Apollobuurt</t>
  </si>
  <si>
    <t>Scheldebuurt</t>
  </si>
  <si>
    <t>IJselbuurt</t>
  </si>
  <si>
    <t>Rijnbuurt</t>
  </si>
  <si>
    <t>Buitenveldert-Oost</t>
  </si>
  <si>
    <t>Weesperzijde</t>
  </si>
  <si>
    <t>Oosterparkbuurt</t>
  </si>
  <si>
    <t>Dapperbuurt</t>
  </si>
  <si>
    <t>Transvaalbuurt</t>
  </si>
  <si>
    <t>Oostelijk Havengebied</t>
  </si>
  <si>
    <t>Middenmeer</t>
  </si>
  <si>
    <t>Betondorp</t>
  </si>
  <si>
    <t>Volewijck</t>
  </si>
  <si>
    <t>Tuindorp Oostzaan</t>
  </si>
  <si>
    <t>Oostzanerwerf/Kadoelen</t>
  </si>
  <si>
    <t>Waterlandpleinbuurt</t>
  </si>
  <si>
    <t>Buikslotermeer</t>
  </si>
  <si>
    <t>Waterland</t>
  </si>
  <si>
    <t>Nellestein</t>
  </si>
  <si>
    <t>Gein</t>
  </si>
  <si>
    <t>Driemond</t>
  </si>
  <si>
    <t>Diemen Noord</t>
  </si>
  <si>
    <t>Diemen Centrum</t>
  </si>
  <si>
    <t>Diemen Zuid</t>
  </si>
  <si>
    <t>Amstelveen Noord</t>
  </si>
  <si>
    <t>Amstelveen Oost</t>
  </si>
  <si>
    <t>Amstelveen Oud Zuid</t>
  </si>
  <si>
    <t>Amstelveen Nieuw Zuid</t>
  </si>
  <si>
    <t>Amstelveen Westwijk e.o.</t>
  </si>
  <si>
    <t>Ouderkerk a/d Amstel</t>
  </si>
  <si>
    <t>Kudelstaart</t>
  </si>
  <si>
    <t>Regio totaal</t>
  </si>
  <si>
    <t>risicoperceptie</t>
  </si>
  <si>
    <t>onveiligheidsgevoelens</t>
  </si>
  <si>
    <t>vermijding</t>
  </si>
  <si>
    <t>Risicoperceptie</t>
  </si>
  <si>
    <t>Onveiligheidsgevoelens</t>
  </si>
  <si>
    <t>Vermijding</t>
  </si>
  <si>
    <t>NIET WEGGOOIEN</t>
  </si>
  <si>
    <t>Duivendrecht</t>
  </si>
  <si>
    <t>Hornmeer</t>
  </si>
  <si>
    <t>Centrum/Zuid</t>
  </si>
  <si>
    <t>Frankendael</t>
  </si>
  <si>
    <t>Banne Buiksloot</t>
  </si>
  <si>
    <t>Noordelijke IJ-oevers-West</t>
  </si>
  <si>
    <t>Elzenhagen</t>
  </si>
  <si>
    <t>Zuidas/Prinses Irenebuurt e.o.</t>
  </si>
  <si>
    <t>slachtofferschap</t>
  </si>
  <si>
    <t>Digitaal</t>
  </si>
  <si>
    <t xml:space="preserve">slachtofferschap </t>
  </si>
  <si>
    <t>AE</t>
  </si>
  <si>
    <t>AD</t>
  </si>
  <si>
    <t>AC</t>
  </si>
  <si>
    <t>AG</t>
  </si>
  <si>
    <t>AF</t>
  </si>
  <si>
    <t>AA</t>
  </si>
  <si>
    <t>AB</t>
  </si>
  <si>
    <t>AH</t>
  </si>
  <si>
    <t>De Weteringschans</t>
  </si>
  <si>
    <t>AJ</t>
  </si>
  <si>
    <t>AK</t>
  </si>
  <si>
    <t>Oostelijke Eilanden/Kadijken</t>
  </si>
  <si>
    <t>EB/EC(BA)</t>
  </si>
  <si>
    <t>Spaarndammerbuurt/Zeeheldenbuurt/Houthavens</t>
  </si>
  <si>
    <t>EH</t>
  </si>
  <si>
    <t>EJ/EG</t>
  </si>
  <si>
    <t>Frederik Hendrikbuurt/Centrale Markt</t>
  </si>
  <si>
    <t>EQ</t>
  </si>
  <si>
    <t>EP</t>
  </si>
  <si>
    <t>Bellamybuurt</t>
  </si>
  <si>
    <t>ES</t>
  </si>
  <si>
    <t>EU/EV</t>
  </si>
  <si>
    <t>Helmersbuurt/Vondelparkbuurt</t>
  </si>
  <si>
    <t>ET</t>
  </si>
  <si>
    <t>EE/EA</t>
  </si>
  <si>
    <t>Landlust/Sloterdijk-West</t>
  </si>
  <si>
    <t>EF</t>
  </si>
  <si>
    <t>ED</t>
  </si>
  <si>
    <t>EL</t>
  </si>
  <si>
    <t>EN</t>
  </si>
  <si>
    <t>Chassébuurt</t>
  </si>
  <si>
    <t>EK</t>
  </si>
  <si>
    <t>EM</t>
  </si>
  <si>
    <t>ER</t>
  </si>
  <si>
    <t>FD</t>
  </si>
  <si>
    <t>FE</t>
  </si>
  <si>
    <t>Slotermeer-Zuidoost</t>
  </si>
  <si>
    <t>FC</t>
  </si>
  <si>
    <t>Slotermeer-West</t>
  </si>
  <si>
    <t>FB/FA</t>
  </si>
  <si>
    <t>Geuzenveld</t>
  </si>
  <si>
    <t>FK</t>
  </si>
  <si>
    <t>FJ</t>
  </si>
  <si>
    <t>FH</t>
  </si>
  <si>
    <t>De Punt</t>
  </si>
  <si>
    <t>FG/FF</t>
  </si>
  <si>
    <t>De Aker/Lutkemeer/Ookmeer</t>
  </si>
  <si>
    <t>FL</t>
  </si>
  <si>
    <t>Slotervaart-Noord</t>
  </si>
  <si>
    <t>FN</t>
  </si>
  <si>
    <t>Slotervaart-Zuid</t>
  </si>
  <si>
    <t>FM</t>
  </si>
  <si>
    <t>FP</t>
  </si>
  <si>
    <t>FQ</t>
  </si>
  <si>
    <t>Sloten/Nieuw-Sloten</t>
  </si>
  <si>
    <t>KP/KN</t>
  </si>
  <si>
    <t>KE</t>
  </si>
  <si>
    <t>KF</t>
  </si>
  <si>
    <t>KG</t>
  </si>
  <si>
    <t>KA</t>
  </si>
  <si>
    <t>KB</t>
  </si>
  <si>
    <t>KC</t>
  </si>
  <si>
    <t>KD</t>
  </si>
  <si>
    <t>KH</t>
  </si>
  <si>
    <t>KJ</t>
  </si>
  <si>
    <t>KK</t>
  </si>
  <si>
    <t>KL</t>
  </si>
  <si>
    <t>KM</t>
  </si>
  <si>
    <t>KQ</t>
  </si>
  <si>
    <t>Buitenveldert-West</t>
  </si>
  <si>
    <t>KR</t>
  </si>
  <si>
    <t>MB</t>
  </si>
  <si>
    <t>MC</t>
  </si>
  <si>
    <t>ME</t>
  </si>
  <si>
    <t>MD</t>
  </si>
  <si>
    <t>MF</t>
  </si>
  <si>
    <t>Indische Buurt-West</t>
  </si>
  <si>
    <t>MG</t>
  </si>
  <si>
    <t>Indische Buurt-Oost</t>
  </si>
  <si>
    <t>MA</t>
  </si>
  <si>
    <t>MH</t>
  </si>
  <si>
    <t>Zeeburgereiland/Bovendiep</t>
  </si>
  <si>
    <t>MJ</t>
  </si>
  <si>
    <t>IJburg-West</t>
  </si>
  <si>
    <t>MK/ML</t>
  </si>
  <si>
    <t>IJburg-Oost/IJburg-Zuid</t>
  </si>
  <si>
    <t>MM</t>
  </si>
  <si>
    <t>MN</t>
  </si>
  <si>
    <t>MP</t>
  </si>
  <si>
    <t>MQ</t>
  </si>
  <si>
    <t>Omval/Overamstel</t>
  </si>
  <si>
    <t>NK</t>
  </si>
  <si>
    <t>NL(NP)</t>
  </si>
  <si>
    <t>IJplein/Vogelbuurt(Noordelijke IJ-oevers-Oost)</t>
  </si>
  <si>
    <t>NN/NM/NF</t>
  </si>
  <si>
    <t>Tuindorp Nieuwendam/Buiksloot/Ndammer-/Buiksloterdijk</t>
  </si>
  <si>
    <t>NC</t>
  </si>
  <si>
    <t>NA/ND</t>
  </si>
  <si>
    <t>NJ</t>
  </si>
  <si>
    <t>NH</t>
  </si>
  <si>
    <t>NE</t>
  </si>
  <si>
    <t>NB</t>
  </si>
  <si>
    <t>NQ</t>
  </si>
  <si>
    <t>NG</t>
  </si>
  <si>
    <t>TB</t>
  </si>
  <si>
    <t>Venserpolder</t>
  </si>
  <si>
    <t>TC</t>
  </si>
  <si>
    <t>Amsterdamse Poort e.o.</t>
  </si>
  <si>
    <t>TD</t>
  </si>
  <si>
    <t>H-buurt</t>
  </si>
  <si>
    <t>TE</t>
  </si>
  <si>
    <t>Ganzenhoef e.o.</t>
  </si>
  <si>
    <t>TG123</t>
  </si>
  <si>
    <t>Bijlmermuseum</t>
  </si>
  <si>
    <t>TF123</t>
  </si>
  <si>
    <t>Geerdinkhof/Kantershof</t>
  </si>
  <si>
    <t>TH23145</t>
  </si>
  <si>
    <t>K-buurt</t>
  </si>
  <si>
    <t>TK</t>
  </si>
  <si>
    <t>TJ</t>
  </si>
  <si>
    <t>Holendrecht</t>
  </si>
  <si>
    <t>TL/TA</t>
  </si>
  <si>
    <t>Reigersbos/Amstel III/Bullewijk</t>
  </si>
  <si>
    <t>TM</t>
  </si>
  <si>
    <t>SA</t>
  </si>
  <si>
    <t xml:space="preserve">Holland Park </t>
  </si>
  <si>
    <t xml:space="preserve">Thamerdal en Centrum </t>
  </si>
  <si>
    <t>Zijdelwaard</t>
  </si>
  <si>
    <t>Legmeer en meerwijk</t>
  </si>
  <si>
    <t>De Kwakel en Buitengebied</t>
  </si>
  <si>
    <t>Oosteinde</t>
  </si>
  <si>
    <t>SD</t>
  </si>
  <si>
    <t>Weesp Binnenstad/Zuid</t>
  </si>
  <si>
    <t>SC56</t>
  </si>
  <si>
    <t>Weesp-Noord</t>
  </si>
  <si>
    <t>SE</t>
  </si>
  <si>
    <t xml:space="preserve">Weesp Aetsveld/Oostelijke Vechtoever </t>
  </si>
  <si>
    <t>SC1234</t>
  </si>
  <si>
    <t>Weesp Hogewey</t>
  </si>
  <si>
    <t>SB</t>
  </si>
  <si>
    <t>Weesp Bloemendalerpolder</t>
  </si>
  <si>
    <t>Vmgebied115</t>
  </si>
  <si>
    <t>Gerapporteerd</t>
  </si>
  <si>
    <t>Geregistreerde</t>
  </si>
  <si>
    <t>geregistreerde criminaliteitsindex</t>
  </si>
  <si>
    <t>gerapporteerd slachtofferschap</t>
  </si>
  <si>
    <t>HIC slachtofferschap</t>
  </si>
  <si>
    <t>HVC slachtofferschap</t>
  </si>
  <si>
    <t>digitaal slachtofferschap</t>
  </si>
  <si>
    <t>overlast</t>
  </si>
  <si>
    <t>25 gebieden</t>
  </si>
  <si>
    <t>Stadsdelen</t>
  </si>
  <si>
    <t>Gemeenten</t>
  </si>
  <si>
    <t>GA01</t>
  </si>
  <si>
    <t>Centrum-West</t>
  </si>
  <si>
    <t>GA02</t>
  </si>
  <si>
    <t>Centrum-Oost</t>
  </si>
  <si>
    <t>Westerpark</t>
  </si>
  <si>
    <t>Bos en Lommer</t>
  </si>
  <si>
    <t>Oud West, De Baarsjes</t>
  </si>
  <si>
    <t>GF06</t>
  </si>
  <si>
    <t>Sloterdijk Nieuw-West</t>
  </si>
  <si>
    <t>GF07</t>
  </si>
  <si>
    <t>Geuzenveld, Slotermeer</t>
  </si>
  <si>
    <t>GF08</t>
  </si>
  <si>
    <t>Osdorp</t>
  </si>
  <si>
    <t>GF09</t>
  </si>
  <si>
    <t>De Aker, Sloten, Nieuw-Sloten</t>
  </si>
  <si>
    <t>GF10</t>
  </si>
  <si>
    <t>Slotervaart</t>
  </si>
  <si>
    <t>GK11</t>
  </si>
  <si>
    <t>Oud-Zuid</t>
  </si>
  <si>
    <t>GK12</t>
  </si>
  <si>
    <t>Buitenveldert, Zuidas</t>
  </si>
  <si>
    <t>GK13</t>
  </si>
  <si>
    <t>De Pijp, Rivierenbuurt</t>
  </si>
  <si>
    <t>GM14</t>
  </si>
  <si>
    <t>Oud-Oost</t>
  </si>
  <si>
    <t>GM15</t>
  </si>
  <si>
    <t>Indische Buurt, Oostelijk Havengebied</t>
  </si>
  <si>
    <t>GM16</t>
  </si>
  <si>
    <t>Watergraafsmeer</t>
  </si>
  <si>
    <t>GM17</t>
  </si>
  <si>
    <t>IJburg, Zeeburgereiland</t>
  </si>
  <si>
    <t>GN18</t>
  </si>
  <si>
    <t>Noord-West</t>
  </si>
  <si>
    <t>GN19</t>
  </si>
  <si>
    <t>Oud-Noord</t>
  </si>
  <si>
    <t>GN20</t>
  </si>
  <si>
    <t>Noord-Oost</t>
  </si>
  <si>
    <t>GS25</t>
  </si>
  <si>
    <t>Weesp, Driemond</t>
  </si>
  <si>
    <t>GT21</t>
  </si>
  <si>
    <t>Bijlmer-West</t>
  </si>
  <si>
    <t>GT22</t>
  </si>
  <si>
    <t>Bijlmer-Centrum</t>
  </si>
  <si>
    <t>GT23</t>
  </si>
  <si>
    <t>Bijlmer-Oost</t>
  </si>
  <si>
    <t>GT24</t>
  </si>
  <si>
    <t>Gaasperdam</t>
  </si>
  <si>
    <t>A</t>
  </si>
  <si>
    <t>Centrum</t>
  </si>
  <si>
    <t>E</t>
  </si>
  <si>
    <t>F</t>
  </si>
  <si>
    <t>Nieuw-West</t>
  </si>
  <si>
    <t>K</t>
  </si>
  <si>
    <t>Zuid</t>
  </si>
  <si>
    <t>M</t>
  </si>
  <si>
    <t>Oost</t>
  </si>
  <si>
    <t>N</t>
  </si>
  <si>
    <t>Noord</t>
  </si>
  <si>
    <t>S</t>
  </si>
  <si>
    <t>Weesp</t>
  </si>
  <si>
    <t>T</t>
  </si>
  <si>
    <t>Zuidoost</t>
  </si>
  <si>
    <t>Aalsmeer</t>
  </si>
  <si>
    <t>Amstelveen</t>
  </si>
  <si>
    <t>Amsterdam</t>
  </si>
  <si>
    <t>Diemen</t>
  </si>
  <si>
    <t>Ouder-Amstel</t>
  </si>
  <si>
    <t>Uithoorn</t>
  </si>
  <si>
    <t>2022_1</t>
  </si>
  <si>
    <t>2022_2</t>
  </si>
  <si>
    <t>Amsterdam totaal</t>
  </si>
  <si>
    <t>West (incl. Westpoort)</t>
  </si>
  <si>
    <t>GE03</t>
  </si>
  <si>
    <t>GE04</t>
  </si>
  <si>
    <t>GE05</t>
  </si>
  <si>
    <t>2023_1</t>
  </si>
  <si>
    <t>2023_2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</si>
</sst>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##0.00"/>
    <numFmt numFmtId="166" formatCode="###0.0"/>
  </numFmts>
  <fonts count="6" x14ac:knownFonts="1">
    <font>
      <sz val="10"/>
      <color theme="1"/>
      <name val="Arial"/>
      <family val="2"/>
    </font>
    <font>
      <sz val="10"/>
      <color theme="1"/>
      <name val="Corbel"/>
      <family val="2"/>
    </font>
    <font>
      <sz val="9"/>
      <color theme="1"/>
      <name val="Corbel"/>
      <family val="2"/>
    </font>
    <font>
      <b/>
      <sz val="10"/>
      <color theme="1"/>
      <name val="Corbel"/>
      <family val="2"/>
    </font>
    <font>
      <sz val="10"/>
      <name val="Arial"/>
      <family val="2"/>
    </font>
    <font>
      <sz val="10"/>
      <color indexed="8"/>
      <name val="Corbel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9">
    <xf numFmtId="0" fontId="0" fillId="0" borderId="0" xfId="0"/>
    <xf numFmtId="2" fontId="1" fillId="0" borderId="0" xfId="0" applyNumberFormat="1" applyFont="1"/>
    <xf numFmtId="164" fontId="1" fillId="0" borderId="0" xfId="0" applyNumberFormat="1" applyFont="1"/>
    <xf numFmtId="165" fontId="5" fillId="0" borderId="0" xfId="1" applyNumberFormat="1" applyFont="1" applyAlignment="1">
      <alignment horizontal="right" vertical="top"/>
    </xf>
    <xf numFmtId="0" fontId="1" fillId="0" borderId="0" xfId="0" applyFont="1"/>
    <xf numFmtId="1" fontId="1" fillId="0" borderId="0" xfId="0" applyNumberFormat="1" applyFont="1"/>
    <xf numFmtId="2" fontId="0" fillId="0" borderId="0" xfId="0" applyNumberFormat="1"/>
    <xf numFmtId="1" fontId="2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6" fontId="5" fillId="0" borderId="0" xfId="1" applyNumberFormat="1" applyFont="1" applyAlignment="1">
      <alignment horizontal="left" vertical="top"/>
    </xf>
    <xf numFmtId="0" fontId="3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1" fillId="4" borderId="0" xfId="0" applyFont="1" applyFill="1"/>
    <xf numFmtId="0" fontId="1" fillId="3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1" fontId="1" fillId="0" borderId="0" xfId="0" applyNumberFormat="1" applyFont="1" applyAlignment="1">
      <alignment horizontal="right"/>
    </xf>
  </cellXfs>
  <cellStyles count="2">
    <cellStyle name="Normal" xfId="0" builtinId="0"/>
    <cellStyle name="Standaard_klasse grenzen indexen" xfId="1" xr:uid="{00000000-0005-0000-0000-000001000000}"/>
  </cellStyles>
  <dxfs count="490">
    <dxf>
      <font>
        <color theme="0"/>
      </font>
      <fill>
        <patternFill>
          <bgColor theme="2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3"/>
        </patternFill>
      </fill>
    </dxf>
  </dxfs>
  <tableStyles count="0" defaultTableStyle="TableStyleMedium2" defaultPivotStyle="PivotStyleLight16"/>
  <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+S kleuren (excl blauw en grijs)">
      <a:dk1>
        <a:sysClr val="windowText" lastClr="000000"/>
      </a:dk1>
      <a:lt1>
        <a:sysClr val="window" lastClr="FFFFFF"/>
      </a:lt1>
      <a:dk2>
        <a:srgbClr val="FF6A08"/>
      </a:dk2>
      <a:lt2>
        <a:srgbClr val="FF0000"/>
      </a:lt2>
      <a:accent1>
        <a:srgbClr val="F6B400"/>
      </a:accent1>
      <a:accent2>
        <a:srgbClr val="FFF498"/>
      </a:accent2>
      <a:accent3>
        <a:srgbClr val="B4E600"/>
      </a:accent3>
      <a:accent4>
        <a:srgbClr val="5ABD00"/>
      </a:accent4>
      <a:accent5>
        <a:srgbClr val="00A44A"/>
      </a:accent5>
      <a:accent6>
        <a:srgbClr val="AC0094"/>
      </a:accent6>
      <a:hlink>
        <a:srgbClr val="254E9B"/>
      </a:hlink>
      <a:folHlink>
        <a:srgbClr val="007EC5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237"/>
  <sheetViews>
    <sheetView tabSelected="1" zoomScaleNormal="100" workbookViewId="0">
      <pane xSplit="3" topLeftCell="D1" activePane="topRight" state="frozen"/>
      <selection pane="topRight" activeCell="W31" sqref="W31"/>
    </sheetView>
  </sheetViews>
  <sheetFormatPr defaultColWidth="9.109375" defaultRowHeight="13.8" x14ac:dyDescent="0.3"/>
  <cols>
    <col min="1" max="1" width="11.6640625" bestFit="1" customWidth="1"/>
    <col min="2" max="2" width="22.44140625" style="4" bestFit="1" customWidth="1"/>
    <col min="3" max="3" width="43.44140625" style="4" bestFit="1" customWidth="1"/>
    <col min="4" max="9" width="7.33203125" style="4" customWidth="1"/>
    <col min="10" max="10" width="1.5546875" style="4" customWidth="1"/>
    <col min="11" max="16" width="7.109375" style="4" customWidth="1"/>
    <col min="17" max="17" width="1.5546875" style="4" customWidth="1"/>
    <col min="18" max="23" width="7.109375" style="4" customWidth="1"/>
    <col min="24" max="24" width="14.33203125" customWidth="1"/>
    <col min="25" max="30" width="7.109375" style="4" customWidth="1"/>
    <col min="31" max="31" width="1.5546875" customWidth="1"/>
    <col min="32" max="37" width="7.109375" style="4" customWidth="1"/>
    <col min="38" max="38" width="1.5546875" customWidth="1"/>
    <col min="39" max="44" width="7.109375" style="4" customWidth="1"/>
    <col min="45" max="45" width="1.5546875" customWidth="1"/>
    <col min="46" max="51" width="7.109375" style="4" customWidth="1"/>
    <col min="52" max="52" width="14.33203125" style="4" customWidth="1"/>
    <col min="53" max="58" width="7.109375" style="4" customWidth="1"/>
    <col min="59" max="59" width="1.5546875" style="4" customWidth="1"/>
    <col min="60" max="65" width="7.109375" style="4" customWidth="1"/>
    <col min="66" max="66" width="1.5546875" style="4" customWidth="1"/>
    <col min="67" max="72" width="7.109375" style="4" customWidth="1"/>
    <col min="73" max="73" width="14.33203125" style="4" customWidth="1"/>
    <col min="74" max="79" width="7.109375" style="16" customWidth="1"/>
    <col min="80" max="80" width="1.5546875" style="4" customWidth="1"/>
    <col min="81" max="86" width="7.109375" style="4" customWidth="1"/>
    <col min="87" max="87" width="1.5546875" style="4" customWidth="1"/>
    <col min="88" max="93" width="7.33203125" customWidth="1"/>
    <col min="94" max="94" width="1.5546875" customWidth="1"/>
    <col min="95" max="100" width="7.109375" customWidth="1"/>
    <col min="114" max="114" width="18" style="4" customWidth="1"/>
  </cols>
  <sheetData>
    <row r="1" spans="1:114" s="9" customFormat="1" x14ac:dyDescent="0.3">
      <c r="B1" s="11"/>
      <c r="C1" s="11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/>
      <c r="Y1" s="13"/>
      <c r="Z1" s="13"/>
      <c r="AA1" s="13"/>
      <c r="AB1" s="13"/>
      <c r="AC1" s="13"/>
      <c r="AD1" s="13"/>
      <c r="AE1"/>
      <c r="AF1" s="13"/>
      <c r="AG1" s="13"/>
      <c r="AH1" s="13"/>
      <c r="AI1" s="13"/>
      <c r="AJ1" s="13"/>
      <c r="AK1" s="13"/>
      <c r="AL1"/>
      <c r="AM1" s="13"/>
      <c r="AN1" s="13"/>
      <c r="AO1" s="13"/>
      <c r="AP1" s="13"/>
      <c r="AQ1" s="13"/>
      <c r="AR1" s="13"/>
      <c r="AS1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8"/>
      <c r="BW1" s="18"/>
      <c r="BX1" s="18"/>
      <c r="BY1" s="18"/>
      <c r="BZ1" s="18"/>
      <c r="CA1" s="18"/>
      <c r="CB1" s="13"/>
      <c r="CC1" s="13"/>
      <c r="CD1" s="13"/>
      <c r="CE1" s="13"/>
      <c r="CF1" s="13"/>
      <c r="CG1" s="13"/>
      <c r="CH1" s="13"/>
      <c r="CI1" s="13"/>
      <c r="CJ1" s="14"/>
      <c r="CK1" s="14"/>
      <c r="CL1" s="14"/>
      <c r="CM1" s="14"/>
      <c r="CN1" s="14"/>
      <c r="CO1" s="14"/>
      <c r="CQ1" s="14"/>
      <c r="CR1" s="14"/>
      <c r="CS1" s="14"/>
      <c r="CT1" s="14"/>
      <c r="CU1" s="14"/>
      <c r="CV1" s="14"/>
      <c r="DJ1" s="11"/>
    </row>
    <row r="2" spans="1:114" x14ac:dyDescent="0.3">
      <c r="A2" s="15" t="s">
        <v>241</v>
      </c>
      <c r="D2" s="15" t="s">
        <v>243</v>
      </c>
      <c r="E2" s="15"/>
      <c r="F2" s="15"/>
      <c r="G2" s="15"/>
      <c r="H2" s="15"/>
      <c r="I2" s="15"/>
      <c r="K2" s="8"/>
      <c r="L2" s="8"/>
      <c r="M2" s="8"/>
      <c r="N2" s="8"/>
      <c r="O2" s="8"/>
      <c r="P2" s="8"/>
      <c r="Y2" s="15" t="s">
        <v>242</v>
      </c>
      <c r="Z2" s="15"/>
      <c r="AA2" s="15"/>
      <c r="AB2" s="15"/>
      <c r="AC2" s="15"/>
      <c r="AD2" s="15"/>
      <c r="AF2" s="4" t="s">
        <v>8</v>
      </c>
      <c r="AM2" s="4" t="s">
        <v>9</v>
      </c>
      <c r="AT2" s="4" t="s">
        <v>98</v>
      </c>
    </row>
    <row r="3" spans="1:114" s="9" customFormat="1" x14ac:dyDescent="0.3">
      <c r="B3" s="11"/>
      <c r="C3" s="11"/>
      <c r="D3" s="15" t="s">
        <v>14</v>
      </c>
      <c r="E3" s="15"/>
      <c r="F3" s="15"/>
      <c r="G3" s="15"/>
      <c r="H3" s="15"/>
      <c r="I3" s="15"/>
      <c r="J3" s="11"/>
      <c r="K3" s="11" t="s">
        <v>16</v>
      </c>
      <c r="L3" s="11"/>
      <c r="M3" s="11"/>
      <c r="N3" s="11"/>
      <c r="O3" s="11"/>
      <c r="P3" s="11"/>
      <c r="Q3" s="11"/>
      <c r="R3" s="11" t="s">
        <v>15</v>
      </c>
      <c r="S3" s="11"/>
      <c r="T3" s="11"/>
      <c r="U3" s="11"/>
      <c r="V3" s="11"/>
      <c r="W3" s="11"/>
      <c r="X3"/>
      <c r="Y3" s="15" t="s">
        <v>97</v>
      </c>
      <c r="Z3" s="15"/>
      <c r="AA3" s="15"/>
      <c r="AB3" s="15"/>
      <c r="AC3" s="15"/>
      <c r="AD3" s="15"/>
      <c r="AE3"/>
      <c r="AF3" s="11" t="s">
        <v>99</v>
      </c>
      <c r="AG3" s="11"/>
      <c r="AH3" s="11"/>
      <c r="AI3" s="11"/>
      <c r="AJ3" s="11"/>
      <c r="AK3" s="11"/>
      <c r="AL3"/>
      <c r="AM3" s="11" t="s">
        <v>97</v>
      </c>
      <c r="AN3" s="11"/>
      <c r="AO3" s="11"/>
      <c r="AP3" s="11"/>
      <c r="AQ3" s="11"/>
      <c r="AR3" s="11"/>
      <c r="AS3"/>
      <c r="AT3" s="11" t="s">
        <v>97</v>
      </c>
      <c r="AU3" s="11"/>
      <c r="AV3" s="11"/>
      <c r="AW3" s="11"/>
      <c r="AX3" s="11"/>
      <c r="AY3" s="11"/>
      <c r="AZ3" s="11"/>
      <c r="BA3" s="12" t="s">
        <v>10</v>
      </c>
      <c r="BB3" s="12"/>
      <c r="BC3" s="12"/>
      <c r="BD3" s="12"/>
      <c r="BE3" s="12"/>
      <c r="BF3" s="12"/>
      <c r="BG3" s="11"/>
      <c r="BH3" s="11" t="s">
        <v>17</v>
      </c>
      <c r="BI3" s="11"/>
      <c r="BJ3" s="11"/>
      <c r="BK3" s="11"/>
      <c r="BL3" s="11"/>
      <c r="BM3" s="11"/>
      <c r="BN3" s="11"/>
      <c r="BO3" s="11" t="s">
        <v>18</v>
      </c>
      <c r="BP3" s="11"/>
      <c r="BQ3" s="11"/>
      <c r="BR3" s="11"/>
      <c r="BS3" s="11"/>
      <c r="BT3" s="11"/>
      <c r="BU3" s="11"/>
      <c r="BV3" s="12" t="s">
        <v>13</v>
      </c>
      <c r="BW3" s="17"/>
      <c r="BX3" s="17"/>
      <c r="BY3" s="17"/>
      <c r="BZ3" s="17"/>
      <c r="CA3" s="17"/>
      <c r="CB3" s="11"/>
      <c r="CC3" s="11" t="s">
        <v>85</v>
      </c>
      <c r="CD3" s="11"/>
      <c r="CE3" s="11"/>
      <c r="CF3" s="11"/>
      <c r="CG3" s="11"/>
      <c r="CH3" s="11"/>
      <c r="CI3" s="11"/>
      <c r="CJ3" s="11" t="s">
        <v>86</v>
      </c>
      <c r="CK3" s="11"/>
      <c r="CL3" s="11"/>
      <c r="CM3" s="11"/>
      <c r="CN3" s="11"/>
      <c r="CO3" s="11"/>
      <c r="CQ3" s="11" t="s">
        <v>87</v>
      </c>
      <c r="CR3" s="11"/>
      <c r="CS3" s="11"/>
      <c r="CT3" s="11"/>
      <c r="CU3" s="11"/>
      <c r="CV3" s="11"/>
      <c r="DJ3" s="11"/>
    </row>
    <row r="4" spans="1:114" x14ac:dyDescent="0.3">
      <c r="D4" s="17">
        <v>2021</v>
      </c>
      <c r="E4" s="16" t="s">
        <v>321</v>
      </c>
      <c r="F4" s="16" t="s">
        <v>322</v>
      </c>
      <c r="G4" s="17">
        <v>2022</v>
      </c>
      <c r="H4" s="16" t="s">
        <v>328</v>
      </c>
      <c r="I4" s="16" t="s">
        <v>329</v>
      </c>
      <c r="K4" s="17">
        <v>2021</v>
      </c>
      <c r="L4" s="16" t="s">
        <v>321</v>
      </c>
      <c r="M4" s="16" t="s">
        <v>322</v>
      </c>
      <c r="N4" s="17">
        <v>2022</v>
      </c>
      <c r="O4" s="16" t="s">
        <v>328</v>
      </c>
      <c r="P4" s="16" t="s">
        <v>329</v>
      </c>
      <c r="R4" s="17">
        <v>2021</v>
      </c>
      <c r="S4" s="16" t="s">
        <v>321</v>
      </c>
      <c r="T4" s="16" t="s">
        <v>322</v>
      </c>
      <c r="U4" s="17">
        <v>2022</v>
      </c>
      <c r="V4" s="16" t="s">
        <v>328</v>
      </c>
      <c r="W4" s="16" t="s">
        <v>329</v>
      </c>
      <c r="Y4" s="17">
        <v>2021</v>
      </c>
      <c r="Z4" s="16" t="s">
        <v>321</v>
      </c>
      <c r="AA4" s="16" t="s">
        <v>322</v>
      </c>
      <c r="AB4" s="17">
        <v>2022</v>
      </c>
      <c r="AC4" s="16" t="s">
        <v>328</v>
      </c>
      <c r="AD4" s="16" t="s">
        <v>329</v>
      </c>
      <c r="AF4" s="17">
        <v>2021</v>
      </c>
      <c r="AG4" s="16" t="s">
        <v>321</v>
      </c>
      <c r="AH4" s="16" t="s">
        <v>322</v>
      </c>
      <c r="AI4" s="17">
        <v>2022</v>
      </c>
      <c r="AJ4" s="16" t="s">
        <v>328</v>
      </c>
      <c r="AK4" s="16" t="s">
        <v>329</v>
      </c>
      <c r="AM4" s="17">
        <v>2021</v>
      </c>
      <c r="AN4" s="16" t="s">
        <v>321</v>
      </c>
      <c r="AO4" s="16" t="s">
        <v>322</v>
      </c>
      <c r="AP4" s="17">
        <v>2022</v>
      </c>
      <c r="AQ4" s="16" t="s">
        <v>328</v>
      </c>
      <c r="AR4" s="16" t="s">
        <v>329</v>
      </c>
      <c r="AT4" s="17">
        <v>2021</v>
      </c>
      <c r="AU4" s="16" t="s">
        <v>321</v>
      </c>
      <c r="AV4" s="16" t="s">
        <v>322</v>
      </c>
      <c r="AW4" s="17">
        <v>2022</v>
      </c>
      <c r="AX4" s="16" t="s">
        <v>328</v>
      </c>
      <c r="AY4" s="16" t="s">
        <v>329</v>
      </c>
      <c r="BA4" s="15">
        <v>2021</v>
      </c>
      <c r="BB4" s="4" t="s">
        <v>321</v>
      </c>
      <c r="BC4" s="4" t="s">
        <v>322</v>
      </c>
      <c r="BD4" s="15">
        <v>2022</v>
      </c>
      <c r="BE4" s="16" t="s">
        <v>328</v>
      </c>
      <c r="BF4" s="16" t="s">
        <v>329</v>
      </c>
      <c r="BG4"/>
      <c r="BH4" s="15">
        <v>2021</v>
      </c>
      <c r="BI4" s="4" t="s">
        <v>321</v>
      </c>
      <c r="BJ4" s="4" t="s">
        <v>322</v>
      </c>
      <c r="BK4" s="15">
        <v>2022</v>
      </c>
      <c r="BL4" s="16" t="s">
        <v>328</v>
      </c>
      <c r="BM4" s="16" t="s">
        <v>329</v>
      </c>
      <c r="BN4"/>
      <c r="BO4" s="15">
        <v>2021</v>
      </c>
      <c r="BP4" s="4" t="s">
        <v>321</v>
      </c>
      <c r="BQ4" s="4" t="s">
        <v>322</v>
      </c>
      <c r="BR4" s="15">
        <v>2022</v>
      </c>
      <c r="BS4" s="16" t="s">
        <v>328</v>
      </c>
      <c r="BT4" s="16" t="s">
        <v>329</v>
      </c>
      <c r="BU4"/>
      <c r="BV4" s="17">
        <v>2021</v>
      </c>
      <c r="BW4" s="16" t="s">
        <v>321</v>
      </c>
      <c r="BX4" s="16" t="s">
        <v>322</v>
      </c>
      <c r="BY4" s="17">
        <v>2022</v>
      </c>
      <c r="BZ4" s="16" t="s">
        <v>328</v>
      </c>
      <c r="CA4" s="16" t="s">
        <v>329</v>
      </c>
      <c r="CC4" s="17">
        <v>2021</v>
      </c>
      <c r="CD4" s="16" t="s">
        <v>321</v>
      </c>
      <c r="CE4" s="16" t="s">
        <v>322</v>
      </c>
      <c r="CF4" s="17">
        <v>2022</v>
      </c>
      <c r="CG4" s="16" t="s">
        <v>328</v>
      </c>
      <c r="CH4" s="16" t="s">
        <v>329</v>
      </c>
      <c r="CI4"/>
      <c r="CJ4" s="17">
        <v>2021</v>
      </c>
      <c r="CK4" s="16" t="s">
        <v>321</v>
      </c>
      <c r="CL4" s="16" t="s">
        <v>322</v>
      </c>
      <c r="CM4" s="17">
        <v>2022</v>
      </c>
      <c r="CN4" s="16" t="s">
        <v>328</v>
      </c>
      <c r="CO4" s="16" t="s">
        <v>329</v>
      </c>
      <c r="CQ4" s="17">
        <v>2021</v>
      </c>
      <c r="CR4" s="16" t="s">
        <v>321</v>
      </c>
      <c r="CS4" s="16" t="s">
        <v>322</v>
      </c>
      <c r="CT4" s="17">
        <v>2022</v>
      </c>
      <c r="CU4" s="16" t="s">
        <v>328</v>
      </c>
      <c r="CV4" s="16" t="s">
        <v>329</v>
      </c>
      <c r="CX4" s="4"/>
      <c r="CZ4" s="9"/>
      <c r="DB4" s="9"/>
      <c r="DD4" s="9"/>
      <c r="DG4" s="9"/>
      <c r="DI4" s="9"/>
    </row>
    <row r="5" spans="1:114" ht="12.75" customHeight="1" x14ac:dyDescent="0.3">
      <c r="A5" s="4">
        <v>1</v>
      </c>
      <c r="B5" s="4" t="s">
        <v>100</v>
      </c>
      <c r="C5" s="10" t="s">
        <v>19</v>
      </c>
      <c r="D5" s="7">
        <v>137.84783665302922</v>
      </c>
      <c r="E5" s="7">
        <v>178.78608662789324</v>
      </c>
      <c r="F5" s="7">
        <v>257.18768320687894</v>
      </c>
      <c r="G5" s="7">
        <v>313.79931720426868</v>
      </c>
      <c r="H5" s="7">
        <v>376.88575581954257</v>
      </c>
      <c r="I5" s="7">
        <v>337.24448706736683</v>
      </c>
      <c r="J5" s="5"/>
      <c r="K5" s="7">
        <v>137.16339114221398</v>
      </c>
      <c r="L5" s="7">
        <v>189.22136400767749</v>
      </c>
      <c r="M5" s="7">
        <v>260.14177528221069</v>
      </c>
      <c r="N5" s="7">
        <v>330.49713537512133</v>
      </c>
      <c r="O5" s="7">
        <v>405.99473244861247</v>
      </c>
      <c r="P5" s="7">
        <v>371.71116187801016</v>
      </c>
      <c r="Q5" s="5"/>
      <c r="R5" s="7">
        <v>138.64158844603256</v>
      </c>
      <c r="S5" s="7">
        <v>166.17716978520315</v>
      </c>
      <c r="T5" s="7">
        <v>253.2599709607276</v>
      </c>
      <c r="U5" s="7">
        <v>290.29107722691521</v>
      </c>
      <c r="V5" s="7">
        <v>331.95518337119785</v>
      </c>
      <c r="W5" s="7">
        <v>279.38187766432054</v>
      </c>
      <c r="X5" s="20"/>
      <c r="Y5" s="7">
        <v>133.98096493969663</v>
      </c>
      <c r="Z5" s="7">
        <v>159.96200863997075</v>
      </c>
      <c r="AA5" s="7">
        <v>176.95678621745679</v>
      </c>
      <c r="AB5" s="7">
        <v>185.5806446545171</v>
      </c>
      <c r="AC5" s="7">
        <v>164.98662981101469</v>
      </c>
      <c r="AD5" s="7">
        <v>204.69497233911659</v>
      </c>
      <c r="AE5" s="20"/>
      <c r="AF5" s="7">
        <v>148.43745259656001</v>
      </c>
      <c r="AG5" s="7">
        <v>176.38907491599286</v>
      </c>
      <c r="AH5" s="7">
        <v>230.71775062140949</v>
      </c>
      <c r="AI5" s="7">
        <v>263.03306484872428</v>
      </c>
      <c r="AJ5" s="7">
        <v>258.3266187200926</v>
      </c>
      <c r="AK5" s="7">
        <v>247.29564872835454</v>
      </c>
      <c r="AM5" s="7">
        <v>101.30725027220299</v>
      </c>
      <c r="AN5" s="7">
        <v>132.33742756673763</v>
      </c>
      <c r="AO5" s="7">
        <v>131.41396439385102</v>
      </c>
      <c r="AP5" s="7">
        <v>179.27308097232481</v>
      </c>
      <c r="AQ5" s="7">
        <v>124.21026645865058</v>
      </c>
      <c r="AR5" s="7">
        <v>197.17568245510859</v>
      </c>
      <c r="AT5" s="7">
        <v>152.85203385905777</v>
      </c>
      <c r="AU5" s="7">
        <v>172.35886031843259</v>
      </c>
      <c r="AV5" s="7">
        <v>165.45546769820052</v>
      </c>
      <c r="AW5" s="7">
        <v>86.784256917083425</v>
      </c>
      <c r="AX5" s="7">
        <v>90.131316325631332</v>
      </c>
      <c r="AY5" s="7">
        <v>157.25684029000652</v>
      </c>
      <c r="AZ5" s="5"/>
      <c r="BA5" s="7">
        <v>279.37736188590969</v>
      </c>
      <c r="BB5" s="7">
        <v>309.80315063164693</v>
      </c>
      <c r="BC5" s="7">
        <v>325.09895673389349</v>
      </c>
      <c r="BD5" s="7">
        <v>339.12891062527234</v>
      </c>
      <c r="BE5" s="7">
        <v>349.21453517078066</v>
      </c>
      <c r="BF5" s="7">
        <v>347.99603972702766</v>
      </c>
      <c r="BG5" s="5"/>
      <c r="BH5" s="7">
        <v>131.28377932748546</v>
      </c>
      <c r="BI5" s="7">
        <v>134.71181518836374</v>
      </c>
      <c r="BJ5" s="7">
        <v>138.33305512665356</v>
      </c>
      <c r="BK5" s="7">
        <v>146.70377812917306</v>
      </c>
      <c r="BL5" s="7">
        <v>152.11487600303744</v>
      </c>
      <c r="BM5" s="7">
        <v>141.56618767876407</v>
      </c>
      <c r="BN5" s="5"/>
      <c r="BO5" s="7">
        <v>419.84068388393541</v>
      </c>
      <c r="BP5" s="7">
        <v>475.37765943100379</v>
      </c>
      <c r="BQ5" s="7">
        <v>503.03135966419836</v>
      </c>
      <c r="BR5" s="7">
        <v>529.40186200739709</v>
      </c>
      <c r="BS5" s="7">
        <v>544.85370562899163</v>
      </c>
      <c r="BT5" s="7">
        <v>557.74113441853831</v>
      </c>
      <c r="BU5" s="5"/>
      <c r="BV5" s="19">
        <v>123.50988974846133</v>
      </c>
      <c r="BW5" s="19">
        <v>133.60570758659983</v>
      </c>
      <c r="BX5" s="19">
        <v>138.43568712707702</v>
      </c>
      <c r="BY5" s="19">
        <v>143.28670664048516</v>
      </c>
      <c r="BZ5" s="19">
        <v>140.74600361403247</v>
      </c>
      <c r="CA5" s="19">
        <v>142.88001888605265</v>
      </c>
      <c r="CB5" s="5"/>
      <c r="CC5" s="7">
        <v>115.59618227084249</v>
      </c>
      <c r="CD5" s="7">
        <v>124.69054120495345</v>
      </c>
      <c r="CE5" s="7">
        <v>129.82385353055943</v>
      </c>
      <c r="CF5" s="7">
        <v>139.16191489218468</v>
      </c>
      <c r="CG5" s="7">
        <v>141.92022850424425</v>
      </c>
      <c r="CH5" s="7">
        <v>137.04594379690857</v>
      </c>
      <c r="CI5" s="5"/>
      <c r="CJ5" s="7">
        <v>131.90814342211635</v>
      </c>
      <c r="CK5" s="7">
        <v>144.86723052043322</v>
      </c>
      <c r="CL5" s="7">
        <v>147.81734295516384</v>
      </c>
      <c r="CM5" s="7">
        <v>154.26489959407513</v>
      </c>
      <c r="CN5" s="7">
        <v>147.14278685000858</v>
      </c>
      <c r="CO5" s="7">
        <v>155.48146456311594</v>
      </c>
      <c r="CQ5" s="7">
        <v>123.0502797515388</v>
      </c>
      <c r="CR5" s="7">
        <v>131.11756163397666</v>
      </c>
      <c r="CS5" s="7">
        <v>137.60808291882017</v>
      </c>
      <c r="CT5" s="7">
        <v>136.21457491628709</v>
      </c>
      <c r="CU5" s="7">
        <v>132.89820498387255</v>
      </c>
      <c r="CV5" s="7">
        <v>135.86676902405122</v>
      </c>
      <c r="CX5" s="6"/>
      <c r="CY5" s="6"/>
    </row>
    <row r="6" spans="1:114" ht="12.75" customHeight="1" x14ac:dyDescent="0.3">
      <c r="A6" s="4">
        <v>2</v>
      </c>
      <c r="B6" s="4" t="s">
        <v>101</v>
      </c>
      <c r="C6" s="10" t="s">
        <v>20</v>
      </c>
      <c r="D6" s="7">
        <v>209.88122708418854</v>
      </c>
      <c r="E6" s="7">
        <v>241.06294412738904</v>
      </c>
      <c r="F6" s="7">
        <v>274.55793540194804</v>
      </c>
      <c r="G6" s="7">
        <v>317.36847670868724</v>
      </c>
      <c r="H6" s="7">
        <v>338.89436423686601</v>
      </c>
      <c r="I6" s="7">
        <v>319.39689816330781</v>
      </c>
      <c r="J6" s="5"/>
      <c r="K6" s="7">
        <v>212.94800712106144</v>
      </c>
      <c r="L6" s="7">
        <v>251.88781372243</v>
      </c>
      <c r="M6" s="7">
        <v>288.04700095355128</v>
      </c>
      <c r="N6" s="7">
        <v>342.76469935223372</v>
      </c>
      <c r="O6" s="7">
        <v>364.53032836791306</v>
      </c>
      <c r="P6" s="7">
        <v>342.88518457419468</v>
      </c>
      <c r="Q6" s="5"/>
      <c r="R6" s="7">
        <v>206.31370360204352</v>
      </c>
      <c r="S6" s="7">
        <v>227.98317254163231</v>
      </c>
      <c r="T6" s="7">
        <v>256.67253208363235</v>
      </c>
      <c r="U6" s="7">
        <v>281.61341309034975</v>
      </c>
      <c r="V6" s="7">
        <v>299.32449743949024</v>
      </c>
      <c r="W6" s="7">
        <v>279.96431049866175</v>
      </c>
      <c r="X6" s="20"/>
      <c r="Y6" s="7">
        <v>154.11848318912183</v>
      </c>
      <c r="Z6" s="7">
        <v>115.71407416485403</v>
      </c>
      <c r="AA6" s="7">
        <v>111.35432434983549</v>
      </c>
      <c r="AB6" s="7">
        <v>148.44930185716663</v>
      </c>
      <c r="AC6" s="7">
        <v>165.23617328833211</v>
      </c>
      <c r="AD6" s="7">
        <v>170.92377916769811</v>
      </c>
      <c r="AE6" s="20"/>
      <c r="AF6" s="7">
        <v>182.01057329666168</v>
      </c>
      <c r="AG6" s="7">
        <v>111.59941470959127</v>
      </c>
      <c r="AH6" s="7">
        <v>109.13261628645368</v>
      </c>
      <c r="AI6" s="7">
        <v>175.69335045183823</v>
      </c>
      <c r="AJ6" s="7">
        <v>188.31462958505938</v>
      </c>
      <c r="AK6" s="7">
        <v>201.00145188592768</v>
      </c>
      <c r="AM6" s="7">
        <v>119.97754800191574</v>
      </c>
      <c r="AN6" s="7">
        <v>92.192891222161677</v>
      </c>
      <c r="AO6" s="7">
        <v>90.691920301546901</v>
      </c>
      <c r="AP6" s="7">
        <v>168.70774799019074</v>
      </c>
      <c r="AQ6" s="7">
        <v>186.4800403650186</v>
      </c>
      <c r="AR6" s="7">
        <v>188.85330530856095</v>
      </c>
      <c r="AT6" s="7">
        <v>161.18601041157447</v>
      </c>
      <c r="AU6" s="7">
        <v>145.33558819482357</v>
      </c>
      <c r="AV6" s="7">
        <v>136.72563854599241</v>
      </c>
      <c r="AW6" s="7">
        <v>85.236188436400624</v>
      </c>
      <c r="AX6" s="7">
        <v>104.74978355876057</v>
      </c>
      <c r="AY6" s="7">
        <v>104.79134028798245</v>
      </c>
      <c r="AZ6" s="5"/>
      <c r="BA6" s="7">
        <v>269.22436786153918</v>
      </c>
      <c r="BB6" s="7">
        <v>286.59641552850911</v>
      </c>
      <c r="BC6" s="7">
        <v>312.47508054815177</v>
      </c>
      <c r="BD6" s="7">
        <v>318.47046350368066</v>
      </c>
      <c r="BE6" s="7">
        <v>324.29258187903201</v>
      </c>
      <c r="BF6" s="7">
        <v>335.51833136815856</v>
      </c>
      <c r="BG6" s="5"/>
      <c r="BH6" s="7">
        <v>117.70132218839706</v>
      </c>
      <c r="BI6" s="7">
        <v>120.48925302704248</v>
      </c>
      <c r="BJ6" s="7">
        <v>120.07661116443403</v>
      </c>
      <c r="BK6" s="7">
        <v>123.3771258909202</v>
      </c>
      <c r="BL6" s="7">
        <v>129.94513240353632</v>
      </c>
      <c r="BM6" s="7">
        <v>135.9330844194769</v>
      </c>
      <c r="BN6" s="5"/>
      <c r="BO6" s="7">
        <v>412.94036016504486</v>
      </c>
      <c r="BP6" s="7">
        <v>443.69333473910996</v>
      </c>
      <c r="BQ6" s="7">
        <v>495.76396475340391</v>
      </c>
      <c r="BR6" s="7">
        <v>511.39140415763302</v>
      </c>
      <c r="BS6" s="7">
        <v>517.20968845536049</v>
      </c>
      <c r="BT6" s="7">
        <v>538.30890056000487</v>
      </c>
      <c r="BU6" s="5"/>
      <c r="BV6" s="19">
        <v>109.69826907533562</v>
      </c>
      <c r="BW6" s="19">
        <v>104.54940241300525</v>
      </c>
      <c r="BX6" s="19">
        <v>118.74983291493804</v>
      </c>
      <c r="BY6" s="19">
        <v>135.09917365190196</v>
      </c>
      <c r="BZ6" s="19">
        <v>139.01012293435841</v>
      </c>
      <c r="CA6" s="19">
        <v>128.91640404696165</v>
      </c>
      <c r="CB6" s="5"/>
      <c r="CC6" s="7">
        <v>107.86436509978155</v>
      </c>
      <c r="CD6" s="7">
        <v>108.23665500948213</v>
      </c>
      <c r="CE6" s="7">
        <v>116.89500787576721</v>
      </c>
      <c r="CF6" s="7">
        <v>122.40054934327898</v>
      </c>
      <c r="CG6" s="7">
        <v>124.23012383242684</v>
      </c>
      <c r="CH6" s="7">
        <v>118.40854876558767</v>
      </c>
      <c r="CI6" s="5"/>
      <c r="CJ6" s="7">
        <v>116.05785828216835</v>
      </c>
      <c r="CK6" s="7">
        <v>104.56257548566714</v>
      </c>
      <c r="CL6" s="7">
        <v>122.27414330218068</v>
      </c>
      <c r="CM6" s="7">
        <v>148.49735543966239</v>
      </c>
      <c r="CN6" s="7">
        <v>153.2480907167442</v>
      </c>
      <c r="CO6" s="7">
        <v>138.2309807201232</v>
      </c>
      <c r="CQ6" s="7">
        <v>105.16436006670827</v>
      </c>
      <c r="CR6" s="7">
        <v>100.92090901087327</v>
      </c>
      <c r="CS6" s="7">
        <v>117.06017931958523</v>
      </c>
      <c r="CT6" s="7">
        <v>134.35529568202827</v>
      </c>
      <c r="CU6" s="7">
        <v>139.88527622162059</v>
      </c>
      <c r="CV6" s="7">
        <v>130.38676081375925</v>
      </c>
      <c r="CX6" s="6"/>
      <c r="CY6" s="6"/>
    </row>
    <row r="7" spans="1:114" ht="12.75" customHeight="1" x14ac:dyDescent="0.3">
      <c r="A7" s="4">
        <v>3</v>
      </c>
      <c r="B7" s="4" t="s">
        <v>102</v>
      </c>
      <c r="C7" s="10" t="s">
        <v>21</v>
      </c>
      <c r="D7" s="7">
        <v>88.63894826748205</v>
      </c>
      <c r="E7" s="7">
        <v>97.526331950644746</v>
      </c>
      <c r="F7" s="7">
        <v>131.44472197782792</v>
      </c>
      <c r="G7" s="7">
        <v>154.43288492802787</v>
      </c>
      <c r="H7" s="7">
        <v>155.40709421193023</v>
      </c>
      <c r="I7" s="7">
        <v>168.22439681368627</v>
      </c>
      <c r="J7" s="5"/>
      <c r="K7" s="7">
        <v>109.49246635228181</v>
      </c>
      <c r="L7" s="7">
        <v>111.87164194964505</v>
      </c>
      <c r="M7" s="7">
        <v>167.09566500855496</v>
      </c>
      <c r="N7" s="7">
        <v>191.81701689367762</v>
      </c>
      <c r="O7" s="7">
        <v>189.74618226499197</v>
      </c>
      <c r="P7" s="7">
        <v>203.39845803568051</v>
      </c>
      <c r="Q7" s="5"/>
      <c r="R7" s="7">
        <v>64.39822576316773</v>
      </c>
      <c r="S7" s="7">
        <v>80.193230900092487</v>
      </c>
      <c r="T7" s="7">
        <v>84.172703282350867</v>
      </c>
      <c r="U7" s="7">
        <v>101.79888024129981</v>
      </c>
      <c r="V7" s="7">
        <v>102.41560736227623</v>
      </c>
      <c r="W7" s="7">
        <v>109.17517596906914</v>
      </c>
      <c r="X7" s="20"/>
      <c r="Y7" s="7">
        <v>164.40880425056409</v>
      </c>
      <c r="Z7" s="7">
        <v>153.78628498285977</v>
      </c>
      <c r="AA7" s="7">
        <v>160.22197711532877</v>
      </c>
      <c r="AB7" s="7">
        <v>92.871145992758542</v>
      </c>
      <c r="AC7" s="7">
        <v>97.302760501690926</v>
      </c>
      <c r="AD7" s="7">
        <v>119.3489915731266</v>
      </c>
      <c r="AE7" s="20"/>
      <c r="AF7" s="7">
        <v>169.8293519500096</v>
      </c>
      <c r="AG7" s="7">
        <v>167.40880951358042</v>
      </c>
      <c r="AH7" s="7">
        <v>171.0158457354074</v>
      </c>
      <c r="AI7" s="7">
        <v>93.590834701987944</v>
      </c>
      <c r="AJ7" s="7">
        <v>106.68984765427045</v>
      </c>
      <c r="AK7" s="7">
        <v>144.36266073522074</v>
      </c>
      <c r="AM7" s="7">
        <v>222.76132546190036</v>
      </c>
      <c r="AN7" s="7">
        <v>189.40740924174133</v>
      </c>
      <c r="AO7" s="7">
        <v>201.87316768395254</v>
      </c>
      <c r="AP7" s="7">
        <v>91.575342954818254</v>
      </c>
      <c r="AQ7" s="7">
        <v>90.294286987853326</v>
      </c>
      <c r="AR7" s="7">
        <v>98.442779872908304</v>
      </c>
      <c r="AT7" s="7">
        <v>99.8006020531556</v>
      </c>
      <c r="AU7" s="7">
        <v>101.11011980061342</v>
      </c>
      <c r="AV7" s="7">
        <v>101.81371712459944</v>
      </c>
      <c r="AW7" s="7">
        <v>93.531062832895003</v>
      </c>
      <c r="AX7" s="7">
        <v>93.672657898420383</v>
      </c>
      <c r="AY7" s="7">
        <v>114.63735027061605</v>
      </c>
      <c r="AZ7" s="5"/>
      <c r="BA7" s="7">
        <v>123.47789574710578</v>
      </c>
      <c r="BB7" s="7">
        <v>124.27486828961747</v>
      </c>
      <c r="BC7" s="7">
        <v>121.95600942655152</v>
      </c>
      <c r="BD7" s="7">
        <v>124.97328077840568</v>
      </c>
      <c r="BE7" s="7">
        <v>127.34474025934854</v>
      </c>
      <c r="BF7" s="7">
        <v>134.32645148147697</v>
      </c>
      <c r="BG7" s="5"/>
      <c r="BH7" s="7">
        <v>104.009087658765</v>
      </c>
      <c r="BI7" s="7">
        <v>106.40583542914435</v>
      </c>
      <c r="BJ7" s="7">
        <v>106.86918374160162</v>
      </c>
      <c r="BK7" s="7">
        <v>106.99210564556839</v>
      </c>
      <c r="BL7" s="7">
        <v>108.32242150837456</v>
      </c>
      <c r="BM7" s="7">
        <v>114.22791032250326</v>
      </c>
      <c r="BN7" s="5"/>
      <c r="BO7" s="7">
        <v>141.94410766595638</v>
      </c>
      <c r="BP7" s="7">
        <v>141.18369658764081</v>
      </c>
      <c r="BQ7" s="7">
        <v>136.33747149817913</v>
      </c>
      <c r="BR7" s="7">
        <v>142.75390043786936</v>
      </c>
      <c r="BS7" s="7">
        <v>146.21710512195563</v>
      </c>
      <c r="BT7" s="7">
        <v>154.74742359537657</v>
      </c>
      <c r="BU7" s="5"/>
      <c r="BV7" s="19">
        <v>82.145443857789147</v>
      </c>
      <c r="BW7" s="19">
        <v>81.947860684903489</v>
      </c>
      <c r="BX7" s="19">
        <v>87.143375799529025</v>
      </c>
      <c r="BY7" s="19">
        <v>83.778272594739832</v>
      </c>
      <c r="BZ7" s="19">
        <v>90.265795343051153</v>
      </c>
      <c r="CA7" s="19">
        <v>90.668675624233501</v>
      </c>
      <c r="CB7" s="5"/>
      <c r="CC7" s="7">
        <v>94.265994044063447</v>
      </c>
      <c r="CD7" s="7">
        <v>100.88725250883827</v>
      </c>
      <c r="CE7" s="7">
        <v>106.43493719646825</v>
      </c>
      <c r="CF7" s="7">
        <v>105.60047394322108</v>
      </c>
      <c r="CG7" s="7">
        <v>108.63438727979488</v>
      </c>
      <c r="CH7" s="7">
        <v>110.15650757325983</v>
      </c>
      <c r="CI7" s="5"/>
      <c r="CJ7" s="7">
        <v>73.401796053925295</v>
      </c>
      <c r="CK7" s="7">
        <v>74.204116655635275</v>
      </c>
      <c r="CL7" s="7">
        <v>78.315390985448943</v>
      </c>
      <c r="CM7" s="7">
        <v>70.968809645420578</v>
      </c>
      <c r="CN7" s="7">
        <v>79.55756941141334</v>
      </c>
      <c r="CO7" s="7">
        <v>77.316135369566723</v>
      </c>
      <c r="CQ7" s="7">
        <v>78.724304880437046</v>
      </c>
      <c r="CR7" s="7">
        <v>71.028975213068108</v>
      </c>
      <c r="CS7" s="7">
        <v>76.67292052108894</v>
      </c>
      <c r="CT7" s="7">
        <v>74.5501374249869</v>
      </c>
      <c r="CU7" s="7">
        <v>81.974785786402904</v>
      </c>
      <c r="CV7" s="7">
        <v>83.822288772606541</v>
      </c>
      <c r="CX7" s="6"/>
      <c r="CY7" s="6"/>
    </row>
    <row r="8" spans="1:114" ht="12.75" customHeight="1" x14ac:dyDescent="0.3">
      <c r="A8" s="4">
        <v>4</v>
      </c>
      <c r="B8" s="4" t="s">
        <v>103</v>
      </c>
      <c r="C8" s="10" t="s">
        <v>22</v>
      </c>
      <c r="D8" s="7">
        <v>77.047617699382272</v>
      </c>
      <c r="E8" s="7">
        <v>110.58556226005084</v>
      </c>
      <c r="F8" s="7">
        <v>226.93204054168231</v>
      </c>
      <c r="G8" s="7">
        <v>305.85027498390161</v>
      </c>
      <c r="H8" s="7">
        <v>342.04749592692622</v>
      </c>
      <c r="I8" s="7">
        <v>308.321955748503</v>
      </c>
      <c r="J8" s="5"/>
      <c r="K8" s="7">
        <v>89.594840390604929</v>
      </c>
      <c r="L8" s="7">
        <v>128.12062083668172</v>
      </c>
      <c r="M8" s="7">
        <v>270.42763113577394</v>
      </c>
      <c r="N8" s="7">
        <v>355.22671816840443</v>
      </c>
      <c r="O8" s="7">
        <v>383.53187667538162</v>
      </c>
      <c r="P8" s="7">
        <v>344.83398303980471</v>
      </c>
      <c r="Q8" s="5"/>
      <c r="R8" s="7">
        <v>62.473788987446241</v>
      </c>
      <c r="S8" s="7">
        <v>89.398380246794702</v>
      </c>
      <c r="T8" s="7">
        <v>169.25846639691707</v>
      </c>
      <c r="U8" s="7">
        <v>236.3443366687334</v>
      </c>
      <c r="V8" s="7">
        <v>278.02713704494738</v>
      </c>
      <c r="W8" s="7">
        <v>247.02587488847038</v>
      </c>
      <c r="X8" s="20"/>
      <c r="Y8" s="7">
        <v>174.37416780480288</v>
      </c>
      <c r="Z8" s="7">
        <v>158.51350293275615</v>
      </c>
      <c r="AA8" s="7">
        <v>120.65144051768439</v>
      </c>
      <c r="AB8" s="7">
        <v>161.05779367516578</v>
      </c>
      <c r="AC8" s="7">
        <v>183.67359713166888</v>
      </c>
      <c r="AD8" s="7">
        <v>219.12330198621351</v>
      </c>
      <c r="AE8" s="20"/>
      <c r="AF8" s="7">
        <v>193.00557096062016</v>
      </c>
      <c r="AG8" s="7">
        <v>160.33697160229556</v>
      </c>
      <c r="AH8" s="7">
        <v>133.07028235988804</v>
      </c>
      <c r="AI8" s="7">
        <v>182.26289243467991</v>
      </c>
      <c r="AJ8" s="7">
        <v>188.71003185641743</v>
      </c>
      <c r="AK8" s="7">
        <v>201.9418695503168</v>
      </c>
      <c r="AM8" s="7">
        <v>160.49461971400305</v>
      </c>
      <c r="AN8" s="7">
        <v>121.13606722467102</v>
      </c>
      <c r="AO8" s="7">
        <v>127.27859442907268</v>
      </c>
      <c r="AP8" s="7">
        <v>186.15240831993191</v>
      </c>
      <c r="AQ8" s="7">
        <v>225.73571746963333</v>
      </c>
      <c r="AR8" s="7">
        <v>283.89750487262006</v>
      </c>
      <c r="AT8" s="7">
        <v>170.05257244792062</v>
      </c>
      <c r="AU8" s="7">
        <v>196.78904172825364</v>
      </c>
      <c r="AV8" s="7">
        <v>99.055217399548695</v>
      </c>
      <c r="AW8" s="7">
        <v>100.05836650144562</v>
      </c>
      <c r="AX8" s="7">
        <v>120.3340712208323</v>
      </c>
      <c r="AY8" s="7">
        <v>151.57734517000037</v>
      </c>
      <c r="AZ8" s="5"/>
      <c r="BA8" s="7">
        <v>148.95268075370828</v>
      </c>
      <c r="BB8" s="7">
        <v>153.27845645765228</v>
      </c>
      <c r="BC8" s="7">
        <v>170.59793111287945</v>
      </c>
      <c r="BD8" s="7">
        <v>190.81286284702915</v>
      </c>
      <c r="BE8" s="7">
        <v>196.77938308848678</v>
      </c>
      <c r="BF8" s="7">
        <v>204.03088115210446</v>
      </c>
      <c r="BG8" s="5"/>
      <c r="BH8" s="7">
        <v>104.70767105313396</v>
      </c>
      <c r="BI8" s="7">
        <v>104.60689500203102</v>
      </c>
      <c r="BJ8" s="7">
        <v>107.02915258245346</v>
      </c>
      <c r="BK8" s="7">
        <v>114.32927222495948</v>
      </c>
      <c r="BL8" s="7">
        <v>110.91834034169435</v>
      </c>
      <c r="BM8" s="7">
        <v>111.9825474848853</v>
      </c>
      <c r="BN8" s="5"/>
      <c r="BO8" s="7">
        <v>190.9184216872726</v>
      </c>
      <c r="BP8" s="7">
        <v>199.30765502569224</v>
      </c>
      <c r="BQ8" s="7">
        <v>231.15649684150549</v>
      </c>
      <c r="BR8" s="7">
        <v>266.44135526931092</v>
      </c>
      <c r="BS8" s="7">
        <v>281.99859376086556</v>
      </c>
      <c r="BT8" s="7">
        <v>297.5573317462472</v>
      </c>
      <c r="BU8" s="5"/>
      <c r="BV8" s="19">
        <v>94.156423525460013</v>
      </c>
      <c r="BW8" s="19">
        <v>83.605965056222743</v>
      </c>
      <c r="BX8" s="19">
        <v>84.554958696572726</v>
      </c>
      <c r="BY8" s="19">
        <v>94.376199681273022</v>
      </c>
      <c r="BZ8" s="19">
        <v>96.959909918116068</v>
      </c>
      <c r="CA8" s="19">
        <v>104.12325232408671</v>
      </c>
      <c r="CB8" s="5"/>
      <c r="CC8" s="7">
        <v>98.327454425749167</v>
      </c>
      <c r="CD8" s="7">
        <v>97.596475269744019</v>
      </c>
      <c r="CE8" s="7">
        <v>105.23525136500365</v>
      </c>
      <c r="CF8" s="7">
        <v>113.98115671767393</v>
      </c>
      <c r="CG8" s="7">
        <v>117.41125088624173</v>
      </c>
      <c r="CH8" s="7">
        <v>122.07396776758523</v>
      </c>
      <c r="CI8" s="5"/>
      <c r="CJ8" s="7">
        <v>95.322830860663771</v>
      </c>
      <c r="CK8" s="7">
        <v>82.384715900949189</v>
      </c>
      <c r="CL8" s="7">
        <v>82.465791237824831</v>
      </c>
      <c r="CM8" s="7">
        <v>94.753891233635329</v>
      </c>
      <c r="CN8" s="7">
        <v>94.557755009197919</v>
      </c>
      <c r="CO8" s="7">
        <v>103.97687170390009</v>
      </c>
      <c r="CQ8" s="7">
        <v>88.793340411648813</v>
      </c>
      <c r="CR8" s="7">
        <v>71.048634492119618</v>
      </c>
      <c r="CS8" s="7">
        <v>65.865062532758955</v>
      </c>
      <c r="CT8" s="7">
        <v>73.834265206448748</v>
      </c>
      <c r="CU8" s="7">
        <v>77.875018986606619</v>
      </c>
      <c r="CV8" s="7">
        <v>85.049311483829413</v>
      </c>
      <c r="CX8" s="6"/>
      <c r="CY8" s="6"/>
    </row>
    <row r="9" spans="1:114" ht="12.75" customHeight="1" x14ac:dyDescent="0.3">
      <c r="A9" s="4">
        <v>5</v>
      </c>
      <c r="B9" s="4" t="s">
        <v>104</v>
      </c>
      <c r="C9" s="10" t="s">
        <v>23</v>
      </c>
      <c r="D9" s="7">
        <v>99.958946191197455</v>
      </c>
      <c r="E9" s="7">
        <v>113.57351415484295</v>
      </c>
      <c r="F9" s="7">
        <v>137.794187045743</v>
      </c>
      <c r="G9" s="7">
        <v>149.75639615908057</v>
      </c>
      <c r="H9" s="7">
        <v>167.04868712858541</v>
      </c>
      <c r="I9" s="7">
        <v>160.22120116723158</v>
      </c>
      <c r="J9" s="5"/>
      <c r="K9" s="7">
        <v>100.30584046434372</v>
      </c>
      <c r="L9" s="7">
        <v>120.46393395806633</v>
      </c>
      <c r="M9" s="7">
        <v>141.51444024136671</v>
      </c>
      <c r="N9" s="7">
        <v>164.61870310017619</v>
      </c>
      <c r="O9" s="7">
        <v>172.61389840127609</v>
      </c>
      <c r="P9" s="7">
        <v>174.01146299176514</v>
      </c>
      <c r="Q9" s="5"/>
      <c r="R9" s="7">
        <v>99.542665661252144</v>
      </c>
      <c r="S9" s="7">
        <v>105.24784791893612</v>
      </c>
      <c r="T9" s="7">
        <v>132.86161883523343</v>
      </c>
      <c r="U9" s="7">
        <v>128.83176810706127</v>
      </c>
      <c r="V9" s="7">
        <v>158.45871875641191</v>
      </c>
      <c r="W9" s="7">
        <v>137.06999107762471</v>
      </c>
      <c r="X9" s="20"/>
      <c r="Y9" s="7">
        <v>109.87502622351424</v>
      </c>
      <c r="Z9" s="7">
        <v>120.15746329374208</v>
      </c>
      <c r="AA9" s="7">
        <v>112.71120076352155</v>
      </c>
      <c r="AB9" s="7">
        <v>88.925049383052922</v>
      </c>
      <c r="AC9" s="7">
        <v>87.666543146818398</v>
      </c>
      <c r="AD9" s="7">
        <v>98.262859428204678</v>
      </c>
      <c r="AE9" s="20"/>
      <c r="AF9" s="7">
        <v>110.17924676313061</v>
      </c>
      <c r="AG9" s="7">
        <v>115.16439601281432</v>
      </c>
      <c r="AH9" s="7">
        <v>117.2509372685693</v>
      </c>
      <c r="AI9" s="7">
        <v>79.169684507510269</v>
      </c>
      <c r="AJ9" s="7">
        <v>66.315837467990377</v>
      </c>
      <c r="AK9" s="7">
        <v>82.491727669912635</v>
      </c>
      <c r="AM9" s="7">
        <v>118.71472869657616</v>
      </c>
      <c r="AN9" s="7">
        <v>135.42254799993395</v>
      </c>
      <c r="AO9" s="7">
        <v>116.96484356226276</v>
      </c>
      <c r="AP9" s="7">
        <v>99.239315066210821</v>
      </c>
      <c r="AQ9" s="7">
        <v>87.455347745873695</v>
      </c>
      <c r="AR9" s="7">
        <v>111.06726233724305</v>
      </c>
      <c r="AT9" s="7">
        <v>100.58961758475482</v>
      </c>
      <c r="AU9" s="7">
        <v>109.00169114611766</v>
      </c>
      <c r="AV9" s="7">
        <v>102.80590477274021</v>
      </c>
      <c r="AW9" s="7">
        <v>89.314309135512772</v>
      </c>
      <c r="AX9" s="7">
        <v>117.56777073299706</v>
      </c>
      <c r="AY9" s="7">
        <v>101.75374146355291</v>
      </c>
      <c r="AZ9" s="5"/>
      <c r="BA9" s="7">
        <v>139.97529656373851</v>
      </c>
      <c r="BB9" s="7">
        <v>146.1000200789548</v>
      </c>
      <c r="BC9" s="7">
        <v>147.32083020161221</v>
      </c>
      <c r="BD9" s="7">
        <v>141.77731986969565</v>
      </c>
      <c r="BE9" s="7">
        <v>144.19059337901959</v>
      </c>
      <c r="BF9" s="7">
        <v>156.06565697544937</v>
      </c>
      <c r="BG9" s="5"/>
      <c r="BH9" s="7">
        <v>109.23848335375565</v>
      </c>
      <c r="BI9" s="7">
        <v>111.40510081498962</v>
      </c>
      <c r="BJ9" s="7">
        <v>110.74842813225942</v>
      </c>
      <c r="BK9" s="7">
        <v>111.8868461533832</v>
      </c>
      <c r="BL9" s="7">
        <v>114.09113002686297</v>
      </c>
      <c r="BM9" s="7">
        <v>118.93529381540407</v>
      </c>
      <c r="BN9" s="5"/>
      <c r="BO9" s="7">
        <v>169.12892209757993</v>
      </c>
      <c r="BP9" s="7">
        <v>178.90223559344616</v>
      </c>
      <c r="BQ9" s="7">
        <v>182.17063573244195</v>
      </c>
      <c r="BR9" s="7">
        <v>171.33401351868386</v>
      </c>
      <c r="BS9" s="7">
        <v>174.06845242438891</v>
      </c>
      <c r="BT9" s="7">
        <v>193.79200470557117</v>
      </c>
      <c r="BU9" s="5"/>
      <c r="BV9" s="19">
        <v>88.020160881172544</v>
      </c>
      <c r="BW9" s="19">
        <v>87.208394196291366</v>
      </c>
      <c r="BX9" s="19">
        <v>88.868987201499891</v>
      </c>
      <c r="BY9" s="19">
        <v>87.759814262608671</v>
      </c>
      <c r="BZ9" s="19">
        <v>88.090956330585954</v>
      </c>
      <c r="CA9" s="19">
        <v>98.673549892247053</v>
      </c>
      <c r="CB9" s="5"/>
      <c r="CC9" s="7">
        <v>97.906265941722495</v>
      </c>
      <c r="CD9" s="7">
        <v>98.813065642984938</v>
      </c>
      <c r="CE9" s="7">
        <v>100.70420653046372</v>
      </c>
      <c r="CF9" s="7">
        <v>103.51014198100188</v>
      </c>
      <c r="CG9" s="7">
        <v>105.00090212418482</v>
      </c>
      <c r="CH9" s="7">
        <v>109.98196381125996</v>
      </c>
      <c r="CI9" s="5"/>
      <c r="CJ9" s="7">
        <v>84.98044442502237</v>
      </c>
      <c r="CK9" s="7">
        <v>84.660374204202</v>
      </c>
      <c r="CL9" s="7">
        <v>86.685200520525257</v>
      </c>
      <c r="CM9" s="7">
        <v>85.643683297938139</v>
      </c>
      <c r="CN9" s="7">
        <v>84.054646893740554</v>
      </c>
      <c r="CO9" s="7">
        <v>98.200378831461194</v>
      </c>
      <c r="CQ9" s="7">
        <v>81.117846927475341</v>
      </c>
      <c r="CR9" s="7">
        <v>78.332397380700215</v>
      </c>
      <c r="CS9" s="7">
        <v>79.167809253390416</v>
      </c>
      <c r="CT9" s="7">
        <v>73.734838509429551</v>
      </c>
      <c r="CU9" s="7">
        <v>74.432858891539567</v>
      </c>
      <c r="CV9" s="7">
        <v>87.06662000906023</v>
      </c>
      <c r="CX9" s="6"/>
      <c r="CY9" s="6"/>
    </row>
    <row r="10" spans="1:114" ht="12.75" customHeight="1" x14ac:dyDescent="0.3">
      <c r="A10" s="4">
        <v>6</v>
      </c>
      <c r="B10" s="4" t="s">
        <v>105</v>
      </c>
      <c r="C10" s="10" t="s">
        <v>24</v>
      </c>
      <c r="D10" s="7">
        <v>80.716035051458803</v>
      </c>
      <c r="E10" s="7">
        <v>71.042212883169171</v>
      </c>
      <c r="F10" s="7">
        <v>75.261279143494278</v>
      </c>
      <c r="G10" s="7">
        <v>77.829428306878071</v>
      </c>
      <c r="H10" s="7">
        <v>88.085809987870633</v>
      </c>
      <c r="I10" s="7">
        <v>81.49381185430363</v>
      </c>
      <c r="J10" s="5"/>
      <c r="K10" s="7">
        <v>76.622517021373682</v>
      </c>
      <c r="L10" s="7">
        <v>74.810222419987937</v>
      </c>
      <c r="M10" s="7">
        <v>74.058162145655331</v>
      </c>
      <c r="N10" s="7">
        <v>78.255390883633652</v>
      </c>
      <c r="O10" s="7">
        <v>83.918884667623558</v>
      </c>
      <c r="P10" s="7">
        <v>81.414008625808236</v>
      </c>
      <c r="Q10" s="5"/>
      <c r="R10" s="7">
        <v>85.473155331434711</v>
      </c>
      <c r="S10" s="7">
        <v>66.4777890790036</v>
      </c>
      <c r="T10" s="7">
        <v>76.845398128822822</v>
      </c>
      <c r="U10" s="7">
        <v>77.24192398103304</v>
      </c>
      <c r="V10" s="7">
        <v>94.517734334219611</v>
      </c>
      <c r="W10" s="7">
        <v>81.627342123525366</v>
      </c>
      <c r="X10" s="20"/>
      <c r="Y10" s="7">
        <v>75.252280910566043</v>
      </c>
      <c r="Z10" s="7">
        <v>67.913385826771716</v>
      </c>
      <c r="AA10" s="7">
        <v>90.418223833479558</v>
      </c>
      <c r="AB10" s="7">
        <v>91.901262006758614</v>
      </c>
      <c r="AC10" s="7">
        <v>101.12269526985753</v>
      </c>
      <c r="AD10" s="7">
        <v>119.28408263512549</v>
      </c>
      <c r="AE10" s="20"/>
      <c r="AF10" s="7">
        <v>56.878927171846847</v>
      </c>
      <c r="AG10" s="7">
        <v>59.655312133824914</v>
      </c>
      <c r="AH10" s="7">
        <v>77.133533349937238</v>
      </c>
      <c r="AI10" s="7">
        <v>84.163877137323567</v>
      </c>
      <c r="AJ10" s="7">
        <v>106.66406054961666</v>
      </c>
      <c r="AK10" s="7">
        <v>137.548907294147</v>
      </c>
      <c r="AM10" s="7">
        <v>92.176095295132242</v>
      </c>
      <c r="AN10" s="7">
        <v>77.279893682003518</v>
      </c>
      <c r="AO10" s="7">
        <v>99.870665092105028</v>
      </c>
      <c r="AP10" s="7">
        <v>92.18663596846504</v>
      </c>
      <c r="AQ10" s="7">
        <v>80.807424191770963</v>
      </c>
      <c r="AR10" s="7">
        <v>101.31085008476634</v>
      </c>
      <c r="AT10" s="7">
        <v>76.228763046629084</v>
      </c>
      <c r="AU10" s="7">
        <v>66.532173943921407</v>
      </c>
      <c r="AV10" s="7">
        <v>95.260917382482901</v>
      </c>
      <c r="AW10" s="7">
        <v>102.21873072448804</v>
      </c>
      <c r="AX10" s="7">
        <v>120.66793507281241</v>
      </c>
      <c r="AY10" s="7">
        <v>119.65346173931002</v>
      </c>
      <c r="AZ10" s="5"/>
      <c r="BA10" s="7">
        <v>123.43903261208426</v>
      </c>
      <c r="BB10" s="7">
        <v>128.26503548262161</v>
      </c>
      <c r="BC10" s="7">
        <v>131.5458628195841</v>
      </c>
      <c r="BD10" s="7">
        <v>132.5444394093555</v>
      </c>
      <c r="BE10" s="7">
        <v>133.3002448034205</v>
      </c>
      <c r="BF10" s="7">
        <v>131.50730337175634</v>
      </c>
      <c r="BG10" s="5"/>
      <c r="BH10" s="7">
        <v>100.81556357022106</v>
      </c>
      <c r="BI10" s="7">
        <v>106.29650755788332</v>
      </c>
      <c r="BJ10" s="7">
        <v>109.12874361863427</v>
      </c>
      <c r="BK10" s="7">
        <v>110.36403799539636</v>
      </c>
      <c r="BL10" s="7">
        <v>108.17323077082746</v>
      </c>
      <c r="BM10" s="7">
        <v>109.1955401031051</v>
      </c>
      <c r="BN10" s="5"/>
      <c r="BO10" s="7">
        <v>144.90679809670087</v>
      </c>
      <c r="BP10" s="7">
        <v>149.04133391852872</v>
      </c>
      <c r="BQ10" s="7">
        <v>152.90103604584812</v>
      </c>
      <c r="BR10" s="7">
        <v>154.46754240530547</v>
      </c>
      <c r="BS10" s="7">
        <v>158.25212545576142</v>
      </c>
      <c r="BT10" s="7">
        <v>154.16705821752132</v>
      </c>
      <c r="BU10" s="5"/>
      <c r="BV10" s="19">
        <v>81.783303767306606</v>
      </c>
      <c r="BW10" s="19">
        <v>87.366308898321762</v>
      </c>
      <c r="BX10" s="19">
        <v>91.28881008702227</v>
      </c>
      <c r="BY10" s="19">
        <v>94.200543431219998</v>
      </c>
      <c r="BZ10" s="19">
        <v>88.619701595084379</v>
      </c>
      <c r="CA10" s="19">
        <v>89.161523486490282</v>
      </c>
      <c r="CB10" s="5"/>
      <c r="CC10" s="7">
        <v>93.543956642874875</v>
      </c>
      <c r="CD10" s="7">
        <v>96.908403665206137</v>
      </c>
      <c r="CE10" s="7">
        <v>98.929464680611119</v>
      </c>
      <c r="CF10" s="7">
        <v>98.574635959095474</v>
      </c>
      <c r="CG10" s="7">
        <v>99.010035178607907</v>
      </c>
      <c r="CH10" s="7">
        <v>101.15780695459917</v>
      </c>
      <c r="CI10" s="5"/>
      <c r="CJ10" s="7">
        <v>78.175978324993963</v>
      </c>
      <c r="CK10" s="7">
        <v>84.925213748115041</v>
      </c>
      <c r="CL10" s="7">
        <v>84.378327221104925</v>
      </c>
      <c r="CM10" s="7">
        <v>76.494831850318576</v>
      </c>
      <c r="CN10" s="7">
        <v>70.047193632010547</v>
      </c>
      <c r="CO10" s="7">
        <v>80.851151520563519</v>
      </c>
      <c r="CQ10" s="7">
        <v>73.563545445683559</v>
      </c>
      <c r="CR10" s="7">
        <v>80.416280960159185</v>
      </c>
      <c r="CS10" s="7">
        <v>90.58442009240197</v>
      </c>
      <c r="CT10" s="7">
        <v>107.9376222840301</v>
      </c>
      <c r="CU10" s="7">
        <v>96.873687690424489</v>
      </c>
      <c r="CV10" s="7">
        <v>85.059709981382142</v>
      </c>
      <c r="CX10" s="6"/>
      <c r="CY10" s="6"/>
    </row>
    <row r="11" spans="1:114" ht="12.75" customHeight="1" x14ac:dyDescent="0.3">
      <c r="A11" s="4">
        <v>7</v>
      </c>
      <c r="B11" s="4" t="s">
        <v>106</v>
      </c>
      <c r="C11" s="10" t="s">
        <v>25</v>
      </c>
      <c r="D11" s="7">
        <v>122.52296889820067</v>
      </c>
      <c r="E11" s="7">
        <v>126.74766569097183</v>
      </c>
      <c r="F11" s="7">
        <v>134.97765462767248</v>
      </c>
      <c r="G11" s="7">
        <v>144.00223873090437</v>
      </c>
      <c r="H11" s="7">
        <v>134.11384209765177</v>
      </c>
      <c r="I11" s="7">
        <v>126.70955419444687</v>
      </c>
      <c r="J11" s="5"/>
      <c r="K11" s="7">
        <v>103.24354170982721</v>
      </c>
      <c r="L11" s="7">
        <v>110.40140531709297</v>
      </c>
      <c r="M11" s="7">
        <v>120.95133594499636</v>
      </c>
      <c r="N11" s="7">
        <v>133.59892899126825</v>
      </c>
      <c r="O11" s="7">
        <v>124.58330693129314</v>
      </c>
      <c r="P11" s="7">
        <v>119.82157838553988</v>
      </c>
      <c r="Q11" s="5"/>
      <c r="R11" s="7">
        <v>144.9194767082947</v>
      </c>
      <c r="S11" s="7">
        <v>146.48645558116721</v>
      </c>
      <c r="T11" s="7">
        <v>153.56525053071607</v>
      </c>
      <c r="U11" s="7">
        <v>158.63817551167011</v>
      </c>
      <c r="V11" s="7">
        <v>148.81255494969875</v>
      </c>
      <c r="W11" s="7">
        <v>138.27203331020129</v>
      </c>
      <c r="X11" s="20"/>
      <c r="Y11" s="7">
        <v>111.19455064670399</v>
      </c>
      <c r="Z11" s="7">
        <v>107.25793273895248</v>
      </c>
      <c r="AA11" s="7">
        <v>106.57007862454245</v>
      </c>
      <c r="AB11" s="7">
        <v>99.860015891875719</v>
      </c>
      <c r="AC11" s="7">
        <v>109.51119523814296</v>
      </c>
      <c r="AD11" s="7">
        <v>95.453229683300833</v>
      </c>
      <c r="AE11" s="20"/>
      <c r="AF11" s="7">
        <v>102.68311054980623</v>
      </c>
      <c r="AG11" s="7">
        <v>90.102964949123987</v>
      </c>
      <c r="AH11" s="7">
        <v>108.57305911595741</v>
      </c>
      <c r="AI11" s="7">
        <v>118.88021952879426</v>
      </c>
      <c r="AJ11" s="7">
        <v>126.04736754771363</v>
      </c>
      <c r="AK11" s="7">
        <v>86.595368387246879</v>
      </c>
      <c r="AM11" s="7">
        <v>95.731417339395946</v>
      </c>
      <c r="AN11" s="7">
        <v>101.73303286943025</v>
      </c>
      <c r="AO11" s="7">
        <v>84.858976031418038</v>
      </c>
      <c r="AP11" s="7">
        <v>63.620092300881502</v>
      </c>
      <c r="AQ11" s="7">
        <v>61.228532867773588</v>
      </c>
      <c r="AR11" s="7">
        <v>82.767864350874802</v>
      </c>
      <c r="AT11" s="7">
        <v>135.30630097512025</v>
      </c>
      <c r="AU11" s="7">
        <v>131.29818767727073</v>
      </c>
      <c r="AV11" s="7">
        <v>128.2429793124372</v>
      </c>
      <c r="AW11" s="7">
        <v>119.52475000853899</v>
      </c>
      <c r="AX11" s="7">
        <v>151.27609607398924</v>
      </c>
      <c r="AY11" s="7">
        <v>125.33295685931618</v>
      </c>
      <c r="AZ11" s="5"/>
      <c r="BA11" s="7">
        <v>128.99646092016079</v>
      </c>
      <c r="BB11" s="7">
        <v>129.10557917703167</v>
      </c>
      <c r="BC11" s="7">
        <v>128.03381071226798</v>
      </c>
      <c r="BD11" s="7">
        <v>128.67036603196041</v>
      </c>
      <c r="BE11" s="7">
        <v>127.40419621153562</v>
      </c>
      <c r="BF11" s="7">
        <v>124.77708358869093</v>
      </c>
      <c r="BG11" s="5"/>
      <c r="BH11" s="7">
        <v>102.75163754890082</v>
      </c>
      <c r="BI11" s="7">
        <v>107.27051950184523</v>
      </c>
      <c r="BJ11" s="7">
        <v>108.4488760450138</v>
      </c>
      <c r="BK11" s="7">
        <v>116.75192156721124</v>
      </c>
      <c r="BL11" s="7">
        <v>118.58674425161601</v>
      </c>
      <c r="BM11" s="7">
        <v>119.1027112199633</v>
      </c>
      <c r="BN11" s="5"/>
      <c r="BO11" s="7">
        <v>153.88952403528401</v>
      </c>
      <c r="BP11" s="7">
        <v>149.76506367268948</v>
      </c>
      <c r="BQ11" s="7">
        <v>146.69088993596876</v>
      </c>
      <c r="BR11" s="7">
        <v>140.45614930068447</v>
      </c>
      <c r="BS11" s="7">
        <v>136.16653030668547</v>
      </c>
      <c r="BT11" s="7">
        <v>130.53217851934608</v>
      </c>
      <c r="BU11" s="5"/>
      <c r="BV11" s="19">
        <v>84.720662278998319</v>
      </c>
      <c r="BW11" s="19">
        <v>87.622920289121168</v>
      </c>
      <c r="BX11" s="19">
        <v>87.887173817619924</v>
      </c>
      <c r="BY11" s="19">
        <v>85.134729192371623</v>
      </c>
      <c r="BZ11" s="19">
        <v>87.701879626521077</v>
      </c>
      <c r="CA11" s="19">
        <v>87.434786269075886</v>
      </c>
      <c r="CB11" s="5"/>
      <c r="CC11" s="7">
        <v>96.010917763602492</v>
      </c>
      <c r="CD11" s="7">
        <v>98.643540754910376</v>
      </c>
      <c r="CE11" s="7">
        <v>99.147589377241047</v>
      </c>
      <c r="CF11" s="7">
        <v>104.37143616913849</v>
      </c>
      <c r="CG11" s="7">
        <v>105.35158701856007</v>
      </c>
      <c r="CH11" s="7">
        <v>104.90080096193002</v>
      </c>
      <c r="CI11" s="5"/>
      <c r="CJ11" s="7">
        <v>80.558044005506133</v>
      </c>
      <c r="CK11" s="7">
        <v>83.934517676440322</v>
      </c>
      <c r="CL11" s="7">
        <v>81.785559367482932</v>
      </c>
      <c r="CM11" s="7">
        <v>78.204807252883157</v>
      </c>
      <c r="CN11" s="7">
        <v>82.26772868884234</v>
      </c>
      <c r="CO11" s="7">
        <v>84.089937267845499</v>
      </c>
      <c r="CQ11" s="7">
        <v>77.532583523683783</v>
      </c>
      <c r="CR11" s="7">
        <v>80.455599518262161</v>
      </c>
      <c r="CS11" s="7">
        <v>82.710551253258515</v>
      </c>
      <c r="CT11" s="7">
        <v>72.482062126987799</v>
      </c>
      <c r="CU11" s="7">
        <v>74.68973651057442</v>
      </c>
      <c r="CV11" s="7">
        <v>72.227964001305665</v>
      </c>
      <c r="CX11" s="6"/>
      <c r="CY11" s="6"/>
    </row>
    <row r="12" spans="1:114" ht="12.75" customHeight="1" x14ac:dyDescent="0.3">
      <c r="A12" s="4">
        <v>8</v>
      </c>
      <c r="B12" s="4" t="s">
        <v>107</v>
      </c>
      <c r="C12" s="10" t="s">
        <v>108</v>
      </c>
      <c r="D12" s="7">
        <v>87.228018516683392</v>
      </c>
      <c r="E12" s="7">
        <v>112.86309202601126</v>
      </c>
      <c r="F12" s="7">
        <v>145.21334561041658</v>
      </c>
      <c r="G12" s="7">
        <v>188.22620123302144</v>
      </c>
      <c r="H12" s="7">
        <v>202.00230549766732</v>
      </c>
      <c r="I12" s="7">
        <v>188.83840825912094</v>
      </c>
      <c r="J12" s="5"/>
      <c r="K12" s="7">
        <v>89.917886575675269</v>
      </c>
      <c r="L12" s="7">
        <v>104.18631409766823</v>
      </c>
      <c r="M12" s="7">
        <v>136.39303084147539</v>
      </c>
      <c r="N12" s="7">
        <v>174.45980886816989</v>
      </c>
      <c r="O12" s="7">
        <v>204.1379343594773</v>
      </c>
      <c r="P12" s="7">
        <v>190.86414063187033</v>
      </c>
      <c r="Q12" s="5"/>
      <c r="R12" s="7">
        <v>84.100233973145606</v>
      </c>
      <c r="S12" s="7">
        <v>123.34669419083559</v>
      </c>
      <c r="T12" s="7">
        <v>156.90933216620471</v>
      </c>
      <c r="U12" s="7">
        <v>207.60924582419435</v>
      </c>
      <c r="V12" s="7">
        <v>198.71830990407523</v>
      </c>
      <c r="W12" s="7">
        <v>185.44909289184105</v>
      </c>
      <c r="X12" s="20"/>
      <c r="Y12" s="7">
        <v>91.185045960722519</v>
      </c>
      <c r="Z12" s="7">
        <v>83.514183781502112</v>
      </c>
      <c r="AA12" s="7">
        <v>86.257136164842322</v>
      </c>
      <c r="AB12" s="7">
        <v>101.50501520146385</v>
      </c>
      <c r="AC12" s="7">
        <v>112.17939088022919</v>
      </c>
      <c r="AD12" s="7">
        <v>111.38373760985134</v>
      </c>
      <c r="AE12" s="20"/>
      <c r="AF12" s="7">
        <v>109.36184893135852</v>
      </c>
      <c r="AG12" s="7">
        <v>110.29160906846323</v>
      </c>
      <c r="AH12" s="7">
        <v>113.23919687670609</v>
      </c>
      <c r="AI12" s="7">
        <v>121.83818932464006</v>
      </c>
      <c r="AJ12" s="7">
        <v>132.57150502512189</v>
      </c>
      <c r="AK12" s="7">
        <v>121.14289367630448</v>
      </c>
      <c r="AM12" s="7">
        <v>90.291580331779343</v>
      </c>
      <c r="AN12" s="7">
        <v>66.733528139600139</v>
      </c>
      <c r="AO12" s="7">
        <v>84.02005849679712</v>
      </c>
      <c r="AP12" s="7">
        <v>92.177512192141947</v>
      </c>
      <c r="AQ12" s="7">
        <v>112.22264527073038</v>
      </c>
      <c r="AR12" s="7">
        <v>100.03431016388156</v>
      </c>
      <c r="AT12" s="7">
        <v>74.098421111311197</v>
      </c>
      <c r="AU12" s="7">
        <v>73.362007359370764</v>
      </c>
      <c r="AV12" s="7">
        <v>57.699527845725015</v>
      </c>
      <c r="AW12" s="7">
        <v>85.270846685968152</v>
      </c>
      <c r="AX12" s="7">
        <v>83.84752168300561</v>
      </c>
      <c r="AY12" s="7">
        <v>114.04379647733671</v>
      </c>
      <c r="AZ12" s="5"/>
      <c r="BA12" s="7">
        <v>128.21919821973049</v>
      </c>
      <c r="BB12" s="7">
        <v>135.25990484759737</v>
      </c>
      <c r="BC12" s="7">
        <v>146.25745886911926</v>
      </c>
      <c r="BD12" s="7">
        <v>163.65501851107663</v>
      </c>
      <c r="BE12" s="7">
        <v>173.22491669704084</v>
      </c>
      <c r="BF12" s="7">
        <v>172.41473069625874</v>
      </c>
      <c r="BG12" s="5"/>
      <c r="BH12" s="7">
        <v>96.065196488511987</v>
      </c>
      <c r="BI12" s="7">
        <v>95.860665301148629</v>
      </c>
      <c r="BJ12" s="7">
        <v>93.901709580046997</v>
      </c>
      <c r="BK12" s="7">
        <v>100.32734786321041</v>
      </c>
      <c r="BL12" s="7">
        <v>104.97060293814941</v>
      </c>
      <c r="BM12" s="7">
        <v>108.60465514583721</v>
      </c>
      <c r="BN12" s="5"/>
      <c r="BO12" s="7">
        <v>158.72637646375182</v>
      </c>
      <c r="BP12" s="7">
        <v>172.52025503402882</v>
      </c>
      <c r="BQ12" s="7">
        <v>196.12441495172604</v>
      </c>
      <c r="BR12" s="7">
        <v>226.28448752285001</v>
      </c>
      <c r="BS12" s="7">
        <v>240.96697398457601</v>
      </c>
      <c r="BT12" s="7">
        <v>237.25937024700769</v>
      </c>
      <c r="BU12" s="5"/>
      <c r="BV12" s="19">
        <v>80.043019443598851</v>
      </c>
      <c r="BW12" s="19">
        <v>79.174483730494501</v>
      </c>
      <c r="BX12" s="19">
        <v>85.26900479393997</v>
      </c>
      <c r="BY12" s="19">
        <v>90.306829888377692</v>
      </c>
      <c r="BZ12" s="19">
        <v>93.448243255786934</v>
      </c>
      <c r="CA12" s="19">
        <v>83.761726754575889</v>
      </c>
      <c r="CB12" s="5"/>
      <c r="CC12" s="7">
        <v>92.440843946614564</v>
      </c>
      <c r="CD12" s="7">
        <v>93.97662030674033</v>
      </c>
      <c r="CE12" s="7">
        <v>106.76212424141318</v>
      </c>
      <c r="CF12" s="7">
        <v>113.30373432251028</v>
      </c>
      <c r="CG12" s="7">
        <v>115.29740027292435</v>
      </c>
      <c r="CH12" s="7">
        <v>105.46321975059631</v>
      </c>
      <c r="CI12" s="5"/>
      <c r="CJ12" s="7">
        <v>73.029912382284152</v>
      </c>
      <c r="CK12" s="7">
        <v>70.104008160981536</v>
      </c>
      <c r="CL12" s="7">
        <v>76.047951417642651</v>
      </c>
      <c r="CM12" s="7">
        <v>82.310680394634289</v>
      </c>
      <c r="CN12" s="7">
        <v>88.313468615414664</v>
      </c>
      <c r="CO12" s="7">
        <v>76.289203303355379</v>
      </c>
      <c r="CQ12" s="7">
        <v>74.603776799459709</v>
      </c>
      <c r="CR12" s="7">
        <v>73.682977885020549</v>
      </c>
      <c r="CS12" s="7">
        <v>72.960526087424356</v>
      </c>
      <c r="CT12" s="7">
        <v>74.898130864554048</v>
      </c>
      <c r="CU12" s="7">
        <v>75.717246986713832</v>
      </c>
      <c r="CV12" s="7">
        <v>68.380519906793282</v>
      </c>
      <c r="CX12" s="6"/>
      <c r="CY12" s="6"/>
    </row>
    <row r="13" spans="1:114" ht="12.75" customHeight="1" x14ac:dyDescent="0.3">
      <c r="A13" s="4">
        <v>9</v>
      </c>
      <c r="B13" s="4" t="s">
        <v>109</v>
      </c>
      <c r="C13" s="10" t="s">
        <v>26</v>
      </c>
      <c r="D13" s="7">
        <v>128.68764657861328</v>
      </c>
      <c r="E13" s="7">
        <v>131.27138307015011</v>
      </c>
      <c r="F13" s="7">
        <v>118.1864108391057</v>
      </c>
      <c r="G13" s="7">
        <v>122.34010999356062</v>
      </c>
      <c r="H13" s="7">
        <v>129.76867281744688</v>
      </c>
      <c r="I13" s="7">
        <v>125.0534015693424</v>
      </c>
      <c r="J13" s="5"/>
      <c r="K13" s="7">
        <v>153.01284459722802</v>
      </c>
      <c r="L13" s="7">
        <v>162.9862324086312</v>
      </c>
      <c r="M13" s="7">
        <v>143.76097444871399</v>
      </c>
      <c r="N13" s="7">
        <v>150.96459157499592</v>
      </c>
      <c r="O13" s="7">
        <v>161.70721560870246</v>
      </c>
      <c r="P13" s="7">
        <v>155.71933193956158</v>
      </c>
      <c r="Q13" s="5"/>
      <c r="R13" s="7">
        <v>100.42274345502722</v>
      </c>
      <c r="S13" s="7">
        <v>92.939709632054814</v>
      </c>
      <c r="T13" s="7">
        <v>84.286835761377773</v>
      </c>
      <c r="U13" s="7">
        <v>82.039041466678952</v>
      </c>
      <c r="V13" s="7">
        <v>80.470279056762834</v>
      </c>
      <c r="W13" s="7">
        <v>73.572419946465772</v>
      </c>
      <c r="X13" s="20"/>
      <c r="Y13" s="7">
        <v>104.1144158685442</v>
      </c>
      <c r="Z13" s="7">
        <v>84.972476689441137</v>
      </c>
      <c r="AA13" s="7">
        <v>105.66549434875174</v>
      </c>
      <c r="AB13" s="7">
        <v>107.81876977699285</v>
      </c>
      <c r="AC13" s="7">
        <v>117.66934738121233</v>
      </c>
      <c r="AD13" s="7">
        <v>128.41769748242018</v>
      </c>
      <c r="AE13" s="20"/>
      <c r="AF13" s="7">
        <v>80.394067234655594</v>
      </c>
      <c r="AG13" s="7">
        <v>53.465032099152268</v>
      </c>
      <c r="AH13" s="7">
        <v>112.23389077378056</v>
      </c>
      <c r="AI13" s="7">
        <v>127.12566507868736</v>
      </c>
      <c r="AJ13" s="7">
        <v>133.05286431199258</v>
      </c>
      <c r="AK13" s="7">
        <v>97.119496976910298</v>
      </c>
      <c r="AM13" s="7">
        <v>153.05369980715605</v>
      </c>
      <c r="AN13" s="7">
        <v>124.06930480577152</v>
      </c>
      <c r="AO13" s="7">
        <v>132.2331426923632</v>
      </c>
      <c r="AP13" s="7">
        <v>101.19180319935133</v>
      </c>
      <c r="AQ13" s="7">
        <v>122.80414608174533</v>
      </c>
      <c r="AR13" s="7">
        <v>177.75403937307556</v>
      </c>
      <c r="AT13" s="7">
        <v>77.88569566298743</v>
      </c>
      <c r="AU13" s="7">
        <v>76.118442370090236</v>
      </c>
      <c r="AV13" s="7">
        <v>68.755333067865081</v>
      </c>
      <c r="AW13" s="7">
        <v>89.568469632341291</v>
      </c>
      <c r="AX13" s="7">
        <v>89.451664912671802</v>
      </c>
      <c r="AY13" s="7">
        <v>101.76537977322506</v>
      </c>
      <c r="AZ13" s="5"/>
      <c r="BA13" s="7">
        <v>108.27269416993836</v>
      </c>
      <c r="BB13" s="7">
        <v>106.15970246181425</v>
      </c>
      <c r="BC13" s="7">
        <v>97.927719592330533</v>
      </c>
      <c r="BD13" s="7">
        <v>104.41316039228087</v>
      </c>
      <c r="BE13" s="7">
        <v>105.63340838570193</v>
      </c>
      <c r="BF13" s="7">
        <v>112.63687887676022</v>
      </c>
      <c r="BG13" s="5"/>
      <c r="BH13" s="7">
        <v>97.182929919502342</v>
      </c>
      <c r="BI13" s="7">
        <v>91.666450603680019</v>
      </c>
      <c r="BJ13" s="7">
        <v>85.303384384259033</v>
      </c>
      <c r="BK13" s="7">
        <v>91.319047655898686</v>
      </c>
      <c r="BL13" s="7">
        <v>96.904357061435448</v>
      </c>
      <c r="BM13" s="7">
        <v>105.00025690650314</v>
      </c>
      <c r="BN13" s="5"/>
      <c r="BO13" s="7">
        <v>118.80104663346349</v>
      </c>
      <c r="BP13" s="7">
        <v>119.85716655919015</v>
      </c>
      <c r="BQ13" s="7">
        <v>109.95387529516417</v>
      </c>
      <c r="BR13" s="7">
        <v>117.35152829145943</v>
      </c>
      <c r="BS13" s="7">
        <v>114.29813814968807</v>
      </c>
      <c r="BT13" s="7">
        <v>120.38579070649698</v>
      </c>
      <c r="BU13" s="5"/>
      <c r="BV13" s="19">
        <v>86.310054898338336</v>
      </c>
      <c r="BW13" s="19">
        <v>78.878393664187485</v>
      </c>
      <c r="BX13" s="19">
        <v>82.323564642300042</v>
      </c>
      <c r="BY13" s="19">
        <v>97.225734404355606</v>
      </c>
      <c r="BZ13" s="19">
        <v>98.915269764185709</v>
      </c>
      <c r="CA13" s="19">
        <v>96.737208735146524</v>
      </c>
      <c r="CB13" s="5"/>
      <c r="CC13" s="7">
        <v>96.532389220016483</v>
      </c>
      <c r="CD13" s="7">
        <v>92.909610717094608</v>
      </c>
      <c r="CE13" s="7">
        <v>95.974866517169332</v>
      </c>
      <c r="CF13" s="7">
        <v>101.3617452420544</v>
      </c>
      <c r="CG13" s="7">
        <v>107.71871005559288</v>
      </c>
      <c r="CH13" s="7">
        <v>109.34197001726041</v>
      </c>
      <c r="CI13" s="5"/>
      <c r="CJ13" s="7">
        <v>84.638713483514294</v>
      </c>
      <c r="CK13" s="7">
        <v>70.741584840772191</v>
      </c>
      <c r="CL13" s="7">
        <v>72.666508931740196</v>
      </c>
      <c r="CM13" s="7">
        <v>97.768085163579684</v>
      </c>
      <c r="CN13" s="7">
        <v>99.06475981488569</v>
      </c>
      <c r="CO13" s="7">
        <v>93.164461968309325</v>
      </c>
      <c r="CQ13" s="7">
        <v>77.684073526660896</v>
      </c>
      <c r="CR13" s="7">
        <v>73.201325548258822</v>
      </c>
      <c r="CS13" s="7">
        <v>78.349485749195551</v>
      </c>
      <c r="CT13" s="7">
        <v>92.417114879334918</v>
      </c>
      <c r="CU13" s="7">
        <v>89.465337157459274</v>
      </c>
      <c r="CV13" s="7">
        <v>86.973033531085605</v>
      </c>
      <c r="CX13" s="6"/>
      <c r="CY13" s="6"/>
    </row>
    <row r="14" spans="1:114" ht="12.75" customHeight="1" x14ac:dyDescent="0.3">
      <c r="A14" s="4">
        <v>10</v>
      </c>
      <c r="B14" s="4" t="s">
        <v>110</v>
      </c>
      <c r="C14" s="10" t="s">
        <v>111</v>
      </c>
      <c r="D14" s="7">
        <v>99.307747844675006</v>
      </c>
      <c r="E14" s="7">
        <v>100.77546845162497</v>
      </c>
      <c r="F14" s="7">
        <v>102.64150717978964</v>
      </c>
      <c r="G14" s="7">
        <v>100.0155610711863</v>
      </c>
      <c r="H14" s="7">
        <v>94.257488478781141</v>
      </c>
      <c r="I14" s="7">
        <v>100.25737343928635</v>
      </c>
      <c r="J14" s="5"/>
      <c r="K14" s="7">
        <v>97.448900765127817</v>
      </c>
      <c r="L14" s="7">
        <v>101.04535401903425</v>
      </c>
      <c r="M14" s="7">
        <v>99.131549678232489</v>
      </c>
      <c r="N14" s="7">
        <v>99.746877878685154</v>
      </c>
      <c r="O14" s="7">
        <v>105.63720290817325</v>
      </c>
      <c r="P14" s="7">
        <v>112.35856607973771</v>
      </c>
      <c r="Q14" s="5"/>
      <c r="R14" s="7">
        <v>101.46710243697363</v>
      </c>
      <c r="S14" s="7">
        <v>100.46070884765615</v>
      </c>
      <c r="T14" s="7">
        <v>107.28453028530144</v>
      </c>
      <c r="U14" s="7">
        <v>100.39426519587498</v>
      </c>
      <c r="V14" s="7">
        <v>76.692503877707878</v>
      </c>
      <c r="W14" s="7">
        <v>79.954396748289895</v>
      </c>
      <c r="X14" s="20"/>
      <c r="Y14" s="7">
        <v>83.139885858140431</v>
      </c>
      <c r="Z14" s="7">
        <v>88.975441785730183</v>
      </c>
      <c r="AA14" s="7">
        <v>81.322126393584156</v>
      </c>
      <c r="AB14" s="7">
        <v>79.473434852818258</v>
      </c>
      <c r="AC14" s="7">
        <v>108.57060828517733</v>
      </c>
      <c r="AD14" s="7">
        <v>120.86044255800886</v>
      </c>
      <c r="AE14" s="20"/>
      <c r="AF14" s="7">
        <v>113.13982183674408</v>
      </c>
      <c r="AG14" s="7">
        <v>109.46817588701225</v>
      </c>
      <c r="AH14" s="7">
        <v>89.794699834895596</v>
      </c>
      <c r="AI14" s="7">
        <v>103.00103323098182</v>
      </c>
      <c r="AJ14" s="7">
        <v>151.4218785270406</v>
      </c>
      <c r="AK14" s="7">
        <v>134.47117675614632</v>
      </c>
      <c r="AM14" s="7">
        <v>77.857667171512801</v>
      </c>
      <c r="AN14" s="7">
        <v>80.640301784623503</v>
      </c>
      <c r="AO14" s="7">
        <v>73.439827942519358</v>
      </c>
      <c r="AP14" s="7">
        <v>44.578771114600173</v>
      </c>
      <c r="AQ14" s="7">
        <v>76.491168604435188</v>
      </c>
      <c r="AR14" s="7">
        <v>124.41290696467505</v>
      </c>
      <c r="AT14" s="7">
        <v>58.830970574866406</v>
      </c>
      <c r="AU14" s="7">
        <v>76.343040778371076</v>
      </c>
      <c r="AV14" s="7">
        <v>80.312683694559794</v>
      </c>
      <c r="AW14" s="7">
        <v>91.232065611582485</v>
      </c>
      <c r="AX14" s="7">
        <v>92.122575728512729</v>
      </c>
      <c r="AY14" s="7">
        <v>97.354460407482577</v>
      </c>
      <c r="AZ14" s="5"/>
      <c r="BA14" s="7">
        <v>105.88261136611526</v>
      </c>
      <c r="BB14" s="7">
        <v>109.6474757225273</v>
      </c>
      <c r="BC14" s="7">
        <v>105.37131891978105</v>
      </c>
      <c r="BD14" s="7">
        <v>99.093684003522625</v>
      </c>
      <c r="BE14" s="7">
        <v>102.12550720666455</v>
      </c>
      <c r="BF14" s="7">
        <v>111.90231211577668</v>
      </c>
      <c r="BG14" s="5"/>
      <c r="BH14" s="7">
        <v>94.937483294744894</v>
      </c>
      <c r="BI14" s="7">
        <v>98.822456722583809</v>
      </c>
      <c r="BJ14" s="7">
        <v>95.751349302396733</v>
      </c>
      <c r="BK14" s="7">
        <v>94.789863652349197</v>
      </c>
      <c r="BL14" s="7">
        <v>95.08423006336065</v>
      </c>
      <c r="BM14" s="7">
        <v>101.03147961018718</v>
      </c>
      <c r="BN14" s="5"/>
      <c r="BO14" s="7">
        <v>116.27376757592747</v>
      </c>
      <c r="BP14" s="7">
        <v>119.8759647346229</v>
      </c>
      <c r="BQ14" s="7">
        <v>114.54481152976823</v>
      </c>
      <c r="BR14" s="7">
        <v>103.34991285125199</v>
      </c>
      <c r="BS14" s="7">
        <v>109.11488492963224</v>
      </c>
      <c r="BT14" s="7">
        <v>122.93739710913654</v>
      </c>
      <c r="BU14" s="5"/>
      <c r="BV14" s="19">
        <v>96.711523052753478</v>
      </c>
      <c r="BW14" s="19">
        <v>95.242304662088245</v>
      </c>
      <c r="BX14" s="19">
        <v>86.726848909398129</v>
      </c>
      <c r="BY14" s="19">
        <v>80.743322941045705</v>
      </c>
      <c r="BZ14" s="19">
        <v>83.531775465005239</v>
      </c>
      <c r="CA14" s="19">
        <v>100.27053228985574</v>
      </c>
      <c r="CB14" s="5"/>
      <c r="CC14" s="7">
        <v>98.538048667762496</v>
      </c>
      <c r="CD14" s="7">
        <v>99.491165195283145</v>
      </c>
      <c r="CE14" s="7">
        <v>95.677423749037615</v>
      </c>
      <c r="CF14" s="7">
        <v>94.413326960233206</v>
      </c>
      <c r="CG14" s="7">
        <v>94.792075199039104</v>
      </c>
      <c r="CH14" s="7">
        <v>104.83292283226339</v>
      </c>
      <c r="CI14" s="5"/>
      <c r="CJ14" s="7">
        <v>96.257565494788793</v>
      </c>
      <c r="CK14" s="7">
        <v>95.116631752768711</v>
      </c>
      <c r="CL14" s="7">
        <v>86.389447533420068</v>
      </c>
      <c r="CM14" s="7">
        <v>81.354253474555776</v>
      </c>
      <c r="CN14" s="7">
        <v>86.963352638380442</v>
      </c>
      <c r="CO14" s="7">
        <v>108.24258951739343</v>
      </c>
      <c r="CQ14" s="7">
        <v>95.327609206728056</v>
      </c>
      <c r="CR14" s="7">
        <v>91.169906601329458</v>
      </c>
      <c r="CS14" s="7">
        <v>78.050099101319361</v>
      </c>
      <c r="CT14" s="7">
        <v>66.078982838952101</v>
      </c>
      <c r="CU14" s="7">
        <v>68.11366946328215</v>
      </c>
      <c r="CV14" s="7">
        <v>86.993830526191076</v>
      </c>
      <c r="CX14" s="6"/>
      <c r="CY14" s="6"/>
    </row>
    <row r="15" spans="1:114" ht="12.75" customHeight="1" x14ac:dyDescent="0.3">
      <c r="A15" s="4">
        <v>11</v>
      </c>
      <c r="B15" s="4" t="s">
        <v>112</v>
      </c>
      <c r="C15" s="10" t="s">
        <v>113</v>
      </c>
      <c r="D15" s="7">
        <v>110.4215329586583</v>
      </c>
      <c r="E15" s="7">
        <v>105.76931812194186</v>
      </c>
      <c r="F15" s="7">
        <v>178.57993174783743</v>
      </c>
      <c r="G15" s="7">
        <v>122.73558473089233</v>
      </c>
      <c r="H15" s="7">
        <v>136.64211537352321</v>
      </c>
      <c r="I15" s="7">
        <v>131.56698507813326</v>
      </c>
      <c r="J15" s="5"/>
      <c r="K15" s="7">
        <v>124.95830246252481</v>
      </c>
      <c r="L15" s="7">
        <v>114.46842353441238</v>
      </c>
      <c r="M15" s="7">
        <v>203.0832493798921</v>
      </c>
      <c r="N15" s="7">
        <v>136.97229772101863</v>
      </c>
      <c r="O15" s="7">
        <v>144.95512112337693</v>
      </c>
      <c r="P15" s="7">
        <v>138.53447274281831</v>
      </c>
      <c r="Q15" s="5"/>
      <c r="R15" s="7">
        <v>93.534667922414343</v>
      </c>
      <c r="S15" s="7">
        <v>95.258299881036208</v>
      </c>
      <c r="T15" s="7">
        <v>146.07815990655033</v>
      </c>
      <c r="U15" s="7">
        <v>102.69164404135797</v>
      </c>
      <c r="V15" s="7">
        <v>123.8107742339467</v>
      </c>
      <c r="W15" s="7">
        <v>119.86963418261134</v>
      </c>
      <c r="X15" s="20"/>
      <c r="Y15" s="7">
        <v>65.897443581982202</v>
      </c>
      <c r="Z15" s="7">
        <v>77.915904967132093</v>
      </c>
      <c r="AA15" s="7">
        <v>90.277510723912116</v>
      </c>
      <c r="AB15" s="7">
        <v>82.592277474465106</v>
      </c>
      <c r="AC15" s="7">
        <v>103.46456482622098</v>
      </c>
      <c r="AD15" s="7">
        <v>87.311794316879798</v>
      </c>
      <c r="AE15" s="20"/>
      <c r="AF15" s="7">
        <v>61.823187227443775</v>
      </c>
      <c r="AG15" s="7">
        <v>89.066407885415117</v>
      </c>
      <c r="AH15" s="7">
        <v>85.242370312213936</v>
      </c>
      <c r="AI15" s="7">
        <v>76.588793014251038</v>
      </c>
      <c r="AJ15" s="7">
        <v>97.784700847162469</v>
      </c>
      <c r="AK15" s="7">
        <v>83.286808058896142</v>
      </c>
      <c r="AM15" s="7">
        <v>76.041150170755103</v>
      </c>
      <c r="AN15" s="7">
        <v>74.137817179271266</v>
      </c>
      <c r="AO15" s="7">
        <v>97.284825161861761</v>
      </c>
      <c r="AP15" s="7">
        <v>93.217622692973805</v>
      </c>
      <c r="AQ15" s="7">
        <v>123.17792491611254</v>
      </c>
      <c r="AR15" s="7">
        <v>100.67258012432396</v>
      </c>
      <c r="AT15" s="7">
        <v>59.619986106465625</v>
      </c>
      <c r="AU15" s="7">
        <v>70.217629643438912</v>
      </c>
      <c r="AV15" s="7">
        <v>88.315603845497463</v>
      </c>
      <c r="AW15" s="7">
        <v>77.403424034139888</v>
      </c>
      <c r="AX15" s="7">
        <v>84.932579201940996</v>
      </c>
      <c r="AY15" s="7">
        <v>74.031287824506478</v>
      </c>
      <c r="AZ15" s="5"/>
      <c r="BA15" s="7">
        <v>99.849109654025185</v>
      </c>
      <c r="BB15" s="7">
        <v>96.382343625687952</v>
      </c>
      <c r="BC15" s="7">
        <v>106.16153064392716</v>
      </c>
      <c r="BD15" s="7">
        <v>103.56755046726569</v>
      </c>
      <c r="BE15" s="7">
        <v>106.38651711340488</v>
      </c>
      <c r="BF15" s="7">
        <v>104.87429499717737</v>
      </c>
      <c r="BG15" s="5"/>
      <c r="BH15" s="7">
        <v>91.085294862938781</v>
      </c>
      <c r="BI15" s="7">
        <v>88.46612564494805</v>
      </c>
      <c r="BJ15" s="7">
        <v>92.17204648833615</v>
      </c>
      <c r="BK15" s="7">
        <v>101.6326119986277</v>
      </c>
      <c r="BL15" s="7">
        <v>99.112379977132747</v>
      </c>
      <c r="BM15" s="7">
        <v>98.530066624419788</v>
      </c>
      <c r="BN15" s="5"/>
      <c r="BO15" s="7">
        <v>108.16186438376123</v>
      </c>
      <c r="BP15" s="7">
        <v>103.86931835363946</v>
      </c>
      <c r="BQ15" s="7">
        <v>119.49768879531615</v>
      </c>
      <c r="BR15" s="7">
        <v>105.48144369340646</v>
      </c>
      <c r="BS15" s="7">
        <v>113.60703772034728</v>
      </c>
      <c r="BT15" s="7">
        <v>111.32008325241283</v>
      </c>
      <c r="BU15" s="5"/>
      <c r="BV15" s="19">
        <v>72.840455421779467</v>
      </c>
      <c r="BW15" s="19">
        <v>77.881557107620552</v>
      </c>
      <c r="BX15" s="19">
        <v>86.250818177819937</v>
      </c>
      <c r="BY15" s="19">
        <v>97.079354195978098</v>
      </c>
      <c r="BZ15" s="19">
        <v>96.151827532750559</v>
      </c>
      <c r="CA15" s="19">
        <v>85.089218372588121</v>
      </c>
      <c r="CB15" s="5"/>
      <c r="CC15" s="7">
        <v>85.070045476147911</v>
      </c>
      <c r="CD15" s="7">
        <v>86.507553179220338</v>
      </c>
      <c r="CE15" s="7">
        <v>89.669079832776816</v>
      </c>
      <c r="CF15" s="7">
        <v>95.893978766805148</v>
      </c>
      <c r="CG15" s="7">
        <v>98.824951484354301</v>
      </c>
      <c r="CH15" s="7">
        <v>92.837887632604733</v>
      </c>
      <c r="CI15" s="5"/>
      <c r="CJ15" s="7">
        <v>66.285751742521896</v>
      </c>
      <c r="CK15" s="7">
        <v>75.547932119194044</v>
      </c>
      <c r="CL15" s="7">
        <v>86.350013801806057</v>
      </c>
      <c r="CM15" s="7">
        <v>97.806728675502043</v>
      </c>
      <c r="CN15" s="7">
        <v>97.287768933347991</v>
      </c>
      <c r="CO15" s="7">
        <v>84.524408526627226</v>
      </c>
      <c r="CQ15" s="7">
        <v>67.099971985326974</v>
      </c>
      <c r="CR15" s="7">
        <v>71.726879619396342</v>
      </c>
      <c r="CS15" s="7">
        <v>82.710551253258515</v>
      </c>
      <c r="CT15" s="7">
        <v>97.547532445524993</v>
      </c>
      <c r="CU15" s="7">
        <v>92.147139500183172</v>
      </c>
      <c r="CV15" s="7">
        <v>77.385618787462832</v>
      </c>
      <c r="CX15" s="6"/>
      <c r="CY15" s="6"/>
    </row>
    <row r="16" spans="1:114" ht="12.75" customHeight="1" x14ac:dyDescent="0.3">
      <c r="A16" s="4">
        <v>12</v>
      </c>
      <c r="B16" s="4" t="s">
        <v>114</v>
      </c>
      <c r="C16" s="10" t="s">
        <v>27</v>
      </c>
      <c r="D16" s="7">
        <v>88.367615623097691</v>
      </c>
      <c r="E16" s="7">
        <v>76.819616372050433</v>
      </c>
      <c r="F16" s="7">
        <v>69.225852533343158</v>
      </c>
      <c r="G16" s="7">
        <v>75.792733409619828</v>
      </c>
      <c r="H16" s="7">
        <v>78.443763996619481</v>
      </c>
      <c r="I16" s="7">
        <v>72.343337294368766</v>
      </c>
      <c r="J16" s="5"/>
      <c r="K16" s="7">
        <v>85.566858270509002</v>
      </c>
      <c r="L16" s="7">
        <v>63.563866880076525</v>
      </c>
      <c r="M16" s="7">
        <v>61.878675925745711</v>
      </c>
      <c r="N16" s="7">
        <v>73.673020328433836</v>
      </c>
      <c r="O16" s="7">
        <v>73.962675321025841</v>
      </c>
      <c r="P16" s="7">
        <v>65.867911775146155</v>
      </c>
      <c r="Q16" s="5"/>
      <c r="R16" s="7">
        <v>91.633699887860203</v>
      </c>
      <c r="S16" s="7">
        <v>92.824356883349282</v>
      </c>
      <c r="T16" s="7">
        <v>78.968262238723469</v>
      </c>
      <c r="U16" s="7">
        <v>78.77747771713311</v>
      </c>
      <c r="V16" s="7">
        <v>85.360602913144646</v>
      </c>
      <c r="W16" s="7">
        <v>83.201149995043153</v>
      </c>
      <c r="X16" s="20"/>
      <c r="Y16" s="7">
        <v>100.59896647243427</v>
      </c>
      <c r="Z16" s="7">
        <v>102.01199315066172</v>
      </c>
      <c r="AA16" s="7">
        <v>106.6303842429285</v>
      </c>
      <c r="AB16" s="7">
        <v>106.04064913599296</v>
      </c>
      <c r="AC16" s="7">
        <v>116.2200756475612</v>
      </c>
      <c r="AD16" s="7">
        <v>111.51355548585349</v>
      </c>
      <c r="AE16" s="20"/>
      <c r="AF16" s="7">
        <v>99.62285281378152</v>
      </c>
      <c r="AG16" s="7">
        <v>101.1660319281477</v>
      </c>
      <c r="AH16" s="7">
        <v>86.484776911112476</v>
      </c>
      <c r="AI16" s="7">
        <v>73.094534076948776</v>
      </c>
      <c r="AJ16" s="7">
        <v>93.469658668428679</v>
      </c>
      <c r="AK16" s="7">
        <v>122.84419472369932</v>
      </c>
      <c r="AM16" s="7">
        <v>101.8415199783082</v>
      </c>
      <c r="AN16" s="7">
        <v>85.481567695177702</v>
      </c>
      <c r="AO16" s="7">
        <v>129.35121422048903</v>
      </c>
      <c r="AP16" s="7">
        <v>126.84786221987029</v>
      </c>
      <c r="AQ16" s="7">
        <v>132.96737057811123</v>
      </c>
      <c r="AR16" s="7">
        <v>94.845258277687506</v>
      </c>
      <c r="AT16" s="7">
        <v>100.31346214869509</v>
      </c>
      <c r="AU16" s="7">
        <v>120.69101739527986</v>
      </c>
      <c r="AV16" s="7">
        <v>104.69215162030454</v>
      </c>
      <c r="AW16" s="7">
        <v>125.11628093876641</v>
      </c>
      <c r="AX16" s="7">
        <v>125.342029000534</v>
      </c>
      <c r="AY16" s="7">
        <v>119.49052540390002</v>
      </c>
      <c r="AZ16" s="5"/>
      <c r="BA16" s="7">
        <v>113.99529080185633</v>
      </c>
      <c r="BB16" s="7">
        <v>110.7295549613081</v>
      </c>
      <c r="BC16" s="7">
        <v>104.45428309175962</v>
      </c>
      <c r="BD16" s="7">
        <v>109.28033379789149</v>
      </c>
      <c r="BE16" s="7">
        <v>104.76138775362485</v>
      </c>
      <c r="BF16" s="7">
        <v>108.18977199945444</v>
      </c>
      <c r="BG16" s="5"/>
      <c r="BH16" s="7">
        <v>109.23848335375565</v>
      </c>
      <c r="BI16" s="7">
        <v>111.23613955940439</v>
      </c>
      <c r="BJ16" s="7">
        <v>106.93917010947429</v>
      </c>
      <c r="BK16" s="7">
        <v>111.64952540148914</v>
      </c>
      <c r="BL16" s="7">
        <v>111.93283735701473</v>
      </c>
      <c r="BM16" s="7">
        <v>113.18401356466335</v>
      </c>
      <c r="BN16" s="5"/>
      <c r="BO16" s="7">
        <v>118.46028990660471</v>
      </c>
      <c r="BP16" s="7">
        <v>110.24189982534045</v>
      </c>
      <c r="BQ16" s="7">
        <v>102.08642025412074</v>
      </c>
      <c r="BR16" s="7">
        <v>106.93831569102584</v>
      </c>
      <c r="BS16" s="7">
        <v>97.642617802575373</v>
      </c>
      <c r="BT16" s="7">
        <v>103.1149175654934</v>
      </c>
      <c r="BU16" s="5"/>
      <c r="BV16" s="19">
        <v>92.758160398319092</v>
      </c>
      <c r="BW16" s="19">
        <v>89.281024660440437</v>
      </c>
      <c r="BX16" s="19">
        <v>82.62108384953639</v>
      </c>
      <c r="BY16" s="19">
        <v>87.076706623513516</v>
      </c>
      <c r="BZ16" s="19">
        <v>86.225383416223607</v>
      </c>
      <c r="CA16" s="19">
        <v>92.315563721767447</v>
      </c>
      <c r="CB16" s="5"/>
      <c r="CC16" s="7">
        <v>101.27577381393581</v>
      </c>
      <c r="CD16" s="7">
        <v>98.493959971315178</v>
      </c>
      <c r="CE16" s="7">
        <v>94.923902069770577</v>
      </c>
      <c r="CF16" s="7">
        <v>97.413340424529267</v>
      </c>
      <c r="CG16" s="7">
        <v>96.0292135764184</v>
      </c>
      <c r="CH16" s="7">
        <v>100.71175067393281</v>
      </c>
      <c r="CI16" s="5"/>
      <c r="CJ16" s="7">
        <v>91.533637773941891</v>
      </c>
      <c r="CK16" s="7">
        <v>85.082155700063495</v>
      </c>
      <c r="CL16" s="7">
        <v>75.515596040853339</v>
      </c>
      <c r="CM16" s="7">
        <v>84.020655797198856</v>
      </c>
      <c r="CN16" s="7">
        <v>83.597990019155446</v>
      </c>
      <c r="CO16" s="7">
        <v>91.811676458011689</v>
      </c>
      <c r="CQ16" s="7">
        <v>85.399964344961603</v>
      </c>
      <c r="CR16" s="7">
        <v>84.397284968087845</v>
      </c>
      <c r="CS16" s="7">
        <v>77.43136669570859</v>
      </c>
      <c r="CT16" s="7">
        <v>79.610956303263535</v>
      </c>
      <c r="CU16" s="7">
        <v>78.604551424665615</v>
      </c>
      <c r="CV16" s="7">
        <v>83.822288772606541</v>
      </c>
      <c r="CX16" s="6"/>
      <c r="CY16" s="6"/>
      <c r="DJ16"/>
    </row>
    <row r="17" spans="1:114" ht="12.75" customHeight="1" x14ac:dyDescent="0.3">
      <c r="A17" s="4">
        <v>13</v>
      </c>
      <c r="B17" s="4" t="s">
        <v>115</v>
      </c>
      <c r="C17" s="10" t="s">
        <v>116</v>
      </c>
      <c r="D17" s="7">
        <v>113.54728502196612</v>
      </c>
      <c r="E17" s="7">
        <v>121.53442095145692</v>
      </c>
      <c r="F17" s="7">
        <v>118.70653703477726</v>
      </c>
      <c r="G17" s="7">
        <v>113.27385164023144</v>
      </c>
      <c r="H17" s="7">
        <v>102.17877052942018</v>
      </c>
      <c r="I17" s="7">
        <v>105.92900226157155</v>
      </c>
      <c r="J17" s="5"/>
      <c r="K17" s="7">
        <v>136.93120169669467</v>
      </c>
      <c r="L17" s="7">
        <v>139.18558354530424</v>
      </c>
      <c r="M17" s="7">
        <v>123.74874444073531</v>
      </c>
      <c r="N17" s="7">
        <v>109.87543862615632</v>
      </c>
      <c r="O17" s="7">
        <v>100.60761425655068</v>
      </c>
      <c r="P17" s="7">
        <v>94.664361829482729</v>
      </c>
      <c r="Q17" s="5"/>
      <c r="R17" s="7">
        <v>86.364967495793437</v>
      </c>
      <c r="S17" s="7">
        <v>100.21846807537449</v>
      </c>
      <c r="T17" s="7">
        <v>112.0096149170158</v>
      </c>
      <c r="U17" s="7">
        <v>118.04718140235855</v>
      </c>
      <c r="V17" s="7">
        <v>104.60402728800713</v>
      </c>
      <c r="W17" s="7">
        <v>124.82650936849416</v>
      </c>
      <c r="X17" s="20"/>
      <c r="Y17" s="7">
        <v>104.39998458699571</v>
      </c>
      <c r="Z17" s="7">
        <v>116.38939101483921</v>
      </c>
      <c r="AA17" s="7">
        <v>93.00131448768191</v>
      </c>
      <c r="AB17" s="7">
        <v>97.444814593405312</v>
      </c>
      <c r="AC17" s="7">
        <v>98.55047788827801</v>
      </c>
      <c r="AD17" s="7">
        <v>108.34229022922935</v>
      </c>
      <c r="AE17" s="20"/>
      <c r="AF17" s="7">
        <v>138.15020183572125</v>
      </c>
      <c r="AG17" s="7">
        <v>142.35706589908364</v>
      </c>
      <c r="AH17" s="7">
        <v>92.990814520611664</v>
      </c>
      <c r="AI17" s="7">
        <v>98.593406849636509</v>
      </c>
      <c r="AJ17" s="7">
        <v>90.280653392910281</v>
      </c>
      <c r="AK17" s="7">
        <v>102.00111958023916</v>
      </c>
      <c r="AM17" s="7">
        <v>95.954839216494506</v>
      </c>
      <c r="AN17" s="7">
        <v>106.25154771928085</v>
      </c>
      <c r="AO17" s="7">
        <v>93.060628634594167</v>
      </c>
      <c r="AP17" s="7">
        <v>100.4710248698275</v>
      </c>
      <c r="AQ17" s="7">
        <v>98.054647549001388</v>
      </c>
      <c r="AR17" s="7">
        <v>119.06635989343673</v>
      </c>
      <c r="AT17" s="7">
        <v>79.582079055925732</v>
      </c>
      <c r="AU17" s="7">
        <v>99.936082666418073</v>
      </c>
      <c r="AV17" s="7">
        <v>92.949447257143945</v>
      </c>
      <c r="AW17" s="7">
        <v>92.017652601779744</v>
      </c>
      <c r="AX17" s="7">
        <v>110.67586693140758</v>
      </c>
      <c r="AY17" s="7">
        <v>101.9050394892908</v>
      </c>
      <c r="AZ17" s="5"/>
      <c r="BA17" s="7">
        <v>96.40972220462119</v>
      </c>
      <c r="BB17" s="7">
        <v>96.643202013608303</v>
      </c>
      <c r="BC17" s="7">
        <v>93.488875956694912</v>
      </c>
      <c r="BD17" s="7">
        <v>98.838034491308719</v>
      </c>
      <c r="BE17" s="7">
        <v>98.657243329085219</v>
      </c>
      <c r="BF17" s="7">
        <v>101.22131434796191</v>
      </c>
      <c r="BG17" s="5"/>
      <c r="BH17" s="7">
        <v>95.226896415269195</v>
      </c>
      <c r="BI17" s="7">
        <v>95.681765148176027</v>
      </c>
      <c r="BJ17" s="7">
        <v>91.032268497266585</v>
      </c>
      <c r="BK17" s="7">
        <v>97.341061735210261</v>
      </c>
      <c r="BL17" s="7">
        <v>98.416156535246216</v>
      </c>
      <c r="BM17" s="7">
        <v>101.35646633668452</v>
      </c>
      <c r="BN17" s="5"/>
      <c r="BO17" s="7">
        <v>97.522682134058996</v>
      </c>
      <c r="BP17" s="7">
        <v>97.553131408236723</v>
      </c>
      <c r="BQ17" s="7">
        <v>95.828650324380348</v>
      </c>
      <c r="BR17" s="7">
        <v>100.3286145474642</v>
      </c>
      <c r="BS17" s="7">
        <v>98.88659857538876</v>
      </c>
      <c r="BT17" s="7">
        <v>101.08363874299995</v>
      </c>
      <c r="BU17" s="5"/>
      <c r="BV17" s="19">
        <v>92.174712474763894</v>
      </c>
      <c r="BW17" s="19">
        <v>92.340622012279539</v>
      </c>
      <c r="BX17" s="19">
        <v>83.464054936706063</v>
      </c>
      <c r="BY17" s="19">
        <v>78.781828148786801</v>
      </c>
      <c r="BZ17" s="19">
        <v>79.251931720291608</v>
      </c>
      <c r="CA17" s="19">
        <v>80.457969419522911</v>
      </c>
      <c r="CB17" s="5"/>
      <c r="CC17" s="7">
        <v>96.071087547034878</v>
      </c>
      <c r="CD17" s="7">
        <v>97.855748627975686</v>
      </c>
      <c r="CE17" s="7">
        <v>97.00600144669265</v>
      </c>
      <c r="CF17" s="7">
        <v>96.077850559778128</v>
      </c>
      <c r="CG17" s="7">
        <v>92.347022185478437</v>
      </c>
      <c r="CH17" s="7">
        <v>89.201559257607158</v>
      </c>
      <c r="CI17" s="5"/>
      <c r="CJ17" s="7">
        <v>93.543819782812903</v>
      </c>
      <c r="CK17" s="7">
        <v>91.369642649999022</v>
      </c>
      <c r="CL17" s="7">
        <v>76.994360976379184</v>
      </c>
      <c r="CM17" s="7">
        <v>69.606625850157272</v>
      </c>
      <c r="CN17" s="7">
        <v>74.266306060242485</v>
      </c>
      <c r="CO17" s="7">
        <v>77.691360547605498</v>
      </c>
      <c r="CQ17" s="7">
        <v>86.894665707669063</v>
      </c>
      <c r="CR17" s="7">
        <v>87.886806999729032</v>
      </c>
      <c r="CS17" s="7">
        <v>76.383513428141981</v>
      </c>
      <c r="CT17" s="7">
        <v>70.453757507796368</v>
      </c>
      <c r="CU17" s="7">
        <v>70.589969710778135</v>
      </c>
      <c r="CV17" s="7">
        <v>73.995708585270819</v>
      </c>
      <c r="CX17" s="6"/>
      <c r="CY17" s="6"/>
      <c r="DJ17"/>
    </row>
    <row r="18" spans="1:114" ht="12.75" customHeight="1" x14ac:dyDescent="0.3">
      <c r="A18" s="4">
        <v>14</v>
      </c>
      <c r="B18" s="4" t="s">
        <v>117</v>
      </c>
      <c r="C18" s="10" t="s">
        <v>28</v>
      </c>
      <c r="D18" s="7">
        <v>144.89163210124713</v>
      </c>
      <c r="E18" s="7">
        <v>152.21838848643748</v>
      </c>
      <c r="F18" s="7">
        <v>137.36238416631755</v>
      </c>
      <c r="G18" s="7">
        <v>129.20159668626559</v>
      </c>
      <c r="H18" s="7">
        <v>114.75284446417243</v>
      </c>
      <c r="I18" s="7">
        <v>110.26830718433138</v>
      </c>
      <c r="J18" s="5"/>
      <c r="K18" s="7">
        <v>157.50520560836262</v>
      </c>
      <c r="L18" s="7">
        <v>148.36978900319454</v>
      </c>
      <c r="M18" s="7">
        <v>134.41332636756783</v>
      </c>
      <c r="N18" s="7">
        <v>130.40310598413629</v>
      </c>
      <c r="O18" s="7">
        <v>126.14366750510359</v>
      </c>
      <c r="P18" s="7">
        <v>122.47164902627479</v>
      </c>
      <c r="Q18" s="5"/>
      <c r="R18" s="7">
        <v>130.22804473754292</v>
      </c>
      <c r="S18" s="7">
        <v>156.85666768979539</v>
      </c>
      <c r="T18" s="7">
        <v>141.28459578741985</v>
      </c>
      <c r="U18" s="7">
        <v>127.51047768297519</v>
      </c>
      <c r="V18" s="7">
        <v>97.170735026306758</v>
      </c>
      <c r="W18" s="7">
        <v>89.793793992267297</v>
      </c>
      <c r="X18" s="20"/>
      <c r="Y18" s="7">
        <v>103.8189999529047</v>
      </c>
      <c r="Z18" s="7">
        <v>103.90092289047537</v>
      </c>
      <c r="AA18" s="7">
        <v>119.74685624189367</v>
      </c>
      <c r="AB18" s="7">
        <v>142.49687660975525</v>
      </c>
      <c r="AC18" s="7">
        <v>162.91349938407001</v>
      </c>
      <c r="AD18" s="7">
        <v>157.7936282806227</v>
      </c>
      <c r="AE18" s="20"/>
      <c r="AF18" s="7">
        <v>115.21322121489763</v>
      </c>
      <c r="AG18" s="7">
        <v>110.07848518620533</v>
      </c>
      <c r="AH18" s="7">
        <v>118.49334386746784</v>
      </c>
      <c r="AI18" s="7">
        <v>154.81997152421249</v>
      </c>
      <c r="AJ18" s="7">
        <v>176.40958293656078</v>
      </c>
      <c r="AK18" s="7">
        <v>175.86665249225547</v>
      </c>
      <c r="AM18" s="7">
        <v>97.722786243969892</v>
      </c>
      <c r="AN18" s="7">
        <v>106.85907912766413</v>
      </c>
      <c r="AO18" s="7">
        <v>127.20950710269211</v>
      </c>
      <c r="AP18" s="7">
        <v>122.48669713743499</v>
      </c>
      <c r="AQ18" s="7">
        <v>141.59098225672645</v>
      </c>
      <c r="AR18" s="7">
        <v>140.76753854847831</v>
      </c>
      <c r="AT18" s="7">
        <v>98.725568391351672</v>
      </c>
      <c r="AU18" s="7">
        <v>94.229241292372961</v>
      </c>
      <c r="AV18" s="7">
        <v>112.92403815158238</v>
      </c>
      <c r="AW18" s="7">
        <v>150.84425486772605</v>
      </c>
      <c r="AX18" s="7">
        <v>172.76261969070936</v>
      </c>
      <c r="AY18" s="7">
        <v>157.1171805739408</v>
      </c>
      <c r="AZ18" s="5"/>
      <c r="BA18" s="7">
        <v>120.18424505403244</v>
      </c>
      <c r="BB18" s="7">
        <v>123.48263170408156</v>
      </c>
      <c r="BC18" s="7">
        <v>115.67333843457493</v>
      </c>
      <c r="BD18" s="7">
        <v>117.07764392041513</v>
      </c>
      <c r="BE18" s="7">
        <v>119.32809603945805</v>
      </c>
      <c r="BF18" s="7">
        <v>119.54577706114597</v>
      </c>
      <c r="BG18" s="5"/>
      <c r="BH18" s="7">
        <v>99.248740814279202</v>
      </c>
      <c r="BI18" s="7">
        <v>103.55337187897018</v>
      </c>
      <c r="BJ18" s="7">
        <v>106.22930837819413</v>
      </c>
      <c r="BK18" s="7">
        <v>110.42336818336986</v>
      </c>
      <c r="BL18" s="7">
        <v>113.43469078165569</v>
      </c>
      <c r="BM18" s="7">
        <v>114.48396047065268</v>
      </c>
      <c r="BN18" s="5"/>
      <c r="BO18" s="7">
        <v>140.03208380969318</v>
      </c>
      <c r="BP18" s="7">
        <v>142.32098620132192</v>
      </c>
      <c r="BQ18" s="7">
        <v>124.67916039619709</v>
      </c>
      <c r="BR18" s="7">
        <v>123.65812183820093</v>
      </c>
      <c r="BS18" s="7">
        <v>125.17803348016716</v>
      </c>
      <c r="BT18" s="7">
        <v>124.68849954232057</v>
      </c>
      <c r="BU18" s="5"/>
      <c r="BV18" s="19">
        <v>87.758615260268485</v>
      </c>
      <c r="BW18" s="19">
        <v>95.893702807963649</v>
      </c>
      <c r="BX18" s="19">
        <v>92.58797729195436</v>
      </c>
      <c r="BY18" s="19">
        <v>92.678189264093675</v>
      </c>
      <c r="BZ18" s="19">
        <v>99.803162755513242</v>
      </c>
      <c r="CA18" s="19">
        <v>93.702942179689998</v>
      </c>
      <c r="CB18" s="5"/>
      <c r="CC18" s="7">
        <v>101.35600019184568</v>
      </c>
      <c r="CD18" s="7">
        <v>101.96423415072367</v>
      </c>
      <c r="CE18" s="7">
        <v>102.98460108614029</v>
      </c>
      <c r="CF18" s="7">
        <v>104.40046855750265</v>
      </c>
      <c r="CG18" s="7">
        <v>110.69953165778239</v>
      </c>
      <c r="CH18" s="7">
        <v>103.07778833659791</v>
      </c>
      <c r="CI18" s="5"/>
      <c r="CJ18" s="7">
        <v>78.216181965171387</v>
      </c>
      <c r="CK18" s="7">
        <v>90.565315146263117</v>
      </c>
      <c r="CL18" s="7">
        <v>90.056784573524183</v>
      </c>
      <c r="CM18" s="7">
        <v>93.710516411731518</v>
      </c>
      <c r="CN18" s="7">
        <v>101.92382894272285</v>
      </c>
      <c r="CO18" s="7">
        <v>91.92029427270711</v>
      </c>
      <c r="CQ18" s="7">
        <v>83.642680310427124</v>
      </c>
      <c r="CR18" s="7">
        <v>95.239377364989892</v>
      </c>
      <c r="CS18" s="7">
        <v>84.686503129241288</v>
      </c>
      <c r="CT18" s="7">
        <v>79.581128294157793</v>
      </c>
      <c r="CU18" s="7">
        <v>86.115653005244781</v>
      </c>
      <c r="CV18" s="7">
        <v>85.538040868808025</v>
      </c>
      <c r="CX18" s="6"/>
      <c r="CY18" s="6"/>
      <c r="DJ18"/>
    </row>
    <row r="19" spans="1:114" ht="12.75" customHeight="1" x14ac:dyDescent="0.3">
      <c r="A19" s="4">
        <v>15</v>
      </c>
      <c r="B19" s="4" t="s">
        <v>118</v>
      </c>
      <c r="C19" s="10" t="s">
        <v>119</v>
      </c>
      <c r="D19" s="7">
        <v>115.13186766517076</v>
      </c>
      <c r="E19" s="7">
        <v>118.02409984428854</v>
      </c>
      <c r="F19" s="7">
        <v>111.88601428021623</v>
      </c>
      <c r="G19" s="7">
        <v>100.09465601865264</v>
      </c>
      <c r="H19" s="7">
        <v>98.544978520753247</v>
      </c>
      <c r="I19" s="7">
        <v>86.675071463569083</v>
      </c>
      <c r="J19" s="5"/>
      <c r="K19" s="7">
        <v>104.07134755906999</v>
      </c>
      <c r="L19" s="7">
        <v>98.65860623891723</v>
      </c>
      <c r="M19" s="7">
        <v>93.855206884731018</v>
      </c>
      <c r="N19" s="7">
        <v>92.611230741067743</v>
      </c>
      <c r="O19" s="7">
        <v>102.21549850265994</v>
      </c>
      <c r="P19" s="7">
        <v>103.71446379477793</v>
      </c>
      <c r="Q19" s="5"/>
      <c r="R19" s="7">
        <v>127.97504558547872</v>
      </c>
      <c r="S19" s="7">
        <v>141.42246991299393</v>
      </c>
      <c r="T19" s="7">
        <v>135.78341029832248</v>
      </c>
      <c r="U19" s="7">
        <v>110.63129010320867</v>
      </c>
      <c r="V19" s="7">
        <v>92.867250032690734</v>
      </c>
      <c r="W19" s="7">
        <v>58.057400614652543</v>
      </c>
      <c r="X19" s="20"/>
      <c r="Y19" s="7">
        <v>131.94259512178414</v>
      </c>
      <c r="Z19" s="7">
        <v>120.3727817096794</v>
      </c>
      <c r="AA19" s="7">
        <v>126.43072894634722</v>
      </c>
      <c r="AB19" s="7">
        <v>108.73160176381631</v>
      </c>
      <c r="AC19" s="7">
        <v>103.38778221781561</v>
      </c>
      <c r="AD19" s="7">
        <v>114.56427557190419</v>
      </c>
      <c r="AE19" s="20"/>
      <c r="AF19" s="7">
        <v>115.87112678681173</v>
      </c>
      <c r="AG19" s="7">
        <v>121.68404932006736</v>
      </c>
      <c r="AH19" s="7">
        <v>132.83318186391503</v>
      </c>
      <c r="AI19" s="7">
        <v>138.11959247854486</v>
      </c>
      <c r="AJ19" s="7">
        <v>125.59179536549674</v>
      </c>
      <c r="AK19" s="7">
        <v>123.13486927451049</v>
      </c>
      <c r="AM19" s="7">
        <v>191.99710438489711</v>
      </c>
      <c r="AN19" s="7">
        <v>161.9545837254222</v>
      </c>
      <c r="AO19" s="7">
        <v>201.98173348255057</v>
      </c>
      <c r="AP19" s="7">
        <v>105.47085429487883</v>
      </c>
      <c r="AQ19" s="7">
        <v>105.3967317955004</v>
      </c>
      <c r="AR19" s="7">
        <v>118.61045277883504</v>
      </c>
      <c r="AT19" s="7">
        <v>86.870610029073475</v>
      </c>
      <c r="AU19" s="7">
        <v>74.270610011052369</v>
      </c>
      <c r="AV19" s="7">
        <v>35.609723723382061</v>
      </c>
      <c r="AW19" s="7">
        <v>72.354872347137047</v>
      </c>
      <c r="AX19" s="7">
        <v>69.884858444837306</v>
      </c>
      <c r="AY19" s="7">
        <v>97.226439001088991</v>
      </c>
      <c r="AZ19" s="5"/>
      <c r="BA19" s="7">
        <v>107.61202087457262</v>
      </c>
      <c r="BB19" s="7">
        <v>99.193817362163003</v>
      </c>
      <c r="BC19" s="7">
        <v>99.956905254335396</v>
      </c>
      <c r="BD19" s="7">
        <v>102.9874227280111</v>
      </c>
      <c r="BE19" s="7">
        <v>100.91656951219406</v>
      </c>
      <c r="BF19" s="7">
        <v>100.55623363193627</v>
      </c>
      <c r="BG19" s="5"/>
      <c r="BH19" s="7">
        <v>101.26465289517255</v>
      </c>
      <c r="BI19" s="7">
        <v>91.547183835031618</v>
      </c>
      <c r="BJ19" s="7">
        <v>94.961503150690632</v>
      </c>
      <c r="BK19" s="7">
        <v>102.25557897234958</v>
      </c>
      <c r="BL19" s="7">
        <v>103.67761654607442</v>
      </c>
      <c r="BM19" s="7">
        <v>106.57595012588415</v>
      </c>
      <c r="BN19" s="5"/>
      <c r="BO19" s="7">
        <v>113.63290294277182</v>
      </c>
      <c r="BP19" s="7">
        <v>106.43526930020933</v>
      </c>
      <c r="BQ19" s="7">
        <v>104.71525511045002</v>
      </c>
      <c r="BR19" s="7">
        <v>103.70190877013987</v>
      </c>
      <c r="BS19" s="7">
        <v>98.185625282771696</v>
      </c>
      <c r="BT19" s="7">
        <v>94.449462096137054</v>
      </c>
      <c r="BU19" s="5"/>
      <c r="BV19" s="19">
        <v>91.420253952925265</v>
      </c>
      <c r="BW19" s="19">
        <v>89.211936978302134</v>
      </c>
      <c r="BX19" s="19">
        <v>88.244196866303554</v>
      </c>
      <c r="BY19" s="19">
        <v>81.553293427401371</v>
      </c>
      <c r="BZ19" s="19">
        <v>81.616320921916625</v>
      </c>
      <c r="CA19" s="19">
        <v>79.829157600464498</v>
      </c>
      <c r="CB19" s="5"/>
      <c r="CC19" s="7">
        <v>92.962315403028541</v>
      </c>
      <c r="CD19" s="7">
        <v>95.791533814362012</v>
      </c>
      <c r="CE19" s="7">
        <v>97.462080357827958</v>
      </c>
      <c r="CF19" s="7">
        <v>96.445594145724087</v>
      </c>
      <c r="CG19" s="7">
        <v>98.454784095847103</v>
      </c>
      <c r="CH19" s="7">
        <v>95.669375327269506</v>
      </c>
      <c r="CI19" s="5"/>
      <c r="CJ19" s="7">
        <v>102.519282452422</v>
      </c>
      <c r="CK19" s="7">
        <v>94.989116416810589</v>
      </c>
      <c r="CL19" s="7">
        <v>86.645766788911232</v>
      </c>
      <c r="CM19" s="7">
        <v>79.402756122476433</v>
      </c>
      <c r="CN19" s="7">
        <v>80.014226285998447</v>
      </c>
      <c r="CO19" s="7">
        <v>77.11864843375686</v>
      </c>
      <c r="CQ19" s="7">
        <v>78.71420554690522</v>
      </c>
      <c r="CR19" s="7">
        <v>76.926758928517998</v>
      </c>
      <c r="CS19" s="7">
        <v>80.594885608266878</v>
      </c>
      <c r="CT19" s="7">
        <v>68.465223567412608</v>
      </c>
      <c r="CU19" s="7">
        <v>65.514067958649406</v>
      </c>
      <c r="CV19" s="7">
        <v>65.687309040634602</v>
      </c>
      <c r="CX19" s="6"/>
      <c r="CY19" s="6"/>
      <c r="DJ19"/>
    </row>
    <row r="20" spans="1:114" ht="12.75" customHeight="1" x14ac:dyDescent="0.3">
      <c r="A20" s="4">
        <v>16</v>
      </c>
      <c r="B20" s="4" t="s">
        <v>120</v>
      </c>
      <c r="C20" s="10" t="s">
        <v>29</v>
      </c>
      <c r="D20" s="7">
        <v>119.34295030601598</v>
      </c>
      <c r="E20" s="7">
        <v>124.54326761474408</v>
      </c>
      <c r="F20" s="7">
        <v>111.1303592412217</v>
      </c>
      <c r="G20" s="7">
        <v>99.016987359423766</v>
      </c>
      <c r="H20" s="7">
        <v>84.576989662041456</v>
      </c>
      <c r="I20" s="7">
        <v>84.843126101721651</v>
      </c>
      <c r="J20" s="5"/>
      <c r="K20" s="7">
        <v>118.2449989290316</v>
      </c>
      <c r="L20" s="7">
        <v>129.74360932716132</v>
      </c>
      <c r="M20" s="7">
        <v>122.80192925756211</v>
      </c>
      <c r="N20" s="7">
        <v>112.36107874281451</v>
      </c>
      <c r="O20" s="7">
        <v>90.485072056907171</v>
      </c>
      <c r="P20" s="7">
        <v>76.748703208135666</v>
      </c>
      <c r="Q20" s="5"/>
      <c r="R20" s="7">
        <v>120.61759522951914</v>
      </c>
      <c r="S20" s="7">
        <v>118.25963797292118</v>
      </c>
      <c r="T20" s="7">
        <v>95.643017424555964</v>
      </c>
      <c r="U20" s="7">
        <v>80.229706831894404</v>
      </c>
      <c r="V20" s="7">
        <v>75.469922913612422</v>
      </c>
      <c r="W20" s="7">
        <v>98.431149003668125</v>
      </c>
      <c r="X20" s="20"/>
      <c r="Y20" s="7">
        <v>293.48586499064521</v>
      </c>
      <c r="Z20" s="7">
        <v>383.27656756913211</v>
      </c>
      <c r="AA20" s="7">
        <v>203.76263359005461</v>
      </c>
      <c r="AB20" s="7">
        <v>156.50314240757785</v>
      </c>
      <c r="AC20" s="7">
        <v>92.647814867116054</v>
      </c>
      <c r="AD20" s="7">
        <v>63.527304892198764</v>
      </c>
      <c r="AE20" s="20"/>
      <c r="AF20" s="7">
        <v>221.43506628030246</v>
      </c>
      <c r="AG20" s="7">
        <v>328.80171307797201</v>
      </c>
      <c r="AH20" s="7">
        <v>217.35476666837107</v>
      </c>
      <c r="AI20" s="7">
        <v>188.67322357865169</v>
      </c>
      <c r="AJ20" s="7">
        <v>102.91633467326619</v>
      </c>
      <c r="AK20" s="7">
        <v>71.377700727132407</v>
      </c>
      <c r="AM20" s="7">
        <v>484.17463566184813</v>
      </c>
      <c r="AN20" s="7">
        <v>572.18067455797132</v>
      </c>
      <c r="AO20" s="7">
        <v>269.82548798824581</v>
      </c>
      <c r="AP20" s="7">
        <v>161.06202343144432</v>
      </c>
      <c r="AQ20" s="7">
        <v>108.48485692705816</v>
      </c>
      <c r="AR20" s="7">
        <v>66.048507075390148</v>
      </c>
      <c r="AT20" s="7">
        <v>171.16705688630452</v>
      </c>
      <c r="AU20" s="7">
        <v>237.52302577555247</v>
      </c>
      <c r="AV20" s="7">
        <v>115.17008931110986</v>
      </c>
      <c r="AW20" s="7">
        <v>106.38927342244691</v>
      </c>
      <c r="AX20" s="7">
        <v>57.186108360593714</v>
      </c>
      <c r="AY20" s="7">
        <v>49.311518080873121</v>
      </c>
      <c r="AZ20" s="5"/>
      <c r="BA20" s="7">
        <v>122.10797023759741</v>
      </c>
      <c r="BB20" s="7">
        <v>125.67577444696761</v>
      </c>
      <c r="BC20" s="7">
        <v>120.86337099316428</v>
      </c>
      <c r="BD20" s="7">
        <v>119.34899150970008</v>
      </c>
      <c r="BE20" s="7">
        <v>110.13224210119054</v>
      </c>
      <c r="BF20" s="7">
        <v>111.23723139975104</v>
      </c>
      <c r="BG20" s="5"/>
      <c r="BH20" s="7">
        <v>107.2425307984157</v>
      </c>
      <c r="BI20" s="7">
        <v>114.0985420069659</v>
      </c>
      <c r="BJ20" s="7">
        <v>112.58806980205591</v>
      </c>
      <c r="BK20" s="7">
        <v>113.4986495933303</v>
      </c>
      <c r="BL20" s="7">
        <v>108.77993977018572</v>
      </c>
      <c r="BM20" s="7">
        <v>112.13026872420227</v>
      </c>
      <c r="BN20" s="5"/>
      <c r="BO20" s="7">
        <v>136.20803609716674</v>
      </c>
      <c r="BP20" s="7">
        <v>136.61573995748344</v>
      </c>
      <c r="BQ20" s="7">
        <v>128.74623461232972</v>
      </c>
      <c r="BR20" s="7">
        <v>125.12477150023382</v>
      </c>
      <c r="BS20" s="7">
        <v>111.47449925266719</v>
      </c>
      <c r="BT20" s="7">
        <v>110.31945329059339</v>
      </c>
      <c r="BU20" s="5"/>
      <c r="BV20" s="19">
        <v>109.91957690840827</v>
      </c>
      <c r="BW20" s="19">
        <v>104.14474598905234</v>
      </c>
      <c r="BX20" s="19">
        <v>101.85074194391295</v>
      </c>
      <c r="BY20" s="19">
        <v>96.425522598558459</v>
      </c>
      <c r="BZ20" s="19">
        <v>95.962277343590756</v>
      </c>
      <c r="CA20" s="19">
        <v>90.219524324906047</v>
      </c>
      <c r="CB20" s="5"/>
      <c r="CC20" s="7">
        <v>104.24414979659996</v>
      </c>
      <c r="CD20" s="7">
        <v>107.79788471093623</v>
      </c>
      <c r="CE20" s="7">
        <v>107.20828839361074</v>
      </c>
      <c r="CF20" s="7">
        <v>103.529496906578</v>
      </c>
      <c r="CG20" s="7">
        <v>103.07213520512104</v>
      </c>
      <c r="CH20" s="7">
        <v>99.00510055660061</v>
      </c>
      <c r="CI20" s="5"/>
      <c r="CJ20" s="7">
        <v>112.17820700504728</v>
      </c>
      <c r="CK20" s="7">
        <v>106.94613138088454</v>
      </c>
      <c r="CL20" s="7">
        <v>108.08785835403603</v>
      </c>
      <c r="CM20" s="7">
        <v>102.32801957041858</v>
      </c>
      <c r="CN20" s="7">
        <v>101.38775348125337</v>
      </c>
      <c r="CO20" s="7">
        <v>88.128545105157485</v>
      </c>
      <c r="CQ20" s="7">
        <v>113.35491956100387</v>
      </c>
      <c r="CR20" s="7">
        <v>97.755765083581835</v>
      </c>
      <c r="CS20" s="7">
        <v>90.155299230446118</v>
      </c>
      <c r="CT20" s="7">
        <v>83.041177350425514</v>
      </c>
      <c r="CU20" s="7">
        <v>82.837894586360022</v>
      </c>
      <c r="CV20" s="7">
        <v>83.000807465940369</v>
      </c>
      <c r="CX20" s="6"/>
      <c r="CY20" s="6"/>
      <c r="DJ20"/>
    </row>
    <row r="21" spans="1:114" ht="12.75" customHeight="1" x14ac:dyDescent="0.3">
      <c r="A21" s="4">
        <v>17</v>
      </c>
      <c r="B21" s="4" t="s">
        <v>121</v>
      </c>
      <c r="C21" s="10" t="s">
        <v>122</v>
      </c>
      <c r="D21" s="7">
        <v>129.05665897497599</v>
      </c>
      <c r="E21" s="7">
        <v>136.12941674524919</v>
      </c>
      <c r="F21" s="7">
        <v>150.59125419962442</v>
      </c>
      <c r="G21" s="7">
        <v>155.55998792942322</v>
      </c>
      <c r="H21" s="7">
        <v>156.31073561091088</v>
      </c>
      <c r="I21" s="7">
        <v>157.67683260911016</v>
      </c>
      <c r="J21" s="5"/>
      <c r="K21" s="7">
        <v>148.7728634181797</v>
      </c>
      <c r="L21" s="7">
        <v>157.22939676298893</v>
      </c>
      <c r="M21" s="7">
        <v>166.68250929226122</v>
      </c>
      <c r="N21" s="7">
        <v>175.16999175864365</v>
      </c>
      <c r="O21" s="7">
        <v>173.06537328811464</v>
      </c>
      <c r="P21" s="7">
        <v>171.08826529335005</v>
      </c>
      <c r="Q21" s="5"/>
      <c r="R21" s="7">
        <v>106.13738192927333</v>
      </c>
      <c r="S21" s="7">
        <v>110.6348212834849</v>
      </c>
      <c r="T21" s="7">
        <v>129.24361925008017</v>
      </c>
      <c r="U21" s="7">
        <v>127.96281134167131</v>
      </c>
      <c r="V21" s="7">
        <v>130.46161467862598</v>
      </c>
      <c r="W21" s="7">
        <v>135.16159413105981</v>
      </c>
      <c r="X21" s="20"/>
      <c r="Y21" s="7">
        <v>115.61594218410833</v>
      </c>
      <c r="Z21" s="7">
        <v>104.60560134263383</v>
      </c>
      <c r="AA21" s="7">
        <v>101.27323514296801</v>
      </c>
      <c r="AB21" s="7">
        <v>122.81393689387421</v>
      </c>
      <c r="AC21" s="7">
        <v>128.11178212434115</v>
      </c>
      <c r="AD21" s="7">
        <v>163.07907037499629</v>
      </c>
      <c r="AE21" s="20"/>
      <c r="AF21" s="7">
        <v>97.798660091656046</v>
      </c>
      <c r="AG21" s="7">
        <v>112.86847055394513</v>
      </c>
      <c r="AH21" s="7">
        <v>108.98087196903097</v>
      </c>
      <c r="AI21" s="7">
        <v>134.10580343545664</v>
      </c>
      <c r="AJ21" s="7">
        <v>131.41968101725271</v>
      </c>
      <c r="AK21" s="7">
        <v>179.60267539532853</v>
      </c>
      <c r="AM21" s="7">
        <v>151.02347492395626</v>
      </c>
      <c r="AN21" s="7">
        <v>106.41292324963266</v>
      </c>
      <c r="AO21" s="7">
        <v>116.36279686094657</v>
      </c>
      <c r="AP21" s="7">
        <v>125.51579087669967</v>
      </c>
      <c r="AQ21" s="7">
        <v>131.43665725641688</v>
      </c>
      <c r="AR21" s="7">
        <v>131.15204304051491</v>
      </c>
      <c r="AT21" s="7">
        <v>97.29547774032811</v>
      </c>
      <c r="AU21" s="7">
        <v>93.963806809859236</v>
      </c>
      <c r="AV21" s="7">
        <v>75.733356087756221</v>
      </c>
      <c r="AW21" s="7">
        <v>103.81301020459419</v>
      </c>
      <c r="AX21" s="7">
        <v>119.05823435790828</v>
      </c>
      <c r="AY21" s="7">
        <v>185.39827307725014</v>
      </c>
      <c r="AZ21" s="5"/>
      <c r="BA21" s="7">
        <v>110.46846129865393</v>
      </c>
      <c r="BB21" s="7">
        <v>110.96142908390397</v>
      </c>
      <c r="BC21" s="7">
        <v>105.04938080994376</v>
      </c>
      <c r="BD21" s="7">
        <v>105.46525646177652</v>
      </c>
      <c r="BE21" s="7">
        <v>103.26507962358346</v>
      </c>
      <c r="BF21" s="7">
        <v>101.54889141704916</v>
      </c>
      <c r="BG21" s="5"/>
      <c r="BH21" s="7">
        <v>95.925479809638176</v>
      </c>
      <c r="BI21" s="7">
        <v>94.439402974755225</v>
      </c>
      <c r="BJ21" s="7">
        <v>91.48218086216248</v>
      </c>
      <c r="BK21" s="7">
        <v>93.108841659766327</v>
      </c>
      <c r="BL21" s="7">
        <v>96.148457324530085</v>
      </c>
      <c r="BM21" s="7">
        <v>98.470978128693005</v>
      </c>
      <c r="BN21" s="5"/>
      <c r="BO21" s="7">
        <v>124.27208519247408</v>
      </c>
      <c r="BP21" s="7">
        <v>126.59631245182969</v>
      </c>
      <c r="BQ21" s="7">
        <v>117.98325132373515</v>
      </c>
      <c r="BR21" s="7">
        <v>117.69374654593379</v>
      </c>
      <c r="BS21" s="7">
        <v>110.32924711261676</v>
      </c>
      <c r="BT21" s="7">
        <v>104.66589400631354</v>
      </c>
      <c r="BU21" s="5"/>
      <c r="BV21" s="19">
        <v>82.809367357007119</v>
      </c>
      <c r="BW21" s="19">
        <v>82.243950751210491</v>
      </c>
      <c r="BX21" s="19">
        <v>83.196287650193341</v>
      </c>
      <c r="BY21" s="19">
        <v>88.218472248858262</v>
      </c>
      <c r="BZ21" s="19">
        <v>92.350847423809086</v>
      </c>
      <c r="CA21" s="19">
        <v>93.932508399346247</v>
      </c>
      <c r="CB21" s="5"/>
      <c r="CC21" s="7">
        <v>96.442134544867898</v>
      </c>
      <c r="CD21" s="7">
        <v>97.885664784694725</v>
      </c>
      <c r="CE21" s="7">
        <v>94.913987310832866</v>
      </c>
      <c r="CF21" s="7">
        <v>96.668175789849272</v>
      </c>
      <c r="CG21" s="7">
        <v>99.058741413937796</v>
      </c>
      <c r="CH21" s="7">
        <v>101.43901634893233</v>
      </c>
      <c r="CI21" s="5"/>
      <c r="CJ21" s="7">
        <v>75.512487163239854</v>
      </c>
      <c r="CK21" s="7">
        <v>75.793153919113522</v>
      </c>
      <c r="CL21" s="7">
        <v>77.960487400922744</v>
      </c>
      <c r="CM21" s="7">
        <v>85.943170515336448</v>
      </c>
      <c r="CN21" s="7">
        <v>92.254615989551326</v>
      </c>
      <c r="CO21" s="7">
        <v>97.59804367724108</v>
      </c>
      <c r="CQ21" s="7">
        <v>76.411557501653192</v>
      </c>
      <c r="CR21" s="7">
        <v>73.289792303990566</v>
      </c>
      <c r="CS21" s="7">
        <v>76.702859185876562</v>
      </c>
      <c r="CT21" s="7">
        <v>81.877884995301017</v>
      </c>
      <c r="CU21" s="7">
        <v>85.38612056718577</v>
      </c>
      <c r="CV21" s="7">
        <v>82.023348695983174</v>
      </c>
      <c r="CX21" s="6"/>
      <c r="CY21" s="6"/>
      <c r="DJ21"/>
    </row>
    <row r="22" spans="1:114" ht="12.75" customHeight="1" x14ac:dyDescent="0.3">
      <c r="A22" s="4">
        <v>18</v>
      </c>
      <c r="B22" s="4" t="s">
        <v>123</v>
      </c>
      <c r="C22" s="10" t="s">
        <v>30</v>
      </c>
      <c r="D22" s="7">
        <v>74.18234497468346</v>
      </c>
      <c r="E22" s="7">
        <v>75.545035493852396</v>
      </c>
      <c r="F22" s="7">
        <v>76.232835622201549</v>
      </c>
      <c r="G22" s="7">
        <v>76.336511173450901</v>
      </c>
      <c r="H22" s="7">
        <v>74.031302271809651</v>
      </c>
      <c r="I22" s="7">
        <v>67.495158659984682</v>
      </c>
      <c r="J22" s="5"/>
      <c r="K22" s="7">
        <v>101.89078580984514</v>
      </c>
      <c r="L22" s="7">
        <v>98.114427745050534</v>
      </c>
      <c r="M22" s="7">
        <v>94.440510816147167</v>
      </c>
      <c r="N22" s="7">
        <v>86.726858219999343</v>
      </c>
      <c r="O22" s="7">
        <v>81.035781881496618</v>
      </c>
      <c r="P22" s="7">
        <v>71.153289431876473</v>
      </c>
      <c r="Q22" s="5"/>
      <c r="R22" s="7">
        <v>41.96210920719529</v>
      </c>
      <c r="S22" s="7">
        <v>48.286660608139691</v>
      </c>
      <c r="T22" s="7">
        <v>52.090063427884658</v>
      </c>
      <c r="U22" s="7">
        <v>61.707833860020841</v>
      </c>
      <c r="V22" s="7">
        <v>63.219661653375972</v>
      </c>
      <c r="W22" s="7">
        <v>61.341330425299908</v>
      </c>
      <c r="X22" s="20"/>
      <c r="Y22" s="7">
        <v>95.714756667194706</v>
      </c>
      <c r="Z22" s="7">
        <v>75.243999169364599</v>
      </c>
      <c r="AA22" s="7">
        <v>80.226574326237639</v>
      </c>
      <c r="AB22" s="7">
        <v>109.62541641758096</v>
      </c>
      <c r="AC22" s="7">
        <v>119.18580389721818</v>
      </c>
      <c r="AD22" s="7">
        <v>115.76972727763849</v>
      </c>
      <c r="AE22" s="20"/>
      <c r="AF22" s="7">
        <v>78.868922499763812</v>
      </c>
      <c r="AG22" s="7">
        <v>99.141355046697655</v>
      </c>
      <c r="AH22" s="7">
        <v>111.34239290892208</v>
      </c>
      <c r="AI22" s="7">
        <v>101.8279007340458</v>
      </c>
      <c r="AJ22" s="7">
        <v>90.736225575127207</v>
      </c>
      <c r="AK22" s="7">
        <v>83.372300573840604</v>
      </c>
      <c r="AM22" s="7">
        <v>124.89282929808358</v>
      </c>
      <c r="AN22" s="7">
        <v>56.870635431627939</v>
      </c>
      <c r="AO22" s="7">
        <v>60.698151034335993</v>
      </c>
      <c r="AP22" s="7">
        <v>125.41542933714574</v>
      </c>
      <c r="AQ22" s="7">
        <v>150.00100602998896</v>
      </c>
      <c r="AR22" s="7">
        <v>127.72859507086932</v>
      </c>
      <c r="AT22" s="7">
        <v>82.757866570612578</v>
      </c>
      <c r="AU22" s="7">
        <v>69.81947791966833</v>
      </c>
      <c r="AV22" s="7">
        <v>66.040445986688667</v>
      </c>
      <c r="AW22" s="7">
        <v>100.37029074755333</v>
      </c>
      <c r="AX22" s="7">
        <v>117.36506768000916</v>
      </c>
      <c r="AY22" s="7">
        <v>143.09301741900757</v>
      </c>
      <c r="AZ22" s="5"/>
      <c r="BA22" s="7">
        <v>91.464388273133508</v>
      </c>
      <c r="BB22" s="7">
        <v>87.571126967044449</v>
      </c>
      <c r="BC22" s="7">
        <v>81.801546999570789</v>
      </c>
      <c r="BD22" s="7">
        <v>82.722282548286927</v>
      </c>
      <c r="BE22" s="7">
        <v>84.655366589029228</v>
      </c>
      <c r="BF22" s="7">
        <v>80.4052805941445</v>
      </c>
      <c r="BG22" s="5"/>
      <c r="BH22" s="7">
        <v>98.639975284900515</v>
      </c>
      <c r="BI22" s="7">
        <v>97.709300215198766</v>
      </c>
      <c r="BJ22" s="7">
        <v>91.082258760032801</v>
      </c>
      <c r="BK22" s="7">
        <v>92.782525625912015</v>
      </c>
      <c r="BL22" s="7">
        <v>92.269498148305104</v>
      </c>
      <c r="BM22" s="7">
        <v>88.100947128641621</v>
      </c>
      <c r="BN22" s="5"/>
      <c r="BO22" s="7">
        <v>84.649650230504676</v>
      </c>
      <c r="BP22" s="7">
        <v>77.984230782747872</v>
      </c>
      <c r="BQ22" s="7">
        <v>72.959692027109966</v>
      </c>
      <c r="BR22" s="7">
        <v>72.77515623007271</v>
      </c>
      <c r="BS22" s="7">
        <v>77.097189324601729</v>
      </c>
      <c r="BT22" s="7">
        <v>72.595703730000466</v>
      </c>
      <c r="BU22" s="5"/>
      <c r="BV22" s="19">
        <v>75.496149418651427</v>
      </c>
      <c r="BW22" s="19">
        <v>69.206118164825156</v>
      </c>
      <c r="BX22" s="19">
        <v>69.06412530646638</v>
      </c>
      <c r="BY22" s="19">
        <v>74.819803842034986</v>
      </c>
      <c r="BZ22" s="19">
        <v>78.763091758774195</v>
      </c>
      <c r="CA22" s="19">
        <v>73.90036044934223</v>
      </c>
      <c r="CB22" s="5"/>
      <c r="CC22" s="7">
        <v>90.274731743048847</v>
      </c>
      <c r="CD22" s="7">
        <v>84.463282470086014</v>
      </c>
      <c r="CE22" s="7">
        <v>83.462440737761526</v>
      </c>
      <c r="CF22" s="7">
        <v>87.76491002484164</v>
      </c>
      <c r="CG22" s="7">
        <v>90.087052866171376</v>
      </c>
      <c r="CH22" s="7">
        <v>87.620968523941542</v>
      </c>
      <c r="CI22" s="5"/>
      <c r="CJ22" s="7">
        <v>74.718465269735816</v>
      </c>
      <c r="CK22" s="7">
        <v>63.453592947165184</v>
      </c>
      <c r="CL22" s="7">
        <v>64.661461414093608</v>
      </c>
      <c r="CM22" s="7">
        <v>67.065814941261863</v>
      </c>
      <c r="CN22" s="7">
        <v>80.133354166325006</v>
      </c>
      <c r="CO22" s="7">
        <v>71.09529689155562</v>
      </c>
      <c r="CQ22" s="7">
        <v>61.393848539855902</v>
      </c>
      <c r="CR22" s="7">
        <v>59.950971467548072</v>
      </c>
      <c r="CS22" s="7">
        <v>59.009108296394494</v>
      </c>
      <c r="CT22" s="7">
        <v>69.509203886114079</v>
      </c>
      <c r="CU22" s="7">
        <v>65.401041806274065</v>
      </c>
      <c r="CV22" s="7">
        <v>62.141421375151552</v>
      </c>
      <c r="CX22" s="6"/>
      <c r="CY22" s="6"/>
      <c r="DJ22"/>
    </row>
    <row r="23" spans="1:114" ht="12.75" customHeight="1" x14ac:dyDescent="0.3">
      <c r="A23" s="4">
        <v>19</v>
      </c>
      <c r="B23" s="4" t="s">
        <v>124</v>
      </c>
      <c r="C23" s="10" t="s">
        <v>125</v>
      </c>
      <c r="D23" s="7">
        <v>128.01474162054006</v>
      </c>
      <c r="E23" s="7">
        <v>123.85374025440743</v>
      </c>
      <c r="F23" s="7">
        <v>124.02556341315434</v>
      </c>
      <c r="G23" s="7">
        <v>124.62397660165117</v>
      </c>
      <c r="H23" s="7">
        <v>121.63590022662089</v>
      </c>
      <c r="I23" s="7">
        <v>116.54133221126347</v>
      </c>
      <c r="J23" s="5"/>
      <c r="K23" s="7">
        <v>134.12473796389602</v>
      </c>
      <c r="L23" s="7">
        <v>124.90328482908399</v>
      </c>
      <c r="M23" s="7">
        <v>123.1462256878069</v>
      </c>
      <c r="N23" s="7">
        <v>116.85890371581506</v>
      </c>
      <c r="O23" s="7">
        <v>118.4131501444995</v>
      </c>
      <c r="P23" s="7">
        <v>115.70252708322772</v>
      </c>
      <c r="Q23" s="5"/>
      <c r="R23" s="7">
        <v>120.92268886469448</v>
      </c>
      <c r="S23" s="7">
        <v>122.58536604937899</v>
      </c>
      <c r="T23" s="7">
        <v>125.20332949252733</v>
      </c>
      <c r="U23" s="7">
        <v>135.54535188349871</v>
      </c>
      <c r="V23" s="7">
        <v>126.62271045136626</v>
      </c>
      <c r="W23" s="7">
        <v>117.94884504808174</v>
      </c>
      <c r="X23" s="20"/>
      <c r="Y23" s="7">
        <v>124.51780844204497</v>
      </c>
      <c r="Z23" s="7">
        <v>167.88964122675344</v>
      </c>
      <c r="AA23" s="7">
        <v>187.77159378135451</v>
      </c>
      <c r="AB23" s="7">
        <v>165.0038902848714</v>
      </c>
      <c r="AC23" s="7">
        <v>137.34489078508551</v>
      </c>
      <c r="AD23" s="7">
        <v>108.71319844637837</v>
      </c>
      <c r="AE23" s="20"/>
      <c r="AF23" s="7">
        <v>106.66044878001424</v>
      </c>
      <c r="AG23" s="7">
        <v>110.75660662975319</v>
      </c>
      <c r="AH23" s="7">
        <v>157.99428649657011</v>
      </c>
      <c r="AI23" s="7">
        <v>171.21868792781089</v>
      </c>
      <c r="AJ23" s="7">
        <v>150.5794997750169</v>
      </c>
      <c r="AK23" s="7">
        <v>117.94547361738157</v>
      </c>
      <c r="AM23" s="7">
        <v>177.9020981383762</v>
      </c>
      <c r="AN23" s="7">
        <v>282.06544169844648</v>
      </c>
      <c r="AO23" s="7">
        <v>243.17751924146415</v>
      </c>
      <c r="AP23" s="7">
        <v>166.23520460663431</v>
      </c>
      <c r="AQ23" s="7">
        <v>126.25715055161395</v>
      </c>
      <c r="AR23" s="7">
        <v>124.51237760786087</v>
      </c>
      <c r="AT23" s="7">
        <v>87.985094467457373</v>
      </c>
      <c r="AU23" s="7">
        <v>105.31623544660016</v>
      </c>
      <c r="AV23" s="7">
        <v>160.79981796461686</v>
      </c>
      <c r="AW23" s="7">
        <v>154.87616456741483</v>
      </c>
      <c r="AX23" s="7">
        <v>133.85555722602689</v>
      </c>
      <c r="AY23" s="7">
        <v>73.949819656801466</v>
      </c>
      <c r="AZ23" s="5"/>
      <c r="BA23" s="7">
        <v>109.08882000539018</v>
      </c>
      <c r="BB23" s="7">
        <v>106.59446644168153</v>
      </c>
      <c r="BC23" s="7">
        <v>112.58078144007715</v>
      </c>
      <c r="BD23" s="7">
        <v>111.10921107757548</v>
      </c>
      <c r="BE23" s="7">
        <v>110.75652959915483</v>
      </c>
      <c r="BF23" s="7">
        <v>105.64856806956544</v>
      </c>
      <c r="BG23" s="5"/>
      <c r="BH23" s="7">
        <v>107.47206534227981</v>
      </c>
      <c r="BI23" s="7">
        <v>103.81178321104171</v>
      </c>
      <c r="BJ23" s="7">
        <v>106.90917595181458</v>
      </c>
      <c r="BK23" s="7">
        <v>107.07121256286638</v>
      </c>
      <c r="BL23" s="7">
        <v>110.34146948984551</v>
      </c>
      <c r="BM23" s="7">
        <v>108.67359172418514</v>
      </c>
      <c r="BN23" s="5"/>
      <c r="BO23" s="7">
        <v>110.62288518885251</v>
      </c>
      <c r="BP23" s="7">
        <v>109.21739926425577</v>
      </c>
      <c r="BQ23" s="7">
        <v>117.98325132373515</v>
      </c>
      <c r="BR23" s="7">
        <v>115.09288781192876</v>
      </c>
      <c r="BS23" s="7">
        <v>111.16844049110198</v>
      </c>
      <c r="BT23" s="7">
        <v>102.56457108649273</v>
      </c>
      <c r="BU23" s="5"/>
      <c r="BV23" s="19">
        <v>106.36859213228782</v>
      </c>
      <c r="BW23" s="19">
        <v>99.693525325570292</v>
      </c>
      <c r="BX23" s="19">
        <v>109.99285091528125</v>
      </c>
      <c r="BY23" s="19">
        <v>107.17958857402768</v>
      </c>
      <c r="BZ23" s="19">
        <v>110.22842315930286</v>
      </c>
      <c r="CA23" s="19">
        <v>98.683531032232125</v>
      </c>
      <c r="CB23" s="5"/>
      <c r="CC23" s="7">
        <v>99.811642417081231</v>
      </c>
      <c r="CD23" s="7">
        <v>98.085105829488313</v>
      </c>
      <c r="CE23" s="7">
        <v>99.345884555995539</v>
      </c>
      <c r="CF23" s="7">
        <v>100.46174120276558</v>
      </c>
      <c r="CG23" s="7">
        <v>102.00059802786336</v>
      </c>
      <c r="CH23" s="7">
        <v>100.16872563659985</v>
      </c>
      <c r="CI23" s="5"/>
      <c r="CJ23" s="7">
        <v>109.52476675333753</v>
      </c>
      <c r="CK23" s="7">
        <v>104.7783706695963</v>
      </c>
      <c r="CL23" s="7">
        <v>117.93643282463819</v>
      </c>
      <c r="CM23" s="7">
        <v>115.39918747815803</v>
      </c>
      <c r="CN23" s="7">
        <v>117.80754631959599</v>
      </c>
      <c r="CO23" s="7">
        <v>101.4095415383717</v>
      </c>
      <c r="CQ23" s="7">
        <v>109.81005349133956</v>
      </c>
      <c r="CR23" s="7">
        <v>96.183022759461863</v>
      </c>
      <c r="CS23" s="7">
        <v>112.66917515073465</v>
      </c>
      <c r="CT23" s="7">
        <v>105.62098024348303</v>
      </c>
      <c r="CU23" s="7">
        <v>111.05333226114848</v>
      </c>
      <c r="CV23" s="7">
        <v>94.220786325342743</v>
      </c>
      <c r="CX23" s="6"/>
      <c r="CY23" s="6"/>
      <c r="DJ23"/>
    </row>
    <row r="24" spans="1:114" ht="12.75" customHeight="1" x14ac:dyDescent="0.3">
      <c r="A24" s="4">
        <v>20</v>
      </c>
      <c r="B24" s="4" t="s">
        <v>126</v>
      </c>
      <c r="C24" s="10" t="s">
        <v>31</v>
      </c>
      <c r="D24" s="7">
        <v>99.633347017936231</v>
      </c>
      <c r="E24" s="7">
        <v>79.253856901723736</v>
      </c>
      <c r="F24" s="7">
        <v>77.01793176661144</v>
      </c>
      <c r="G24" s="7">
        <v>64.15588926363462</v>
      </c>
      <c r="H24" s="7">
        <v>75.011849321767386</v>
      </c>
      <c r="I24" s="7">
        <v>64.16434891117116</v>
      </c>
      <c r="J24" s="5"/>
      <c r="K24" s="7">
        <v>113.40940134625981</v>
      </c>
      <c r="L24" s="7">
        <v>96.959241819473903</v>
      </c>
      <c r="M24" s="7">
        <v>86.048285328930291</v>
      </c>
      <c r="N24" s="7">
        <v>69.665559732188981</v>
      </c>
      <c r="O24" s="7">
        <v>66.897489372604852</v>
      </c>
      <c r="P24" s="7">
        <v>62.199151027387821</v>
      </c>
      <c r="Q24" s="5"/>
      <c r="R24" s="7">
        <v>83.619124779215241</v>
      </c>
      <c r="S24" s="7">
        <v>57.872474025570199</v>
      </c>
      <c r="T24" s="7">
        <v>65.044099797439685</v>
      </c>
      <c r="U24" s="7">
        <v>56.386961611674138</v>
      </c>
      <c r="V24" s="7">
        <v>87.524571219593611</v>
      </c>
      <c r="W24" s="7">
        <v>67.46307127986519</v>
      </c>
      <c r="X24" s="20"/>
      <c r="Y24" s="7">
        <v>80.451601025821063</v>
      </c>
      <c r="Z24" s="7">
        <v>117.93576872929805</v>
      </c>
      <c r="AA24" s="7">
        <v>126.52118737392625</v>
      </c>
      <c r="AB24" s="7">
        <v>135.66014537510864</v>
      </c>
      <c r="AC24" s="7">
        <v>112.72646696511737</v>
      </c>
      <c r="AD24" s="7">
        <v>104.39211771659227</v>
      </c>
      <c r="AE24" s="20"/>
      <c r="AF24" s="7">
        <v>95.944562570807207</v>
      </c>
      <c r="AG24" s="7">
        <v>135.53710166683084</v>
      </c>
      <c r="AH24" s="7">
        <v>131.42006290791593</v>
      </c>
      <c r="AI24" s="7">
        <v>143.06350800134661</v>
      </c>
      <c r="AJ24" s="7">
        <v>113.78989713561329</v>
      </c>
      <c r="AK24" s="7">
        <v>120.41620729927655</v>
      </c>
      <c r="AM24" s="7">
        <v>64.928340283766886</v>
      </c>
      <c r="AN24" s="7">
        <v>94.708450959998657</v>
      </c>
      <c r="AO24" s="7">
        <v>122.33391578383652</v>
      </c>
      <c r="AP24" s="7">
        <v>156.5092590462242</v>
      </c>
      <c r="AQ24" s="7">
        <v>132.4778982950113</v>
      </c>
      <c r="AR24" s="7">
        <v>126.6344179958252</v>
      </c>
      <c r="AT24" s="7">
        <v>80.89381737720943</v>
      </c>
      <c r="AU24" s="7">
        <v>124.36626407623915</v>
      </c>
      <c r="AV24" s="7">
        <v>125.52809223126079</v>
      </c>
      <c r="AW24" s="7">
        <v>99.053277263987368</v>
      </c>
      <c r="AX24" s="7">
        <v>84.801418402948798</v>
      </c>
      <c r="AY24" s="7">
        <v>51.34822227349828</v>
      </c>
      <c r="AZ24" s="5"/>
      <c r="BA24" s="7">
        <v>97.65334252530964</v>
      </c>
      <c r="BB24" s="7">
        <v>96.237422299065514</v>
      </c>
      <c r="BC24" s="7">
        <v>96.425341746423101</v>
      </c>
      <c r="BD24" s="7">
        <v>88.700548064673285</v>
      </c>
      <c r="BE24" s="7">
        <v>92.602645531368168</v>
      </c>
      <c r="BF24" s="7">
        <v>84.137673866168996</v>
      </c>
      <c r="BG24" s="5"/>
      <c r="BH24" s="7">
        <v>103.25062568773579</v>
      </c>
      <c r="BI24" s="7">
        <v>99.299523797177386</v>
      </c>
      <c r="BJ24" s="7">
        <v>104.19970370988605</v>
      </c>
      <c r="BK24" s="7">
        <v>95.521602637355869</v>
      </c>
      <c r="BL24" s="7">
        <v>100.79326228683023</v>
      </c>
      <c r="BM24" s="7">
        <v>85.501053316662919</v>
      </c>
      <c r="BN24" s="5"/>
      <c r="BO24" s="7">
        <v>92.345072978732361</v>
      </c>
      <c r="BP24" s="7">
        <v>93.351739199017928</v>
      </c>
      <c r="BQ24" s="7">
        <v>89.00891932027973</v>
      </c>
      <c r="BR24" s="7">
        <v>81.956383114398676</v>
      </c>
      <c r="BS24" s="7">
        <v>84.462345328719138</v>
      </c>
      <c r="BT24" s="7">
        <v>82.752097842467791</v>
      </c>
      <c r="BU24" s="5"/>
      <c r="BV24" s="19">
        <v>87.49706963936444</v>
      </c>
      <c r="BW24" s="19">
        <v>94.403382807551722</v>
      </c>
      <c r="BX24" s="19">
        <v>100.63091319424389</v>
      </c>
      <c r="BY24" s="19">
        <v>96.962250029276063</v>
      </c>
      <c r="BZ24" s="19">
        <v>102.48679438098635</v>
      </c>
      <c r="CA24" s="19">
        <v>97.395963974160111</v>
      </c>
      <c r="CB24" s="5"/>
      <c r="CC24" s="7">
        <v>96.000889466363773</v>
      </c>
      <c r="CD24" s="7">
        <v>101.12658176259059</v>
      </c>
      <c r="CE24" s="7">
        <v>108.11053145694365</v>
      </c>
      <c r="CF24" s="7">
        <v>101.21658330023362</v>
      </c>
      <c r="CG24" s="7">
        <v>100.7439771563521</v>
      </c>
      <c r="CH24" s="7">
        <v>91.519112541938938</v>
      </c>
      <c r="CI24" s="5"/>
      <c r="CJ24" s="7">
        <v>86.980575523849041</v>
      </c>
      <c r="CK24" s="7">
        <v>92.497662929628632</v>
      </c>
      <c r="CL24" s="7">
        <v>104.15434362553728</v>
      </c>
      <c r="CM24" s="7">
        <v>96.985554047151822</v>
      </c>
      <c r="CN24" s="7">
        <v>107.602257904955</v>
      </c>
      <c r="CO24" s="7">
        <v>99.721028237197245</v>
      </c>
      <c r="CQ24" s="7">
        <v>79.461556228258971</v>
      </c>
      <c r="CR24" s="7">
        <v>89.66597175388975</v>
      </c>
      <c r="CS24" s="7">
        <v>89.526587269906145</v>
      </c>
      <c r="CT24" s="7">
        <v>92.556312255161771</v>
      </c>
      <c r="CU24" s="7">
        <v>99.021184585555886</v>
      </c>
      <c r="CV24" s="7">
        <v>101.22937367588693</v>
      </c>
      <c r="CX24" s="6"/>
      <c r="CY24" s="6"/>
      <c r="DJ24"/>
    </row>
    <row r="25" spans="1:114" ht="12.75" customHeight="1" x14ac:dyDescent="0.3">
      <c r="A25" s="4">
        <v>21</v>
      </c>
      <c r="B25" s="4" t="s">
        <v>127</v>
      </c>
      <c r="C25" s="10" t="s">
        <v>32</v>
      </c>
      <c r="D25" s="7">
        <v>102.53117965996117</v>
      </c>
      <c r="E25" s="7">
        <v>105.18426460408048</v>
      </c>
      <c r="F25" s="7">
        <v>101.73864661371826</v>
      </c>
      <c r="G25" s="7">
        <v>85.837791737844938</v>
      </c>
      <c r="H25" s="7">
        <v>86.259300777165038</v>
      </c>
      <c r="I25" s="7">
        <v>84.019675913820535</v>
      </c>
      <c r="J25" s="5"/>
      <c r="K25" s="7">
        <v>100.25536449792649</v>
      </c>
      <c r="L25" s="7">
        <v>99.737416235530105</v>
      </c>
      <c r="M25" s="7">
        <v>96.678437612738321</v>
      </c>
      <c r="N25" s="7">
        <v>82.905397904592874</v>
      </c>
      <c r="O25" s="7">
        <v>74.667609793457984</v>
      </c>
      <c r="P25" s="7">
        <v>73.485942140712751</v>
      </c>
      <c r="Q25" s="5"/>
      <c r="R25" s="7">
        <v>105.17516354141259</v>
      </c>
      <c r="S25" s="7">
        <v>111.7652782207992</v>
      </c>
      <c r="T25" s="7">
        <v>108.448681571376</v>
      </c>
      <c r="U25" s="7">
        <v>89.978687528529633</v>
      </c>
      <c r="V25" s="7">
        <v>104.15167233129179</v>
      </c>
      <c r="W25" s="7">
        <v>101.71507881431549</v>
      </c>
      <c r="X25" s="20"/>
      <c r="Y25" s="7">
        <v>96.46314365348141</v>
      </c>
      <c r="Z25" s="7">
        <v>80.822703582285754</v>
      </c>
      <c r="AA25" s="7">
        <v>84.317305440091161</v>
      </c>
      <c r="AB25" s="7">
        <v>96.322791942934785</v>
      </c>
      <c r="AC25" s="7">
        <v>134.72468427325265</v>
      </c>
      <c r="AD25" s="7">
        <v>105.77375082547236</v>
      </c>
      <c r="AE25" s="20"/>
      <c r="AF25" s="7">
        <v>96.233642291799768</v>
      </c>
      <c r="AG25" s="7">
        <v>87.865164185416049</v>
      </c>
      <c r="AH25" s="7">
        <v>71.993194597242535</v>
      </c>
      <c r="AI25" s="7">
        <v>78.130624295938361</v>
      </c>
      <c r="AJ25" s="7">
        <v>118.60349000432029</v>
      </c>
      <c r="AK25" s="7">
        <v>94.922339342837603</v>
      </c>
      <c r="AM25" s="7">
        <v>114.68342091414598</v>
      </c>
      <c r="AN25" s="7">
        <v>98.448566192858181</v>
      </c>
      <c r="AO25" s="7">
        <v>114.26056821536712</v>
      </c>
      <c r="AP25" s="7">
        <v>144.27427499696532</v>
      </c>
      <c r="AQ25" s="7">
        <v>174.28773076780203</v>
      </c>
      <c r="AR25" s="7">
        <v>123.32701910989641</v>
      </c>
      <c r="AT25" s="7">
        <v>78.181576487337139</v>
      </c>
      <c r="AU25" s="7">
        <v>54.444695970988619</v>
      </c>
      <c r="AV25" s="7">
        <v>65.408062650511027</v>
      </c>
      <c r="AW25" s="7">
        <v>60.675042242881005</v>
      </c>
      <c r="AX25" s="7">
        <v>104.10590327279894</v>
      </c>
      <c r="AY25" s="7">
        <v>95.922948317808888</v>
      </c>
      <c r="AZ25" s="5"/>
      <c r="BA25" s="7">
        <v>121.42786537472089</v>
      </c>
      <c r="BB25" s="7">
        <v>114.2752967526701</v>
      </c>
      <c r="BC25" s="7">
        <v>112.04421792368163</v>
      </c>
      <c r="BD25" s="7">
        <v>110.45042194994737</v>
      </c>
      <c r="BE25" s="7">
        <v>110.78625757524836</v>
      </c>
      <c r="BF25" s="7">
        <v>107.23682052574605</v>
      </c>
      <c r="BG25" s="5"/>
      <c r="BH25" s="7">
        <v>111.03484065356164</v>
      </c>
      <c r="BI25" s="7">
        <v>100.81023620005709</v>
      </c>
      <c r="BJ25" s="7">
        <v>106.35928306138626</v>
      </c>
      <c r="BK25" s="7">
        <v>114.21061184901245</v>
      </c>
      <c r="BL25" s="7">
        <v>111.56483353773186</v>
      </c>
      <c r="BM25" s="7">
        <v>107.94483361022142</v>
      </c>
      <c r="BN25" s="5"/>
      <c r="BO25" s="7">
        <v>131.29545995161916</v>
      </c>
      <c r="BP25" s="7">
        <v>127.00987231135011</v>
      </c>
      <c r="BQ25" s="7">
        <v>117.46891406923594</v>
      </c>
      <c r="BR25" s="7">
        <v>106.7329847383412</v>
      </c>
      <c r="BS25" s="7">
        <v>110.01331548777526</v>
      </c>
      <c r="BT25" s="7">
        <v>106.50705313606133</v>
      </c>
      <c r="BU25" s="5"/>
      <c r="BV25" s="19">
        <v>125.73302752614579</v>
      </c>
      <c r="BW25" s="19">
        <v>107.51030307607536</v>
      </c>
      <c r="BX25" s="19">
        <v>115.04076013139144</v>
      </c>
      <c r="BY25" s="19">
        <v>112.56638024232079</v>
      </c>
      <c r="BZ25" s="19">
        <v>120.27458318477287</v>
      </c>
      <c r="CA25" s="19">
        <v>115.31211024733261</v>
      </c>
      <c r="CB25" s="5"/>
      <c r="CC25" s="7">
        <v>103.18115028929455</v>
      </c>
      <c r="CD25" s="7">
        <v>91.144557470671344</v>
      </c>
      <c r="CE25" s="7">
        <v>96.540007776619618</v>
      </c>
      <c r="CF25" s="7">
        <v>102.21336196740296</v>
      </c>
      <c r="CG25" s="7">
        <v>109.11170838602786</v>
      </c>
      <c r="CH25" s="7">
        <v>105.7541260205961</v>
      </c>
      <c r="CI25" s="5"/>
      <c r="CJ25" s="7">
        <v>144.57229007800376</v>
      </c>
      <c r="CK25" s="7">
        <v>114.30278537846898</v>
      </c>
      <c r="CL25" s="7">
        <v>121.30801687763713</v>
      </c>
      <c r="CM25" s="7">
        <v>118.08491155676231</v>
      </c>
      <c r="CN25" s="7">
        <v>124.59783549820926</v>
      </c>
      <c r="CO25" s="7">
        <v>125.87817288521541</v>
      </c>
      <c r="CQ25" s="7">
        <v>129.50375387836357</v>
      </c>
      <c r="CR25" s="7">
        <v>116.82526576353646</v>
      </c>
      <c r="CS25" s="7">
        <v>127.32914134173812</v>
      </c>
      <c r="CT25" s="7">
        <v>117.52235587667981</v>
      </c>
      <c r="CU25" s="7">
        <v>127.55515050794757</v>
      </c>
      <c r="CV25" s="7">
        <v>114.43546556786191</v>
      </c>
      <c r="CX25" s="6"/>
      <c r="CY25" s="6"/>
      <c r="DJ25"/>
    </row>
    <row r="26" spans="1:114" ht="12.75" customHeight="1" x14ac:dyDescent="0.3">
      <c r="A26" s="4">
        <v>22</v>
      </c>
      <c r="B26" s="4" t="s">
        <v>128</v>
      </c>
      <c r="C26" s="10" t="s">
        <v>33</v>
      </c>
      <c r="D26" s="7">
        <v>125.33397509402262</v>
      </c>
      <c r="E26" s="7">
        <v>115.51672762488259</v>
      </c>
      <c r="F26" s="7">
        <v>99.15764303897069</v>
      </c>
      <c r="G26" s="7">
        <v>102.05225596844454</v>
      </c>
      <c r="H26" s="7">
        <v>99.544751983455242</v>
      </c>
      <c r="I26" s="7">
        <v>96.528716970475685</v>
      </c>
      <c r="J26" s="5"/>
      <c r="K26" s="7">
        <v>134.94244861985533</v>
      </c>
      <c r="L26" s="7">
        <v>142.8802691089254</v>
      </c>
      <c r="M26" s="7">
        <v>124.48898176576159</v>
      </c>
      <c r="N26" s="7">
        <v>125.96446291867522</v>
      </c>
      <c r="O26" s="7">
        <v>110.4370938103516</v>
      </c>
      <c r="P26" s="7">
        <v>106.15784368916023</v>
      </c>
      <c r="Q26" s="5"/>
      <c r="R26" s="7">
        <v>114.17542577908564</v>
      </c>
      <c r="S26" s="7">
        <v>82.465680049591654</v>
      </c>
      <c r="T26" s="7">
        <v>65.569109200963496</v>
      </c>
      <c r="U26" s="7">
        <v>68.385707084455973</v>
      </c>
      <c r="V26" s="7">
        <v>82.719828030698466</v>
      </c>
      <c r="W26" s="7">
        <v>80.37573113908995</v>
      </c>
      <c r="X26" s="20"/>
      <c r="Y26" s="7">
        <v>112.37621430926194</v>
      </c>
      <c r="Z26" s="7">
        <v>98.733280907979974</v>
      </c>
      <c r="AA26" s="7">
        <v>118.42013263740063</v>
      </c>
      <c r="AB26" s="7">
        <v>117.1752976419334</v>
      </c>
      <c r="AC26" s="7">
        <v>160.12053200332511</v>
      </c>
      <c r="AD26" s="7">
        <v>149.68001103048783</v>
      </c>
      <c r="AE26" s="20"/>
      <c r="AF26" s="7">
        <v>72.708533962749883</v>
      </c>
      <c r="AG26" s="7">
        <v>74.263985517684588</v>
      </c>
      <c r="AH26" s="7">
        <v>107.6341411519043</v>
      </c>
      <c r="AI26" s="7">
        <v>103.69653321130816</v>
      </c>
      <c r="AJ26" s="7">
        <v>172.59309144780019</v>
      </c>
      <c r="AK26" s="7">
        <v>174.93478407936081</v>
      </c>
      <c r="AM26" s="7">
        <v>126.28193053395714</v>
      </c>
      <c r="AN26" s="7">
        <v>128.92955607283773</v>
      </c>
      <c r="AO26" s="7">
        <v>162.10847654292172</v>
      </c>
      <c r="AP26" s="7">
        <v>166.47242279103455</v>
      </c>
      <c r="AQ26" s="7">
        <v>183.0626338793754</v>
      </c>
      <c r="AR26" s="7">
        <v>140.41939129732793</v>
      </c>
      <c r="AT26" s="7">
        <v>137.50568176945305</v>
      </c>
      <c r="AU26" s="7">
        <v>92.044511320913827</v>
      </c>
      <c r="AV26" s="7">
        <v>82.547831693118681</v>
      </c>
      <c r="AW26" s="7">
        <v>73.336856084883578</v>
      </c>
      <c r="AX26" s="7">
        <v>112.08286459332378</v>
      </c>
      <c r="AY26" s="7">
        <v>128.312364135385</v>
      </c>
      <c r="AZ26" s="5"/>
      <c r="BA26" s="7">
        <v>103.66741266988895</v>
      </c>
      <c r="BB26" s="7">
        <v>101.29034588730077</v>
      </c>
      <c r="BC26" s="7">
        <v>92.123077914960888</v>
      </c>
      <c r="BD26" s="7">
        <v>89.13318570072758</v>
      </c>
      <c r="BE26" s="7">
        <v>90.838785616484955</v>
      </c>
      <c r="BF26" s="7">
        <v>93.994765672340037</v>
      </c>
      <c r="BG26" s="5"/>
      <c r="BH26" s="7">
        <v>113.36012538053268</v>
      </c>
      <c r="BI26" s="7">
        <v>112.52819621976202</v>
      </c>
      <c r="BJ26" s="7">
        <v>104.99954791414538</v>
      </c>
      <c r="BK26" s="7">
        <v>99.565943784216998</v>
      </c>
      <c r="BL26" s="7">
        <v>97.829339634227551</v>
      </c>
      <c r="BM26" s="7">
        <v>94.600681658588357</v>
      </c>
      <c r="BN26" s="5"/>
      <c r="BO26" s="7">
        <v>94.484267986234755</v>
      </c>
      <c r="BP26" s="7">
        <v>90.663600112135214</v>
      </c>
      <c r="BQ26" s="7">
        <v>79.855621142988255</v>
      </c>
      <c r="BR26" s="7">
        <v>78.827530502061833</v>
      </c>
      <c r="BS26" s="7">
        <v>83.89959212197023</v>
      </c>
      <c r="BT26" s="7">
        <v>93.378788036990244</v>
      </c>
      <c r="BU26" s="5"/>
      <c r="BV26" s="19">
        <v>96.842295863205493</v>
      </c>
      <c r="BW26" s="19">
        <v>101.34176002801266</v>
      </c>
      <c r="BX26" s="19">
        <v>98.61769989194454</v>
      </c>
      <c r="BY26" s="19">
        <v>94.786064264730101</v>
      </c>
      <c r="BZ26" s="19">
        <v>93.368432649824911</v>
      </c>
      <c r="CA26" s="19">
        <v>100.71968358918319</v>
      </c>
      <c r="CB26" s="5"/>
      <c r="CC26" s="7">
        <v>102.00783951236315</v>
      </c>
      <c r="CD26" s="7">
        <v>104.63674415095781</v>
      </c>
      <c r="CE26" s="7">
        <v>100.21838334251525</v>
      </c>
      <c r="CF26" s="7">
        <v>96.193980113234744</v>
      </c>
      <c r="CG26" s="7">
        <v>96.954632047686388</v>
      </c>
      <c r="CH26" s="7">
        <v>102.28264453193177</v>
      </c>
      <c r="CI26" s="5"/>
      <c r="CJ26" s="7">
        <v>94.790132628312946</v>
      </c>
      <c r="CK26" s="7">
        <v>101.61991388663336</v>
      </c>
      <c r="CL26" s="7">
        <v>98.811072991837207</v>
      </c>
      <c r="CM26" s="7">
        <v>99.903139197290258</v>
      </c>
      <c r="CN26" s="7">
        <v>95.381722848123204</v>
      </c>
      <c r="CO26" s="7">
        <v>110.60255840032144</v>
      </c>
      <c r="CQ26" s="7">
        <v>93.701616508107094</v>
      </c>
      <c r="CR26" s="7">
        <v>97.814742920736336</v>
      </c>
      <c r="CS26" s="7">
        <v>96.811662368226465</v>
      </c>
      <c r="CT26" s="7">
        <v>88.082110889298335</v>
      </c>
      <c r="CU26" s="7">
        <v>87.482241938510199</v>
      </c>
      <c r="CV26" s="7">
        <v>88.636793139523391</v>
      </c>
      <c r="CX26" s="6"/>
      <c r="CY26" s="6"/>
      <c r="DJ26"/>
    </row>
    <row r="27" spans="1:114" ht="12.75" customHeight="1" x14ac:dyDescent="0.3">
      <c r="A27" s="4">
        <v>23</v>
      </c>
      <c r="B27" s="4" t="s">
        <v>129</v>
      </c>
      <c r="C27" s="10" t="s">
        <v>130</v>
      </c>
      <c r="D27" s="7">
        <v>84.666638353695049</v>
      </c>
      <c r="E27" s="7">
        <v>82.63880939792179</v>
      </c>
      <c r="F27" s="7">
        <v>72.268100092931533</v>
      </c>
      <c r="G27" s="7">
        <v>69.119097217147427</v>
      </c>
      <c r="H27" s="7">
        <v>71.12811394742495</v>
      </c>
      <c r="I27" s="7">
        <v>65.302375575349117</v>
      </c>
      <c r="J27" s="5"/>
      <c r="K27" s="7">
        <v>95.510623654705711</v>
      </c>
      <c r="L27" s="7">
        <v>86.925354151861939</v>
      </c>
      <c r="M27" s="7">
        <v>80.238283068549393</v>
      </c>
      <c r="N27" s="7">
        <v>81.6118504969442</v>
      </c>
      <c r="O27" s="7">
        <v>79.800166401727921</v>
      </c>
      <c r="P27" s="7">
        <v>77.007066641076392</v>
      </c>
      <c r="Q27" s="5"/>
      <c r="R27" s="7">
        <v>72.060769754302655</v>
      </c>
      <c r="S27" s="7">
        <v>77.459370755771147</v>
      </c>
      <c r="T27" s="7">
        <v>61.711431409853709</v>
      </c>
      <c r="U27" s="7">
        <v>51.530326539357688</v>
      </c>
      <c r="V27" s="7">
        <v>57.73027312458737</v>
      </c>
      <c r="W27" s="7">
        <v>45.652820461980788</v>
      </c>
      <c r="X27" s="20"/>
      <c r="Y27" s="7">
        <v>151.96194700495354</v>
      </c>
      <c r="Z27" s="7">
        <v>150.54672154307573</v>
      </c>
      <c r="AA27" s="7">
        <v>116.2390794391053</v>
      </c>
      <c r="AB27" s="7">
        <v>98.348137913699361</v>
      </c>
      <c r="AC27" s="7">
        <v>103.87727134639977</v>
      </c>
      <c r="AD27" s="7">
        <v>117.07717874308882</v>
      </c>
      <c r="AE27" s="20"/>
      <c r="AF27" s="7">
        <v>174.22535736234477</v>
      </c>
      <c r="AG27" s="7">
        <v>173.6572142434143</v>
      </c>
      <c r="AH27" s="7">
        <v>140.57214205247385</v>
      </c>
      <c r="AI27" s="7">
        <v>97.395135799194733</v>
      </c>
      <c r="AJ27" s="7">
        <v>90.684651365819619</v>
      </c>
      <c r="AK27" s="7">
        <v>124.3745107412052</v>
      </c>
      <c r="AM27" s="7">
        <v>171.73371153152522</v>
      </c>
      <c r="AN27" s="7">
        <v>186.30330345203305</v>
      </c>
      <c r="AO27" s="7">
        <v>121.57395519365053</v>
      </c>
      <c r="AP27" s="7">
        <v>99.111582197687625</v>
      </c>
      <c r="AQ27" s="7">
        <v>119.96520683976573</v>
      </c>
      <c r="AR27" s="7">
        <v>107.69354968919033</v>
      </c>
      <c r="AT27" s="7">
        <v>109.85068738690057</v>
      </c>
      <c r="AU27" s="7">
        <v>87.736305489344886</v>
      </c>
      <c r="AV27" s="7">
        <v>82.373381117621406</v>
      </c>
      <c r="AW27" s="7">
        <v>98.706694768312119</v>
      </c>
      <c r="AX27" s="7">
        <v>100.62418024500633</v>
      </c>
      <c r="AY27" s="7">
        <v>120.32848370029437</v>
      </c>
      <c r="AZ27" s="5"/>
      <c r="BA27" s="7">
        <v>116.01617382297506</v>
      </c>
      <c r="BB27" s="7">
        <v>119.96587417804403</v>
      </c>
      <c r="BC27" s="7">
        <v>125.68268694042584</v>
      </c>
      <c r="BD27" s="7">
        <v>112.76110023341907</v>
      </c>
      <c r="BE27" s="7">
        <v>105.24694469648594</v>
      </c>
      <c r="BF27" s="7">
        <v>95.583018128520678</v>
      </c>
      <c r="BG27" s="5"/>
      <c r="BH27" s="7">
        <v>109.32830121874598</v>
      </c>
      <c r="BI27" s="7">
        <v>114.39670892858689</v>
      </c>
      <c r="BJ27" s="7">
        <v>117.14718176633419</v>
      </c>
      <c r="BK27" s="7">
        <v>113.35032412339649</v>
      </c>
      <c r="BL27" s="7">
        <v>107.32781659139381</v>
      </c>
      <c r="BM27" s="7">
        <v>105.29569938513707</v>
      </c>
      <c r="BN27" s="5"/>
      <c r="BO27" s="7">
        <v>122.36006133621086</v>
      </c>
      <c r="BP27" s="7">
        <v>125.23344473295559</v>
      </c>
      <c r="BQ27" s="7">
        <v>133.8038842815719</v>
      </c>
      <c r="BR27" s="7">
        <v>112.16936615227651</v>
      </c>
      <c r="BS27" s="7">
        <v>103.18129410057789</v>
      </c>
      <c r="BT27" s="7">
        <v>85.713962529453326</v>
      </c>
      <c r="BU27" s="5"/>
      <c r="BV27" s="19">
        <v>100.06131888971697</v>
      </c>
      <c r="BW27" s="19">
        <v>100.53244718010681</v>
      </c>
      <c r="BX27" s="19">
        <v>101.87057655772871</v>
      </c>
      <c r="BY27" s="19">
        <v>96.77683509866452</v>
      </c>
      <c r="BZ27" s="19">
        <v>96.471069956598669</v>
      </c>
      <c r="CA27" s="19">
        <v>90.598807644338109</v>
      </c>
      <c r="CB27" s="5"/>
      <c r="CC27" s="7">
        <v>100.49356662931488</v>
      </c>
      <c r="CD27" s="7">
        <v>98.623596650431026</v>
      </c>
      <c r="CE27" s="7">
        <v>102.48886313925408</v>
      </c>
      <c r="CF27" s="7">
        <v>100.98432419332038</v>
      </c>
      <c r="CG27" s="7">
        <v>101.82525558067574</v>
      </c>
      <c r="CH27" s="7">
        <v>99.102069313267222</v>
      </c>
      <c r="CI27" s="5"/>
      <c r="CJ27" s="7">
        <v>104.17768260974063</v>
      </c>
      <c r="CK27" s="7">
        <v>108.26052022845296</v>
      </c>
      <c r="CL27" s="7">
        <v>108.85681612050948</v>
      </c>
      <c r="CM27" s="7">
        <v>99.999747977096177</v>
      </c>
      <c r="CN27" s="7">
        <v>97.496242723919451</v>
      </c>
      <c r="CO27" s="7">
        <v>88.286534653805376</v>
      </c>
      <c r="CQ27" s="7">
        <v>95.499297876768779</v>
      </c>
      <c r="CR27" s="7">
        <v>94.659428632970645</v>
      </c>
      <c r="CS27" s="7">
        <v>94.167080311986894</v>
      </c>
      <c r="CT27" s="7">
        <v>89.155919217105563</v>
      </c>
      <c r="CU27" s="7">
        <v>89.753040090778299</v>
      </c>
      <c r="CV27" s="7">
        <v>83.905476753028424</v>
      </c>
      <c r="CX27" s="6"/>
      <c r="CY27" s="6"/>
      <c r="DJ27"/>
    </row>
    <row r="28" spans="1:114" ht="12.75" customHeight="1" x14ac:dyDescent="0.3">
      <c r="A28" s="4">
        <v>24</v>
      </c>
      <c r="B28" s="4" t="s">
        <v>131</v>
      </c>
      <c r="C28" s="10" t="s">
        <v>34</v>
      </c>
      <c r="D28" s="7">
        <v>95.476530905967877</v>
      </c>
      <c r="E28" s="7">
        <v>93.493641631100132</v>
      </c>
      <c r="F28" s="7">
        <v>90.796369101005226</v>
      </c>
      <c r="G28" s="7">
        <v>81.299719126963723</v>
      </c>
      <c r="H28" s="7">
        <v>81.010490097979456</v>
      </c>
      <c r="I28" s="7">
        <v>80.448307683148286</v>
      </c>
      <c r="J28" s="5"/>
      <c r="K28" s="7">
        <v>75.95623426466608</v>
      </c>
      <c r="L28" s="7">
        <v>82.390533369639599</v>
      </c>
      <c r="M28" s="7">
        <v>84.025543801242137</v>
      </c>
      <c r="N28" s="7">
        <v>69.285104612292329</v>
      </c>
      <c r="O28" s="7">
        <v>70.319193778118162</v>
      </c>
      <c r="P28" s="7">
        <v>67.705983055210197</v>
      </c>
      <c r="Q28" s="5"/>
      <c r="R28" s="7">
        <v>118.15337740694893</v>
      </c>
      <c r="S28" s="7">
        <v>106.92046277516644</v>
      </c>
      <c r="T28" s="7">
        <v>99.774613165330351</v>
      </c>
      <c r="U28" s="7">
        <v>98.21592152373303</v>
      </c>
      <c r="V28" s="7">
        <v>97.525283505894436</v>
      </c>
      <c r="W28" s="7">
        <v>101.83900069396256</v>
      </c>
      <c r="X28" s="20"/>
      <c r="Y28" s="7">
        <v>222.11337977214441</v>
      </c>
      <c r="Z28" s="7">
        <v>235.01026379484688</v>
      </c>
      <c r="AA28" s="7">
        <v>235.33262481515013</v>
      </c>
      <c r="AB28" s="7">
        <v>132.01832609434419</v>
      </c>
      <c r="AC28" s="7">
        <v>143.72744510878098</v>
      </c>
      <c r="AD28" s="7">
        <v>142.70693654808625</v>
      </c>
      <c r="AE28" s="20"/>
      <c r="AF28" s="7">
        <v>202.5053286884102</v>
      </c>
      <c r="AG28" s="7">
        <v>203.90143062564903</v>
      </c>
      <c r="AH28" s="7">
        <v>217.60135118418296</v>
      </c>
      <c r="AI28" s="7">
        <v>106.12659338353276</v>
      </c>
      <c r="AJ28" s="7">
        <v>104.88475032850531</v>
      </c>
      <c r="AK28" s="7">
        <v>82.944837999118292</v>
      </c>
      <c r="AM28" s="7">
        <v>300.94926845173273</v>
      </c>
      <c r="AN28" s="7">
        <v>360.53192016244856</v>
      </c>
      <c r="AO28" s="7">
        <v>316.87395725339701</v>
      </c>
      <c r="AP28" s="7">
        <v>166.0344815275264</v>
      </c>
      <c r="AQ28" s="7">
        <v>215.60809095749289</v>
      </c>
      <c r="AR28" s="7">
        <v>246.79495496430607</v>
      </c>
      <c r="AT28" s="7">
        <v>161.4621658476342</v>
      </c>
      <c r="AU28" s="7">
        <v>132.81933144244553</v>
      </c>
      <c r="AV28" s="7">
        <v>165.65172459563496</v>
      </c>
      <c r="AW28" s="7">
        <v>124.6426181946769</v>
      </c>
      <c r="AX28" s="7">
        <v>101.31575536696513</v>
      </c>
      <c r="AY28" s="7">
        <v>77.918483255002485</v>
      </c>
      <c r="AZ28" s="5"/>
      <c r="BA28" s="7">
        <v>109.13739892416704</v>
      </c>
      <c r="BB28" s="7">
        <v>110.37208235563942</v>
      </c>
      <c r="BC28" s="7">
        <v>104.82499970308743</v>
      </c>
      <c r="BD28" s="7">
        <v>95.170447258394077</v>
      </c>
      <c r="BE28" s="7">
        <v>98.082502457943505</v>
      </c>
      <c r="BF28" s="7">
        <v>104.47723188313221</v>
      </c>
      <c r="BG28" s="5"/>
      <c r="BH28" s="7">
        <v>114.38804094653274</v>
      </c>
      <c r="BI28" s="7">
        <v>120.66815318001507</v>
      </c>
      <c r="BJ28" s="7">
        <v>119.36674943315386</v>
      </c>
      <c r="BK28" s="7">
        <v>111.40231628493282</v>
      </c>
      <c r="BL28" s="7">
        <v>115.64271369735297</v>
      </c>
      <c r="BM28" s="7">
        <v>115.70512271567297</v>
      </c>
      <c r="BN28" s="5"/>
      <c r="BO28" s="7">
        <v>104.15797284317046</v>
      </c>
      <c r="BP28" s="7">
        <v>100.63603217920709</v>
      </c>
      <c r="BQ28" s="7">
        <v>90.961495934582288</v>
      </c>
      <c r="BR28" s="7">
        <v>79.120860434468412</v>
      </c>
      <c r="BS28" s="7">
        <v>80.651420104068578</v>
      </c>
      <c r="BT28" s="7">
        <v>93.078599048444417</v>
      </c>
      <c r="BU28" s="5"/>
      <c r="BV28" s="19">
        <v>113.38002666190809</v>
      </c>
      <c r="BW28" s="19">
        <v>104.54940241300525</v>
      </c>
      <c r="BX28" s="19">
        <v>101.89041117154444</v>
      </c>
      <c r="BY28" s="19">
        <v>87.271880234683564</v>
      </c>
      <c r="BZ28" s="19">
        <v>92.630184544676169</v>
      </c>
      <c r="CA28" s="19">
        <v>99.801418710558181</v>
      </c>
      <c r="CB28" s="5"/>
      <c r="CC28" s="7">
        <v>106.47043178359806</v>
      </c>
      <c r="CD28" s="7">
        <v>98.852953851943639</v>
      </c>
      <c r="CE28" s="7">
        <v>94.100977077939476</v>
      </c>
      <c r="CF28" s="7">
        <v>90.668148861257166</v>
      </c>
      <c r="CG28" s="7">
        <v>91.81125359684961</v>
      </c>
      <c r="CH28" s="7">
        <v>97.540872330934931</v>
      </c>
      <c r="CI28" s="5"/>
      <c r="CJ28" s="7">
        <v>120.45010597155152</v>
      </c>
      <c r="CK28" s="7">
        <v>108.77058157228548</v>
      </c>
      <c r="CL28" s="7">
        <v>106.62881028431718</v>
      </c>
      <c r="CM28" s="7">
        <v>88.174833328852941</v>
      </c>
      <c r="CN28" s="7">
        <v>97.615370604245996</v>
      </c>
      <c r="CO28" s="7">
        <v>106.53432752263798</v>
      </c>
      <c r="CQ28" s="7">
        <v>113.23372755862221</v>
      </c>
      <c r="CR28" s="7">
        <v>105.93402516900568</v>
      </c>
      <c r="CS28" s="7">
        <v>104.95497919045846</v>
      </c>
      <c r="CT28" s="7">
        <v>82.852266626089062</v>
      </c>
      <c r="CU28" s="7">
        <v>88.345350738467303</v>
      </c>
      <c r="CV28" s="7">
        <v>95.125455612430784</v>
      </c>
      <c r="CX28" s="6"/>
      <c r="CY28" s="6"/>
      <c r="DJ28"/>
    </row>
    <row r="29" spans="1:114" ht="12.75" customHeight="1" x14ac:dyDescent="0.3">
      <c r="A29" s="4">
        <v>25</v>
      </c>
      <c r="B29" s="4" t="s">
        <v>132</v>
      </c>
      <c r="C29" s="10" t="s">
        <v>35</v>
      </c>
      <c r="D29" s="7">
        <v>107.62138006861173</v>
      </c>
      <c r="E29" s="7">
        <v>118.54646905666479</v>
      </c>
      <c r="F29" s="7">
        <v>112.65148302101589</v>
      </c>
      <c r="G29" s="7">
        <v>106.87704776389124</v>
      </c>
      <c r="H29" s="7">
        <v>86.586149793817611</v>
      </c>
      <c r="I29" s="7">
        <v>76.109002760388478</v>
      </c>
      <c r="J29" s="5"/>
      <c r="K29" s="7">
        <v>108.56370857020457</v>
      </c>
      <c r="L29" s="7">
        <v>114.99350804603812</v>
      </c>
      <c r="M29" s="7">
        <v>105.05344827844296</v>
      </c>
      <c r="N29" s="7">
        <v>99.11278601219071</v>
      </c>
      <c r="O29" s="7">
        <v>83.150585298793018</v>
      </c>
      <c r="P29" s="7">
        <v>81.111354318649092</v>
      </c>
      <c r="Q29" s="5"/>
      <c r="R29" s="7">
        <v>106.52461615853437</v>
      </c>
      <c r="S29" s="7">
        <v>122.83914209653119</v>
      </c>
      <c r="T29" s="7">
        <v>122.73806794554594</v>
      </c>
      <c r="U29" s="7">
        <v>117.82101457301049</v>
      </c>
      <c r="V29" s="7">
        <v>91.889185261414383</v>
      </c>
      <c r="W29" s="7">
        <v>67.710915039159332</v>
      </c>
      <c r="X29" s="20"/>
      <c r="Y29" s="7">
        <v>125.7093193017909</v>
      </c>
      <c r="Z29" s="7">
        <v>146.01524760766787</v>
      </c>
      <c r="AA29" s="7">
        <v>141.66794852522168</v>
      </c>
      <c r="AB29" s="7">
        <v>145.06421657269627</v>
      </c>
      <c r="AC29" s="7">
        <v>150.58989073500993</v>
      </c>
      <c r="AD29" s="7">
        <v>161.06689329696283</v>
      </c>
      <c r="AE29" s="20"/>
      <c r="AF29" s="7">
        <v>133.75419642338608</v>
      </c>
      <c r="AG29" s="7">
        <v>182.78279138372986</v>
      </c>
      <c r="AH29" s="7">
        <v>156.93207627461103</v>
      </c>
      <c r="AI29" s="7">
        <v>177.58712148260639</v>
      </c>
      <c r="AJ29" s="7">
        <v>184.11133152649199</v>
      </c>
      <c r="AK29" s="7">
        <v>202.41207838251131</v>
      </c>
      <c r="AM29" s="7">
        <v>105.03742422028294</v>
      </c>
      <c r="AN29" s="7">
        <v>90.446238423059768</v>
      </c>
      <c r="AO29" s="7">
        <v>117.76428262466618</v>
      </c>
      <c r="AP29" s="7">
        <v>141.02621062594656</v>
      </c>
      <c r="AQ29" s="7">
        <v>126.85341678739024</v>
      </c>
      <c r="AR29" s="7">
        <v>133.3735540716651</v>
      </c>
      <c r="AT29" s="7">
        <v>138.73851853757682</v>
      </c>
      <c r="AU29" s="7">
        <v>167.03996164959983</v>
      </c>
      <c r="AV29" s="7">
        <v>150.52904033221461</v>
      </c>
      <c r="AW29" s="7">
        <v>105.32642043570945</v>
      </c>
      <c r="AX29" s="7">
        <v>135.89451146490543</v>
      </c>
      <c r="AY29" s="7">
        <v>143.66329459294261</v>
      </c>
      <c r="AZ29" s="5"/>
      <c r="BA29" s="7">
        <v>123.55562201714881</v>
      </c>
      <c r="BB29" s="7">
        <v>126.43902676717904</v>
      </c>
      <c r="BC29" s="7">
        <v>116.20014625067235</v>
      </c>
      <c r="BD29" s="7">
        <v>117.61844096548299</v>
      </c>
      <c r="BE29" s="7">
        <v>117.10840715780728</v>
      </c>
      <c r="BF29" s="7">
        <v>119.44651128263466</v>
      </c>
      <c r="BG29" s="5"/>
      <c r="BH29" s="7">
        <v>116.86302211515429</v>
      </c>
      <c r="BI29" s="7">
        <v>117.45788932389574</v>
      </c>
      <c r="BJ29" s="7">
        <v>110.17853913672464</v>
      </c>
      <c r="BK29" s="7">
        <v>105.95382735603189</v>
      </c>
      <c r="BL29" s="7">
        <v>109.50600135958169</v>
      </c>
      <c r="BM29" s="7">
        <v>110.13110795211259</v>
      </c>
      <c r="BN29" s="5"/>
      <c r="BO29" s="7">
        <v>129.9040366502791</v>
      </c>
      <c r="BP29" s="7">
        <v>134.93330325625266</v>
      </c>
      <c r="BQ29" s="7">
        <v>121.93602837220129</v>
      </c>
      <c r="BR29" s="7">
        <v>129.1629469030311</v>
      </c>
      <c r="BS29" s="7">
        <v>124.65477172652342</v>
      </c>
      <c r="BT29" s="7">
        <v>128.91115798119864</v>
      </c>
      <c r="BU29" s="5"/>
      <c r="BV29" s="19">
        <v>111.49891008079047</v>
      </c>
      <c r="BW29" s="19">
        <v>117.16283923768387</v>
      </c>
      <c r="BX29" s="19">
        <v>117.3812445616508</v>
      </c>
      <c r="BY29" s="19">
        <v>117.69944621609285</v>
      </c>
      <c r="BZ29" s="19">
        <v>117.58097523355448</v>
      </c>
      <c r="CA29" s="19">
        <v>115.63150672685435</v>
      </c>
      <c r="CB29" s="5"/>
      <c r="CC29" s="7">
        <v>105.6581397072609</v>
      </c>
      <c r="CD29" s="7">
        <v>107.88763318109334</v>
      </c>
      <c r="CE29" s="7">
        <v>112.34413352335184</v>
      </c>
      <c r="CF29" s="7">
        <v>113.56502581778769</v>
      </c>
      <c r="CG29" s="7">
        <v>109.00455466830208</v>
      </c>
      <c r="CH29" s="7">
        <v>107.98440742392796</v>
      </c>
      <c r="CI29" s="5"/>
      <c r="CJ29" s="7">
        <v>121.77682609740638</v>
      </c>
      <c r="CK29" s="7">
        <v>130.02640718930618</v>
      </c>
      <c r="CL29" s="7">
        <v>124.10781182223273</v>
      </c>
      <c r="CM29" s="7">
        <v>124.28719522030165</v>
      </c>
      <c r="CN29" s="7">
        <v>125.22325686992363</v>
      </c>
      <c r="CO29" s="7">
        <v>128.63311563976322</v>
      </c>
      <c r="CQ29" s="7">
        <v>107.05293543715622</v>
      </c>
      <c r="CR29" s="7">
        <v>113.40455120857553</v>
      </c>
      <c r="CS29" s="7">
        <v>115.63310296470878</v>
      </c>
      <c r="CT29" s="7">
        <v>115.16594315732505</v>
      </c>
      <c r="CU29" s="7">
        <v>118.71856041314857</v>
      </c>
      <c r="CV29" s="7">
        <v>110.13048758102913</v>
      </c>
      <c r="CX29" s="6"/>
      <c r="CY29" s="6"/>
      <c r="DJ29"/>
    </row>
    <row r="30" spans="1:114" ht="12.75" customHeight="1" x14ac:dyDescent="0.3">
      <c r="A30" s="4">
        <v>26</v>
      </c>
      <c r="B30" s="4" t="s">
        <v>133</v>
      </c>
      <c r="C30" s="10" t="s">
        <v>36</v>
      </c>
      <c r="D30" s="7">
        <v>96.963433797194156</v>
      </c>
      <c r="E30" s="7">
        <v>82.774625393139615</v>
      </c>
      <c r="F30" s="7">
        <v>80.53123701284575</v>
      </c>
      <c r="G30" s="7">
        <v>89.644236084662538</v>
      </c>
      <c r="H30" s="7">
        <v>85.374885790928644</v>
      </c>
      <c r="I30" s="7">
        <v>72.741184014365928</v>
      </c>
      <c r="J30" s="5"/>
      <c r="K30" s="7">
        <v>104.02087159265277</v>
      </c>
      <c r="L30" s="7">
        <v>95.842243858379135</v>
      </c>
      <c r="M30" s="7">
        <v>100.07836486140566</v>
      </c>
      <c r="N30" s="7">
        <v>112.83453400313037</v>
      </c>
      <c r="O30" s="7">
        <v>104.55207905735074</v>
      </c>
      <c r="P30" s="7">
        <v>84.639860631382476</v>
      </c>
      <c r="Q30" s="5"/>
      <c r="R30" s="7">
        <v>88.758779094861637</v>
      </c>
      <c r="S30" s="7">
        <v>66.985341173307972</v>
      </c>
      <c r="T30" s="7">
        <v>54.612391214379521</v>
      </c>
      <c r="U30" s="7">
        <v>56.994040995713704</v>
      </c>
      <c r="V30" s="7">
        <v>55.761917772393701</v>
      </c>
      <c r="W30" s="7">
        <v>52.76593635372263</v>
      </c>
      <c r="X30" s="20"/>
      <c r="Y30" s="7">
        <v>74.79930983991882</v>
      </c>
      <c r="Z30" s="7">
        <v>112.30812831275479</v>
      </c>
      <c r="AA30" s="7">
        <v>100.40885461276798</v>
      </c>
      <c r="AB30" s="7">
        <v>107.92336510881637</v>
      </c>
      <c r="AC30" s="7">
        <v>68.010195395046551</v>
      </c>
      <c r="AD30" s="7">
        <v>80.58908288105377</v>
      </c>
      <c r="AE30" s="20"/>
      <c r="AF30" s="7">
        <v>58.384135374256395</v>
      </c>
      <c r="AG30" s="7">
        <v>136.77709516360409</v>
      </c>
      <c r="AH30" s="7">
        <v>105.22520011281861</v>
      </c>
      <c r="AI30" s="7">
        <v>116.24905092852349</v>
      </c>
      <c r="AJ30" s="7">
        <v>62.911939653690411</v>
      </c>
      <c r="AK30" s="7">
        <v>85.971273028152297</v>
      </c>
      <c r="AM30" s="7">
        <v>77.265113497468846</v>
      </c>
      <c r="AN30" s="7">
        <v>102.74874944282104</v>
      </c>
      <c r="AO30" s="7">
        <v>103.94681734855718</v>
      </c>
      <c r="AP30" s="7">
        <v>116.97593623829081</v>
      </c>
      <c r="AQ30" s="7">
        <v>76.010595817391604</v>
      </c>
      <c r="AR30" s="7">
        <v>84.433997624237449</v>
      </c>
      <c r="AT30" s="7">
        <v>88.537405339576807</v>
      </c>
      <c r="AU30" s="7">
        <v>96.812122987602692</v>
      </c>
      <c r="AV30" s="7">
        <v>90.986878282799566</v>
      </c>
      <c r="AW30" s="7">
        <v>84.970475189716254</v>
      </c>
      <c r="AX30" s="7">
        <v>64.364181178166149</v>
      </c>
      <c r="AY30" s="7">
        <v>67.851345388598133</v>
      </c>
      <c r="AZ30" s="5"/>
      <c r="BA30" s="7">
        <v>97.449311066446683</v>
      </c>
      <c r="BB30" s="7">
        <v>102.88448048014745</v>
      </c>
      <c r="BC30" s="7">
        <v>97.361888975040728</v>
      </c>
      <c r="BD30" s="7">
        <v>96.360200757543325</v>
      </c>
      <c r="BE30" s="7">
        <v>89.897399706856277</v>
      </c>
      <c r="BF30" s="7">
        <v>88.664193366283783</v>
      </c>
      <c r="BG30" s="5"/>
      <c r="BH30" s="7">
        <v>91.554343713443672</v>
      </c>
      <c r="BI30" s="7">
        <v>94.290319513944738</v>
      </c>
      <c r="BJ30" s="7">
        <v>95.121471991542492</v>
      </c>
      <c r="BK30" s="7">
        <v>96.302783445673796</v>
      </c>
      <c r="BL30" s="7">
        <v>93.562484540380083</v>
      </c>
      <c r="BM30" s="7">
        <v>95.014301128675882</v>
      </c>
      <c r="BN30" s="5"/>
      <c r="BO30" s="7">
        <v>103.0410480162444</v>
      </c>
      <c r="BP30" s="7">
        <v>111.01262501808304</v>
      </c>
      <c r="BQ30" s="7">
        <v>99.48615968970806</v>
      </c>
      <c r="BR30" s="7">
        <v>96.407771117629565</v>
      </c>
      <c r="BS30" s="7">
        <v>86.259206445005148</v>
      </c>
      <c r="BT30" s="7">
        <v>82.21175766308528</v>
      </c>
      <c r="BU30" s="5"/>
      <c r="BV30" s="19">
        <v>79.922306080104676</v>
      </c>
      <c r="BW30" s="19">
        <v>89.912683468562051</v>
      </c>
      <c r="BX30" s="19">
        <v>89.682206367945938</v>
      </c>
      <c r="BY30" s="19">
        <v>91.360767388695905</v>
      </c>
      <c r="BZ30" s="19">
        <v>83.831065237362836</v>
      </c>
      <c r="CA30" s="19">
        <v>80.438007139552809</v>
      </c>
      <c r="CB30" s="5"/>
      <c r="CC30" s="7">
        <v>97.655558510754233</v>
      </c>
      <c r="CD30" s="7">
        <v>95.641953030766828</v>
      </c>
      <c r="CE30" s="7">
        <v>95.915377963542994</v>
      </c>
      <c r="CF30" s="7">
        <v>96.155270262082539</v>
      </c>
      <c r="CG30" s="7">
        <v>91.859959832179499</v>
      </c>
      <c r="CH30" s="7">
        <v>88.542171712274268</v>
      </c>
      <c r="CI30" s="5"/>
      <c r="CJ30" s="7">
        <v>77.934756483929462</v>
      </c>
      <c r="CK30" s="7">
        <v>91.094994234089214</v>
      </c>
      <c r="CL30" s="7">
        <v>93.67482944911076</v>
      </c>
      <c r="CM30" s="7">
        <v>98.87908613134762</v>
      </c>
      <c r="CN30" s="7">
        <v>85.861419745359868</v>
      </c>
      <c r="CO30" s="7">
        <v>75.68686814913525</v>
      </c>
      <c r="CQ30" s="7">
        <v>64.060072592253007</v>
      </c>
      <c r="CR30" s="7">
        <v>83.099772550688883</v>
      </c>
      <c r="CS30" s="7">
        <v>79.367400351974538</v>
      </c>
      <c r="CT30" s="7">
        <v>78.706173360388931</v>
      </c>
      <c r="CU30" s="7">
        <v>73.261496948740628</v>
      </c>
      <c r="CV30" s="7">
        <v>76.740911939193182</v>
      </c>
      <c r="CX30" s="6"/>
      <c r="CY30" s="6"/>
      <c r="DJ30"/>
    </row>
    <row r="31" spans="1:114" ht="12.75" customHeight="1" x14ac:dyDescent="0.3">
      <c r="A31" s="4">
        <v>27</v>
      </c>
      <c r="B31" s="4" t="s">
        <v>134</v>
      </c>
      <c r="C31" s="10" t="s">
        <v>37</v>
      </c>
      <c r="D31" s="7">
        <v>106.98103502786465</v>
      </c>
      <c r="E31" s="7">
        <v>117.73157308535787</v>
      </c>
      <c r="F31" s="7">
        <v>107.63668139859763</v>
      </c>
      <c r="G31" s="7">
        <v>112.4532415602682</v>
      </c>
      <c r="H31" s="7">
        <v>117.55990072483576</v>
      </c>
      <c r="I31" s="7">
        <v>120.78811464100067</v>
      </c>
      <c r="J31" s="5"/>
      <c r="K31" s="7">
        <v>119.07280477827437</v>
      </c>
      <c r="L31" s="7">
        <v>114.9648670726767</v>
      </c>
      <c r="M31" s="7">
        <v>103.23728460890167</v>
      </c>
      <c r="N31" s="7">
        <v>109.62180187955855</v>
      </c>
      <c r="O31" s="7">
        <v>119.35570297842561</v>
      </c>
      <c r="P31" s="7">
        <v>117.14936230769577</v>
      </c>
      <c r="Q31" s="5"/>
      <c r="R31" s="7">
        <v>92.924480652063622</v>
      </c>
      <c r="S31" s="7">
        <v>121.0742450413364</v>
      </c>
      <c r="T31" s="7">
        <v>113.47051064856034</v>
      </c>
      <c r="U31" s="7">
        <v>116.42830304491973</v>
      </c>
      <c r="V31" s="7">
        <v>114.77590090928129</v>
      </c>
      <c r="W31" s="7">
        <v>126.90839694656492</v>
      </c>
      <c r="X31" s="20"/>
      <c r="Y31" s="7">
        <v>101.61322778279651</v>
      </c>
      <c r="Z31" s="7">
        <v>114.06982444315095</v>
      </c>
      <c r="AA31" s="7">
        <v>89.815167649619085</v>
      </c>
      <c r="AB31" s="7">
        <v>116.17688765634524</v>
      </c>
      <c r="AC31" s="7">
        <v>101.30505396482023</v>
      </c>
      <c r="AD31" s="7">
        <v>107.9992001283665</v>
      </c>
      <c r="AE31" s="20"/>
      <c r="AF31" s="7">
        <v>77.732540148275802</v>
      </c>
      <c r="AG31" s="7">
        <v>122.85623067248579</v>
      </c>
      <c r="AH31" s="7">
        <v>81.524634535357237</v>
      </c>
      <c r="AI31" s="7">
        <v>111.28837637005122</v>
      </c>
      <c r="AJ31" s="7">
        <v>74.593498061856181</v>
      </c>
      <c r="AK31" s="7">
        <v>94.221300720293002</v>
      </c>
      <c r="AM31" s="7">
        <v>145.33107405527176</v>
      </c>
      <c r="AN31" s="7">
        <v>129.37571195086917</v>
      </c>
      <c r="AO31" s="7">
        <v>97.788175682634318</v>
      </c>
      <c r="AP31" s="7">
        <v>126.72925312767018</v>
      </c>
      <c r="AQ31" s="7">
        <v>105.79720911803669</v>
      </c>
      <c r="AR31" s="7">
        <v>125.35787807494039</v>
      </c>
      <c r="AT31" s="7">
        <v>80.834641212339491</v>
      </c>
      <c r="AU31" s="7">
        <v>88.359055621396308</v>
      </c>
      <c r="AV31" s="7">
        <v>90.539848683087783</v>
      </c>
      <c r="AW31" s="7">
        <v>109.54317413309171</v>
      </c>
      <c r="AX31" s="7">
        <v>132.3531698921164</v>
      </c>
      <c r="AY31" s="7">
        <v>102.37057187617653</v>
      </c>
      <c r="AZ31" s="5"/>
      <c r="BA31" s="7">
        <v>118.92119316583324</v>
      </c>
      <c r="BB31" s="7">
        <v>105.10660748835798</v>
      </c>
      <c r="BC31" s="7">
        <v>100.1812863611917</v>
      </c>
      <c r="BD31" s="7">
        <v>100.57841770907253</v>
      </c>
      <c r="BE31" s="7">
        <v>108.5665686935976</v>
      </c>
      <c r="BF31" s="7">
        <v>128.59881606137557</v>
      </c>
      <c r="BG31" s="5"/>
      <c r="BH31" s="7">
        <v>122.43172974455277</v>
      </c>
      <c r="BI31" s="7">
        <v>104.57707830986894</v>
      </c>
      <c r="BJ31" s="7">
        <v>97.870936443683988</v>
      </c>
      <c r="BK31" s="7">
        <v>104.12447989351523</v>
      </c>
      <c r="BL31" s="7">
        <v>111.1172613250905</v>
      </c>
      <c r="BM31" s="7">
        <v>127.82811242228576</v>
      </c>
      <c r="BN31" s="5"/>
      <c r="BO31" s="7">
        <v>115.59225412220988</v>
      </c>
      <c r="BP31" s="7">
        <v>105.59875049345212</v>
      </c>
      <c r="BQ31" s="7">
        <v>102.38168793725914</v>
      </c>
      <c r="BR31" s="7">
        <v>97.08242996216471</v>
      </c>
      <c r="BS31" s="7">
        <v>106.02467872415136</v>
      </c>
      <c r="BT31" s="7">
        <v>129.39146036287195</v>
      </c>
      <c r="BU31" s="5"/>
      <c r="BV31" s="19">
        <v>134.14272518290696</v>
      </c>
      <c r="BW31" s="19">
        <v>126.40084930646258</v>
      </c>
      <c r="BX31" s="19">
        <v>123.01427488532583</v>
      </c>
      <c r="BY31" s="19">
        <v>114.24487329838313</v>
      </c>
      <c r="BZ31" s="19">
        <v>116.33393451539781</v>
      </c>
      <c r="CA31" s="19">
        <v>123.59645643492772</v>
      </c>
      <c r="CB31" s="5"/>
      <c r="CC31" s="7">
        <v>112.82837223295297</v>
      </c>
      <c r="CD31" s="7">
        <v>99.720522396795772</v>
      </c>
      <c r="CE31" s="7">
        <v>98.225516796032707</v>
      </c>
      <c r="CF31" s="7">
        <v>100.42303135161336</v>
      </c>
      <c r="CG31" s="7">
        <v>110.34884676340715</v>
      </c>
      <c r="CH31" s="7">
        <v>120.30913639625307</v>
      </c>
      <c r="CI31" s="5"/>
      <c r="CJ31" s="7">
        <v>145.48692289204007</v>
      </c>
      <c r="CK31" s="7">
        <v>134.72485687576346</v>
      </c>
      <c r="CL31" s="7">
        <v>132.87195867344926</v>
      </c>
      <c r="CM31" s="7">
        <v>120.43250490604586</v>
      </c>
      <c r="CN31" s="7">
        <v>124.13125130026361</v>
      </c>
      <c r="CO31" s="7">
        <v>136.927566943778</v>
      </c>
      <c r="CQ31" s="7">
        <v>144.19828416714304</v>
      </c>
      <c r="CR31" s="7">
        <v>144.35808607516171</v>
      </c>
      <c r="CS31" s="7">
        <v>137.97732645120081</v>
      </c>
      <c r="CT31" s="7">
        <v>122.09598393956243</v>
      </c>
      <c r="CU31" s="7">
        <v>114.5674180895453</v>
      </c>
      <c r="CV31" s="7">
        <v>113.06286389090074</v>
      </c>
      <c r="CX31" s="6"/>
      <c r="CY31" s="6"/>
      <c r="DJ31"/>
    </row>
    <row r="32" spans="1:114" x14ac:dyDescent="0.3">
      <c r="A32" s="4">
        <v>28</v>
      </c>
      <c r="B32" s="4" t="s">
        <v>135</v>
      </c>
      <c r="C32" s="10" t="s">
        <v>136</v>
      </c>
      <c r="D32" s="7">
        <v>163.54846472911561</v>
      </c>
      <c r="E32" s="7">
        <v>143.75600724594233</v>
      </c>
      <c r="F32" s="7">
        <v>170.16958930084638</v>
      </c>
      <c r="G32" s="7">
        <v>175.83795508610601</v>
      </c>
      <c r="H32" s="7">
        <v>181.99722303725491</v>
      </c>
      <c r="I32" s="7">
        <v>187.5801023540136</v>
      </c>
      <c r="J32" s="5"/>
      <c r="K32" s="7">
        <v>174.15217933276907</v>
      </c>
      <c r="L32" s="7">
        <v>166.32767930079501</v>
      </c>
      <c r="M32" s="7">
        <v>194.77709800023641</v>
      </c>
      <c r="N32" s="7">
        <v>203.03621565151926</v>
      </c>
      <c r="O32" s="7">
        <v>190.20557776388031</v>
      </c>
      <c r="P32" s="7">
        <v>200.43096946304698</v>
      </c>
      <c r="Q32" s="5"/>
      <c r="R32" s="7">
        <v>151.22083371172423</v>
      </c>
      <c r="S32" s="7">
        <v>116.48320564285586</v>
      </c>
      <c r="T32" s="7">
        <v>137.54105047533699</v>
      </c>
      <c r="U32" s="7">
        <v>137.545142795629</v>
      </c>
      <c r="V32" s="7">
        <v>169.32746352722049</v>
      </c>
      <c r="W32" s="7">
        <v>166.00574997521568</v>
      </c>
      <c r="X32" s="20"/>
      <c r="Y32" s="7">
        <v>101.47536702216475</v>
      </c>
      <c r="Z32" s="7">
        <v>112.03408669247095</v>
      </c>
      <c r="AA32" s="7">
        <v>143.46706614040542</v>
      </c>
      <c r="AB32" s="7">
        <v>146.89938921287262</v>
      </c>
      <c r="AC32" s="7">
        <v>134.13921688416178</v>
      </c>
      <c r="AD32" s="7">
        <v>124.02243510920425</v>
      </c>
      <c r="AE32" s="20"/>
      <c r="AF32" s="7">
        <v>85.178835030394552</v>
      </c>
      <c r="AG32" s="7">
        <v>96.787304892667208</v>
      </c>
      <c r="AH32" s="7">
        <v>150.02770983187719</v>
      </c>
      <c r="AI32" s="7">
        <v>155.9931040211485</v>
      </c>
      <c r="AJ32" s="7">
        <v>129.31373413719339</v>
      </c>
      <c r="AK32" s="7">
        <v>122.99808125059937</v>
      </c>
      <c r="AM32" s="7">
        <v>142.51401560489884</v>
      </c>
      <c r="AN32" s="7">
        <v>167.92547834843904</v>
      </c>
      <c r="AO32" s="7">
        <v>165.39505935502484</v>
      </c>
      <c r="AP32" s="7">
        <v>132.63233640870709</v>
      </c>
      <c r="AQ32" s="7">
        <v>147.63374007899651</v>
      </c>
      <c r="AR32" s="7">
        <v>112.0785472096323</v>
      </c>
      <c r="AT32" s="7">
        <v>75.92301952813439</v>
      </c>
      <c r="AU32" s="7">
        <v>67.992063597746892</v>
      </c>
      <c r="AV32" s="7">
        <v>111.71378728406999</v>
      </c>
      <c r="AW32" s="7">
        <v>152.41542884812054</v>
      </c>
      <c r="AX32" s="7">
        <v>122.75458414768812</v>
      </c>
      <c r="AY32" s="7">
        <v>142.16195264523606</v>
      </c>
      <c r="AZ32" s="5"/>
      <c r="BA32" s="7">
        <v>122.99210655933686</v>
      </c>
      <c r="BB32" s="7">
        <v>120.96100062085135</v>
      </c>
      <c r="BC32" s="7">
        <v>116.18063485007615</v>
      </c>
      <c r="BD32" s="7">
        <v>115.5437468471318</v>
      </c>
      <c r="BE32" s="7">
        <v>114.33379605574379</v>
      </c>
      <c r="BF32" s="7">
        <v>120.00239964229789</v>
      </c>
      <c r="BG32" s="5"/>
      <c r="BH32" s="7">
        <v>108.49000114550319</v>
      </c>
      <c r="BI32" s="7">
        <v>107.73764767905143</v>
      </c>
      <c r="BJ32" s="7">
        <v>103.10991598158267</v>
      </c>
      <c r="BK32" s="7">
        <v>105.16275818305172</v>
      </c>
      <c r="BL32" s="7">
        <v>103.08085359588597</v>
      </c>
      <c r="BM32" s="7">
        <v>104.18286604894922</v>
      </c>
      <c r="BN32" s="5"/>
      <c r="BO32" s="7">
        <v>136.74756758135982</v>
      </c>
      <c r="BP32" s="7">
        <v>133.46704557249845</v>
      </c>
      <c r="BQ32" s="7">
        <v>128.63193744466324</v>
      </c>
      <c r="BR32" s="7">
        <v>125.80920800918251</v>
      </c>
      <c r="BS32" s="7">
        <v>125.49396510500866</v>
      </c>
      <c r="BT32" s="7">
        <v>136.06566220820758</v>
      </c>
      <c r="BU32" s="5"/>
      <c r="BV32" s="19">
        <v>128.97216944657293</v>
      </c>
      <c r="BW32" s="19">
        <v>128.9077452011953</v>
      </c>
      <c r="BX32" s="19">
        <v>126.27706885801786</v>
      </c>
      <c r="BY32" s="19">
        <v>125.17459552390542</v>
      </c>
      <c r="BZ32" s="19">
        <v>125.01333791376814</v>
      </c>
      <c r="CA32" s="19">
        <v>129.44540446616955</v>
      </c>
      <c r="CB32" s="5"/>
      <c r="CC32" s="7">
        <v>109.6794868999917</v>
      </c>
      <c r="CD32" s="7">
        <v>110.77952833060043</v>
      </c>
      <c r="CE32" s="7">
        <v>110.58922119137466</v>
      </c>
      <c r="CF32" s="7">
        <v>108.27145367272337</v>
      </c>
      <c r="CG32" s="7">
        <v>107.87457000864855</v>
      </c>
      <c r="CH32" s="7">
        <v>109.34197001726041</v>
      </c>
      <c r="CI32" s="5"/>
      <c r="CJ32" s="7">
        <v>137.70751851770922</v>
      </c>
      <c r="CK32" s="7">
        <v>139.09961378632701</v>
      </c>
      <c r="CL32" s="7">
        <v>131.72838045664261</v>
      </c>
      <c r="CM32" s="7">
        <v>130.4991397618216</v>
      </c>
      <c r="CN32" s="7">
        <v>128.61840145923026</v>
      </c>
      <c r="CO32" s="7">
        <v>142.31896029138764</v>
      </c>
      <c r="CQ32" s="7">
        <v>139.62328607723441</v>
      </c>
      <c r="CR32" s="7">
        <v>136.56318193124207</v>
      </c>
      <c r="CS32" s="7">
        <v>136.54027054139516</v>
      </c>
      <c r="CT32" s="7">
        <v>137.04975917124824</v>
      </c>
      <c r="CU32" s="7">
        <v>139.36124587878948</v>
      </c>
      <c r="CV32" s="7">
        <v>137.45773914961987</v>
      </c>
      <c r="CX32" s="6"/>
      <c r="CY32" s="6"/>
      <c r="DJ32"/>
    </row>
    <row r="33" spans="1:114" x14ac:dyDescent="0.3">
      <c r="A33" s="4">
        <v>29</v>
      </c>
      <c r="B33" s="4" t="s">
        <v>137</v>
      </c>
      <c r="C33" s="10" t="s">
        <v>138</v>
      </c>
      <c r="D33" s="7">
        <v>131.53121269176137</v>
      </c>
      <c r="E33" s="7">
        <v>130.35201325636791</v>
      </c>
      <c r="F33" s="7">
        <v>122.79885068751386</v>
      </c>
      <c r="G33" s="7">
        <v>121.57882112419711</v>
      </c>
      <c r="H33" s="7">
        <v>94.65162994003866</v>
      </c>
      <c r="I33" s="7">
        <v>103.83799391926087</v>
      </c>
      <c r="J33" s="5"/>
      <c r="K33" s="7">
        <v>125.83658427818484</v>
      </c>
      <c r="L33" s="7">
        <v>117.06520511917968</v>
      </c>
      <c r="M33" s="7">
        <v>109.55512410389365</v>
      </c>
      <c r="N33" s="7">
        <v>114.17880876009858</v>
      </c>
      <c r="O33" s="7">
        <v>90.65932552200276</v>
      </c>
      <c r="P33" s="7">
        <v>98.318358952501583</v>
      </c>
      <c r="Q33" s="5"/>
      <c r="R33" s="7">
        <v>138.13701051093486</v>
      </c>
      <c r="S33" s="7">
        <v>146.40570865707335</v>
      </c>
      <c r="T33" s="7">
        <v>140.34870945939915</v>
      </c>
      <c r="U33" s="7">
        <v>131.98620020060014</v>
      </c>
      <c r="V33" s="7">
        <v>100.80180048967024</v>
      </c>
      <c r="W33" s="7">
        <v>113.10349955388128</v>
      </c>
      <c r="X33" s="20"/>
      <c r="Y33" s="7">
        <v>184.9599047818846</v>
      </c>
      <c r="Z33" s="7">
        <v>181.50363743442591</v>
      </c>
      <c r="AA33" s="7">
        <v>122.62142405162857</v>
      </c>
      <c r="AB33" s="7">
        <v>124.63960086752115</v>
      </c>
      <c r="AC33" s="7">
        <v>112.31376044493857</v>
      </c>
      <c r="AD33" s="7">
        <v>136.58695096512739</v>
      </c>
      <c r="AE33" s="20"/>
      <c r="AF33" s="7">
        <v>140.38309347373277</v>
      </c>
      <c r="AG33" s="7">
        <v>114.02127700797648</v>
      </c>
      <c r="AH33" s="7">
        <v>110.21379454809058</v>
      </c>
      <c r="AI33" s="7">
        <v>135.37111062858048</v>
      </c>
      <c r="AJ33" s="7">
        <v>117.58919722127132</v>
      </c>
      <c r="AK33" s="7">
        <v>116.74857840815909</v>
      </c>
      <c r="AM33" s="7">
        <v>318.0944690203815</v>
      </c>
      <c r="AN33" s="7">
        <v>377.63772637974012</v>
      </c>
      <c r="AO33" s="7">
        <v>164.22057480655553</v>
      </c>
      <c r="AP33" s="7">
        <v>119.29337542435474</v>
      </c>
      <c r="AQ33" s="7">
        <v>110.78982640565602</v>
      </c>
      <c r="AR33" s="7">
        <v>178.79848112652675</v>
      </c>
      <c r="AT33" s="7">
        <v>93.882985566161494</v>
      </c>
      <c r="AU33" s="7">
        <v>41.683422773213302</v>
      </c>
      <c r="AV33" s="7">
        <v>90.943265638925226</v>
      </c>
      <c r="AW33" s="7">
        <v>116.62500979472273</v>
      </c>
      <c r="AX33" s="7">
        <v>107.03913568662419</v>
      </c>
      <c r="AY33" s="7">
        <v>104.34908452044095</v>
      </c>
      <c r="AZ33" s="5"/>
      <c r="BA33" s="7">
        <v>123.740221908501</v>
      </c>
      <c r="BB33" s="7">
        <v>123.41500175165775</v>
      </c>
      <c r="BC33" s="7">
        <v>118.80491823026513</v>
      </c>
      <c r="BD33" s="7">
        <v>115.51424882649172</v>
      </c>
      <c r="BE33" s="7">
        <v>112.88703455252499</v>
      </c>
      <c r="BF33" s="7">
        <v>113.70894928468213</v>
      </c>
      <c r="BG33" s="5"/>
      <c r="BH33" s="7">
        <v>136.04412617197124</v>
      </c>
      <c r="BI33" s="7">
        <v>132.29666312323374</v>
      </c>
      <c r="BJ33" s="7">
        <v>125.48555759573784</v>
      </c>
      <c r="BK33" s="7">
        <v>119.15479418013852</v>
      </c>
      <c r="BL33" s="7">
        <v>118.99453226757812</v>
      </c>
      <c r="BM33" s="7">
        <v>121.97835134533368</v>
      </c>
      <c r="BN33" s="5"/>
      <c r="BO33" s="7">
        <v>112.07110127800237</v>
      </c>
      <c r="BP33" s="7">
        <v>115.01663638525801</v>
      </c>
      <c r="BQ33" s="7">
        <v>112.43983869191034</v>
      </c>
      <c r="BR33" s="7">
        <v>111.91514687752414</v>
      </c>
      <c r="BS33" s="7">
        <v>106.81450778625509</v>
      </c>
      <c r="BT33" s="7">
        <v>105.30629718187798</v>
      </c>
      <c r="BU33" s="5"/>
      <c r="BV33" s="19">
        <v>133.35808832019481</v>
      </c>
      <c r="BW33" s="19">
        <v>144.30442864915983</v>
      </c>
      <c r="BX33" s="19">
        <v>134.73653165043831</v>
      </c>
      <c r="BY33" s="19">
        <v>140.53475872298756</v>
      </c>
      <c r="BZ33" s="19">
        <v>121.92067693273962</v>
      </c>
      <c r="CA33" s="19">
        <v>118.79552810211658</v>
      </c>
      <c r="CB33" s="5"/>
      <c r="CC33" s="7">
        <v>116.33827626650853</v>
      </c>
      <c r="CD33" s="7">
        <v>119.11616400297255</v>
      </c>
      <c r="CE33" s="7">
        <v>114.42623290027389</v>
      </c>
      <c r="CF33" s="7">
        <v>114.04889895719027</v>
      </c>
      <c r="CG33" s="7">
        <v>107.91353499691247</v>
      </c>
      <c r="CH33" s="7">
        <v>111.08740763725922</v>
      </c>
      <c r="CI33" s="5"/>
      <c r="CJ33" s="7">
        <v>144.51198461773762</v>
      </c>
      <c r="CK33" s="7">
        <v>158.54079808394354</v>
      </c>
      <c r="CL33" s="7">
        <v>149.06936393390907</v>
      </c>
      <c r="CM33" s="7">
        <v>164.17696040216137</v>
      </c>
      <c r="CN33" s="7">
        <v>130.88183118543469</v>
      </c>
      <c r="CO33" s="7">
        <v>122.11604675803727</v>
      </c>
      <c r="CQ33" s="7">
        <v>139.30010740421656</v>
      </c>
      <c r="CR33" s="7">
        <v>154.85614108866247</v>
      </c>
      <c r="CS33" s="7">
        <v>140.65184717222797</v>
      </c>
      <c r="CT33" s="7">
        <v>143.42301045017817</v>
      </c>
      <c r="CU33" s="7">
        <v>127.41129904128805</v>
      </c>
      <c r="CV33" s="7">
        <v>123.54454942405883</v>
      </c>
      <c r="CX33" s="6"/>
      <c r="CY33" s="6"/>
      <c r="DJ33"/>
    </row>
    <row r="34" spans="1:114" x14ac:dyDescent="0.3">
      <c r="A34" s="4">
        <v>30</v>
      </c>
      <c r="B34" s="4" t="s">
        <v>139</v>
      </c>
      <c r="C34" s="10" t="s">
        <v>140</v>
      </c>
      <c r="D34" s="7">
        <v>163.3748118367096</v>
      </c>
      <c r="E34" s="7">
        <v>159.89721590836828</v>
      </c>
      <c r="F34" s="7">
        <v>153.57461954838209</v>
      </c>
      <c r="G34" s="7">
        <v>147.01773360305853</v>
      </c>
      <c r="H34" s="7">
        <v>140.19900173121306</v>
      </c>
      <c r="I34" s="7">
        <v>141.92950429666413</v>
      </c>
      <c r="J34" s="5"/>
      <c r="K34" s="7">
        <v>176.79711997303255</v>
      </c>
      <c r="L34" s="7">
        <v>179.46433908255909</v>
      </c>
      <c r="M34" s="7">
        <v>165.15039017767185</v>
      </c>
      <c r="N34" s="7">
        <v>153.3065042019154</v>
      </c>
      <c r="O34" s="7">
        <v>144.43236072809017</v>
      </c>
      <c r="P34" s="7">
        <v>144.6318497602195</v>
      </c>
      <c r="Q34" s="5"/>
      <c r="R34" s="7">
        <v>147.75919438954227</v>
      </c>
      <c r="S34" s="7">
        <v>136.25466677098566</v>
      </c>
      <c r="T34" s="7">
        <v>138.22584534949848</v>
      </c>
      <c r="U34" s="7">
        <v>138.1641256970027</v>
      </c>
      <c r="V34" s="7">
        <v>133.66477680455608</v>
      </c>
      <c r="W34" s="7">
        <v>137.4045801526718</v>
      </c>
      <c r="X34" s="20"/>
      <c r="Y34" s="7">
        <v>113.51848918306796</v>
      </c>
      <c r="Z34" s="7">
        <v>115.76301016847614</v>
      </c>
      <c r="AA34" s="7">
        <v>114.91235583461226</v>
      </c>
      <c r="AB34" s="7">
        <v>122.34801223393303</v>
      </c>
      <c r="AC34" s="7">
        <v>110.34620610455124</v>
      </c>
      <c r="AD34" s="7">
        <v>112.66337095901547</v>
      </c>
      <c r="AE34" s="20"/>
      <c r="AF34" s="7">
        <v>125.19145572226158</v>
      </c>
      <c r="AG34" s="7">
        <v>142.10519222005158</v>
      </c>
      <c r="AH34" s="7">
        <v>147.18250388020115</v>
      </c>
      <c r="AI34" s="7">
        <v>132.52207456459303</v>
      </c>
      <c r="AJ34" s="7">
        <v>104.4979437586985</v>
      </c>
      <c r="AK34" s="7">
        <v>89.467916889380845</v>
      </c>
      <c r="AM34" s="7">
        <v>123.21230822251633</v>
      </c>
      <c r="AN34" s="7">
        <v>100.29963845277597</v>
      </c>
      <c r="AO34" s="7">
        <v>90.593224121003274</v>
      </c>
      <c r="AP34" s="7">
        <v>135.13225112123274</v>
      </c>
      <c r="AQ34" s="7">
        <v>129.11388878570631</v>
      </c>
      <c r="AR34" s="7">
        <v>141.8285587424605</v>
      </c>
      <c r="AT34" s="7">
        <v>92.117563314208269</v>
      </c>
      <c r="AU34" s="7">
        <v>104.64244022175761</v>
      </c>
      <c r="AV34" s="7">
        <v>104.70305478127311</v>
      </c>
      <c r="AW34" s="7">
        <v>92.133180100338151</v>
      </c>
      <c r="AX34" s="7">
        <v>93.303022919442398</v>
      </c>
      <c r="AY34" s="7">
        <v>103.27836003060374</v>
      </c>
      <c r="AZ34" s="5"/>
      <c r="BA34" s="7">
        <v>119.75675056879579</v>
      </c>
      <c r="BB34" s="7">
        <v>115.6665414882454</v>
      </c>
      <c r="BC34" s="7">
        <v>114.8928824107269</v>
      </c>
      <c r="BD34" s="7">
        <v>109.67364073975901</v>
      </c>
      <c r="BE34" s="7">
        <v>112.98612780617012</v>
      </c>
      <c r="BF34" s="7">
        <v>116.39905188233809</v>
      </c>
      <c r="BG34" s="5"/>
      <c r="BH34" s="7">
        <v>120.5754938680866</v>
      </c>
      <c r="BI34" s="7">
        <v>117.5274616056073</v>
      </c>
      <c r="BJ34" s="7">
        <v>117.02720513569527</v>
      </c>
      <c r="BK34" s="7">
        <v>114.10183983772768</v>
      </c>
      <c r="BL34" s="7">
        <v>117.06499872863544</v>
      </c>
      <c r="BM34" s="7">
        <v>120.58977169575415</v>
      </c>
      <c r="BN34" s="5"/>
      <c r="BO34" s="7">
        <v>118.98089046152785</v>
      </c>
      <c r="BP34" s="7">
        <v>113.8981449470096</v>
      </c>
      <c r="BQ34" s="7">
        <v>112.8684530706597</v>
      </c>
      <c r="BR34" s="7">
        <v>105.29566806954898</v>
      </c>
      <c r="BS34" s="7">
        <v>108.94704625393521</v>
      </c>
      <c r="BT34" s="7">
        <v>112.15060612072295</v>
      </c>
      <c r="BU34" s="5"/>
      <c r="BV34" s="19">
        <v>131.356258375583</v>
      </c>
      <c r="BW34" s="19">
        <v>131.00011500309813</v>
      </c>
      <c r="BX34" s="19">
        <v>130.82911272873412</v>
      </c>
      <c r="BY34" s="19">
        <v>136.27021531892217</v>
      </c>
      <c r="BZ34" s="19">
        <v>136.20677539994227</v>
      </c>
      <c r="CA34" s="19">
        <v>130.79285836415187</v>
      </c>
      <c r="CB34" s="5"/>
      <c r="CC34" s="7">
        <v>114.38275830495614</v>
      </c>
      <c r="CD34" s="7">
        <v>113.9207247860995</v>
      </c>
      <c r="CE34" s="7">
        <v>109.88527330679625</v>
      </c>
      <c r="CF34" s="7">
        <v>112.51018237389006</v>
      </c>
      <c r="CG34" s="7">
        <v>110.37807050460509</v>
      </c>
      <c r="CH34" s="7">
        <v>112.34800147392505</v>
      </c>
      <c r="CI34" s="5"/>
      <c r="CJ34" s="7">
        <v>139.55688596587058</v>
      </c>
      <c r="CK34" s="7">
        <v>139.46254205020784</v>
      </c>
      <c r="CL34" s="7">
        <v>141.69525612208682</v>
      </c>
      <c r="CM34" s="7">
        <v>146.34297964999061</v>
      </c>
      <c r="CN34" s="7">
        <v>144.91906641724631</v>
      </c>
      <c r="CO34" s="7">
        <v>136.56221611252977</v>
      </c>
      <c r="CQ34" s="7">
        <v>140.19894808854741</v>
      </c>
      <c r="CR34" s="7">
        <v>139.35479955655504</v>
      </c>
      <c r="CS34" s="7">
        <v>140.90133604545812</v>
      </c>
      <c r="CT34" s="7">
        <v>150.32322322330981</v>
      </c>
      <c r="CU34" s="7">
        <v>154.42454945899337</v>
      </c>
      <c r="CV34" s="7">
        <v>144.47672499771679</v>
      </c>
      <c r="CX34" s="6"/>
      <c r="CY34" s="6"/>
      <c r="DJ34"/>
    </row>
    <row r="35" spans="1:114" x14ac:dyDescent="0.3">
      <c r="A35" s="4">
        <v>31</v>
      </c>
      <c r="B35" s="4" t="s">
        <v>141</v>
      </c>
      <c r="C35" s="10" t="s">
        <v>38</v>
      </c>
      <c r="D35" s="7">
        <v>110.03081395074483</v>
      </c>
      <c r="E35" s="7">
        <v>115.87193868929843</v>
      </c>
      <c r="F35" s="7">
        <v>113.94689165929222</v>
      </c>
      <c r="G35" s="7">
        <v>110.53518908420945</v>
      </c>
      <c r="H35" s="7">
        <v>105.69720406162149</v>
      </c>
      <c r="I35" s="7">
        <v>98.027581357441761</v>
      </c>
      <c r="J35" s="5"/>
      <c r="K35" s="7">
        <v>108.14980564558316</v>
      </c>
      <c r="L35" s="7">
        <v>105.9047724993525</v>
      </c>
      <c r="M35" s="7">
        <v>96.205030021151728</v>
      </c>
      <c r="N35" s="7">
        <v>97.278146878466814</v>
      </c>
      <c r="O35" s="7">
        <v>98.421525330806077</v>
      </c>
      <c r="P35" s="7">
        <v>96.273596926084963</v>
      </c>
      <c r="Q35" s="5"/>
      <c r="R35" s="7">
        <v>112.22752026219682</v>
      </c>
      <c r="S35" s="7">
        <v>127.90312776470446</v>
      </c>
      <c r="T35" s="7">
        <v>137.48398423582353</v>
      </c>
      <c r="U35" s="7">
        <v>129.18887362708455</v>
      </c>
      <c r="V35" s="7">
        <v>116.9276434060893</v>
      </c>
      <c r="W35" s="7">
        <v>100.95915534846836</v>
      </c>
      <c r="X35" s="20"/>
      <c r="Y35" s="7">
        <v>81.426473547431371</v>
      </c>
      <c r="Z35" s="7">
        <v>103.13752123397038</v>
      </c>
      <c r="AA35" s="7">
        <v>114.36960526913784</v>
      </c>
      <c r="AB35" s="7">
        <v>131.54289276787364</v>
      </c>
      <c r="AC35" s="7">
        <v>105.57608655736831</v>
      </c>
      <c r="AD35" s="7">
        <v>79.374358469890723</v>
      </c>
      <c r="AE35" s="20"/>
      <c r="AF35" s="7">
        <v>84.540865990962686</v>
      </c>
      <c r="AG35" s="7">
        <v>94.394504941862607</v>
      </c>
      <c r="AH35" s="7">
        <v>98.330317689923703</v>
      </c>
      <c r="AI35" s="7">
        <v>103.99819585337741</v>
      </c>
      <c r="AJ35" s="7">
        <v>95.16301187402739</v>
      </c>
      <c r="AK35" s="7">
        <v>85.150544884685445</v>
      </c>
      <c r="AM35" s="7">
        <v>87.299669977590213</v>
      </c>
      <c r="AN35" s="7">
        <v>127.30630809106367</v>
      </c>
      <c r="AO35" s="7">
        <v>146.32695727399437</v>
      </c>
      <c r="AP35" s="7">
        <v>160.06753181222788</v>
      </c>
      <c r="AQ35" s="7">
        <v>114.80349912707548</v>
      </c>
      <c r="AR35" s="7">
        <v>61.995078365567636</v>
      </c>
      <c r="AT35" s="7">
        <v>72.372449635937926</v>
      </c>
      <c r="AU35" s="7">
        <v>86.358087983985143</v>
      </c>
      <c r="AV35" s="7">
        <v>97.50696854201037</v>
      </c>
      <c r="AW35" s="7">
        <v>133.38804983554914</v>
      </c>
      <c r="AX35" s="7">
        <v>107.67109226358656</v>
      </c>
      <c r="AY35" s="7">
        <v>95.911310008136738</v>
      </c>
      <c r="AZ35" s="5"/>
      <c r="BA35" s="7">
        <v>114.03415393687783</v>
      </c>
      <c r="BB35" s="7">
        <v>115.16414755595432</v>
      </c>
      <c r="BC35" s="7">
        <v>118.38542311744679</v>
      </c>
      <c r="BD35" s="7">
        <v>122.18080149114627</v>
      </c>
      <c r="BE35" s="7">
        <v>123.67828987447898</v>
      </c>
      <c r="BF35" s="7">
        <v>124.26090154043222</v>
      </c>
      <c r="BG35" s="5"/>
      <c r="BH35" s="7">
        <v>112.97091463224137</v>
      </c>
      <c r="BI35" s="7">
        <v>115.36078197516142</v>
      </c>
      <c r="BJ35" s="7">
        <v>123.98584971275157</v>
      </c>
      <c r="BK35" s="7">
        <v>129.76500946273509</v>
      </c>
      <c r="BL35" s="7">
        <v>131.93434223749782</v>
      </c>
      <c r="BM35" s="7">
        <v>126.96148115162617</v>
      </c>
      <c r="BN35" s="5"/>
      <c r="BO35" s="7">
        <v>115.03379170874686</v>
      </c>
      <c r="BP35" s="7">
        <v>114.9790400343925</v>
      </c>
      <c r="BQ35" s="7">
        <v>113.04942358613164</v>
      </c>
      <c r="BR35" s="7">
        <v>114.672448242146</v>
      </c>
      <c r="BS35" s="7">
        <v>115.49275460611999</v>
      </c>
      <c r="BT35" s="7">
        <v>121.51650256335293</v>
      </c>
      <c r="BU35" s="5"/>
      <c r="BV35" s="19">
        <v>136.34574406667573</v>
      </c>
      <c r="BW35" s="19">
        <v>138.05692825008188</v>
      </c>
      <c r="BX35" s="19">
        <v>145.27862889351323</v>
      </c>
      <c r="BY35" s="19">
        <v>147.00476393327443</v>
      </c>
      <c r="BZ35" s="19">
        <v>149.30569110345974</v>
      </c>
      <c r="CA35" s="19">
        <v>133.97684201938421</v>
      </c>
      <c r="CB35" s="5"/>
      <c r="CC35" s="7">
        <v>118.66484122589391</v>
      </c>
      <c r="CD35" s="7">
        <v>120.54216747324674</v>
      </c>
      <c r="CE35" s="7">
        <v>122.32829577363999</v>
      </c>
      <c r="CF35" s="7">
        <v>127.1908934233646</v>
      </c>
      <c r="CG35" s="7">
        <v>125.69131089232366</v>
      </c>
      <c r="CH35" s="7">
        <v>119.04854255958723</v>
      </c>
      <c r="CI35" s="5"/>
      <c r="CJ35" s="7">
        <v>139.6372932462254</v>
      </c>
      <c r="CK35" s="7">
        <v>141.26737449761524</v>
      </c>
      <c r="CL35" s="7">
        <v>154.82668874955635</v>
      </c>
      <c r="CM35" s="7">
        <v>157.31773703594186</v>
      </c>
      <c r="CN35" s="7">
        <v>164.68436722809284</v>
      </c>
      <c r="CO35" s="7">
        <v>142.75343155016938</v>
      </c>
      <c r="CQ35" s="7">
        <v>150.83354629754035</v>
      </c>
      <c r="CR35" s="7">
        <v>152.10384202145252</v>
      </c>
      <c r="CS35" s="7">
        <v>158.7248211490199</v>
      </c>
      <c r="CT35" s="7">
        <v>156.73624518104739</v>
      </c>
      <c r="CU35" s="7">
        <v>158.27771374451621</v>
      </c>
      <c r="CV35" s="7">
        <v>140.72286738117904</v>
      </c>
      <c r="CX35" s="6"/>
      <c r="CY35" s="6"/>
      <c r="DJ35"/>
    </row>
    <row r="36" spans="1:114" x14ac:dyDescent="0.3">
      <c r="A36" s="4">
        <v>32</v>
      </c>
      <c r="B36" s="4" t="s">
        <v>142</v>
      </c>
      <c r="C36" s="10" t="s">
        <v>39</v>
      </c>
      <c r="D36" s="7">
        <v>94.803625947894659</v>
      </c>
      <c r="E36" s="7">
        <v>92.584719201565477</v>
      </c>
      <c r="F36" s="7">
        <v>87.145672029499181</v>
      </c>
      <c r="G36" s="7">
        <v>85.501638211113004</v>
      </c>
      <c r="H36" s="7">
        <v>89.075970244200505</v>
      </c>
      <c r="I36" s="7">
        <v>102.40389527741061</v>
      </c>
      <c r="J36" s="5"/>
      <c r="K36" s="7">
        <v>89.675601936872511</v>
      </c>
      <c r="L36" s="7">
        <v>89.407571843183646</v>
      </c>
      <c r="M36" s="7">
        <v>91.143872496553257</v>
      </c>
      <c r="N36" s="7">
        <v>87.327131853614091</v>
      </c>
      <c r="O36" s="7">
        <v>89.740534524226035</v>
      </c>
      <c r="P36" s="7">
        <v>103.1165369928294</v>
      </c>
      <c r="Q36" s="5"/>
      <c r="R36" s="7">
        <v>100.77477457253725</v>
      </c>
      <c r="S36" s="7">
        <v>96.411827368091622</v>
      </c>
      <c r="T36" s="7">
        <v>81.832987462299087</v>
      </c>
      <c r="U36" s="7">
        <v>82.943708784071234</v>
      </c>
      <c r="V36" s="7">
        <v>88.062506843795617</v>
      </c>
      <c r="W36" s="7">
        <v>101.2069991077625</v>
      </c>
      <c r="X36" s="20"/>
      <c r="Y36" s="7">
        <v>103.34633448788153</v>
      </c>
      <c r="Z36" s="7">
        <v>106.66091349476268</v>
      </c>
      <c r="AA36" s="7">
        <v>87.724572878902805</v>
      </c>
      <c r="AB36" s="7">
        <v>96.674612604523006</v>
      </c>
      <c r="AC36" s="7">
        <v>92.599825736862698</v>
      </c>
      <c r="AD36" s="7">
        <v>98.83776716478566</v>
      </c>
      <c r="AE36" s="20"/>
      <c r="AF36" s="7">
        <v>115.27303081234437</v>
      </c>
      <c r="AG36" s="7">
        <v>96.283557534603091</v>
      </c>
      <c r="AH36" s="7">
        <v>71.348281248195974</v>
      </c>
      <c r="AI36" s="7">
        <v>87.95979871669509</v>
      </c>
      <c r="AJ36" s="7">
        <v>84.856765714063627</v>
      </c>
      <c r="AK36" s="7">
        <v>88.66428724890288</v>
      </c>
      <c r="AM36" s="7">
        <v>89.174470946286647</v>
      </c>
      <c r="AN36" s="7">
        <v>110.01064830865235</v>
      </c>
      <c r="AO36" s="7">
        <v>108.28944929247714</v>
      </c>
      <c r="AP36" s="7">
        <v>128.65436993184139</v>
      </c>
      <c r="AQ36" s="7">
        <v>114.447519284821</v>
      </c>
      <c r="AR36" s="7">
        <v>122.81308745343628</v>
      </c>
      <c r="AT36" s="7">
        <v>105.93519781133949</v>
      </c>
      <c r="AU36" s="7">
        <v>114.00411023964561</v>
      </c>
      <c r="AV36" s="7">
        <v>83.834404687411123</v>
      </c>
      <c r="AW36" s="7">
        <v>68.207435148889843</v>
      </c>
      <c r="AX36" s="7">
        <v>74.058156594588723</v>
      </c>
      <c r="AY36" s="7">
        <v>79.035760983528291</v>
      </c>
      <c r="AZ36" s="5"/>
      <c r="BA36" s="7">
        <v>114.25761696325154</v>
      </c>
      <c r="BB36" s="7">
        <v>108.29487667405134</v>
      </c>
      <c r="BC36" s="7">
        <v>104.90304530547223</v>
      </c>
      <c r="BD36" s="7">
        <v>114.28516463315572</v>
      </c>
      <c r="BE36" s="7">
        <v>116.99940457879762</v>
      </c>
      <c r="BF36" s="7">
        <v>120.69726009187691</v>
      </c>
      <c r="BG36" s="5"/>
      <c r="BH36" s="7">
        <v>125.8048895630773</v>
      </c>
      <c r="BI36" s="7">
        <v>118.12379544884928</v>
      </c>
      <c r="BJ36" s="7">
        <v>115.26754788632472</v>
      </c>
      <c r="BK36" s="7">
        <v>122.20041049611218</v>
      </c>
      <c r="BL36" s="7">
        <v>125.97665878478306</v>
      </c>
      <c r="BM36" s="7">
        <v>128.51747820576495</v>
      </c>
      <c r="BN36" s="5"/>
      <c r="BO36" s="7">
        <v>103.29661556138849</v>
      </c>
      <c r="BP36" s="7">
        <v>99.000590916558167</v>
      </c>
      <c r="BQ36" s="7">
        <v>95.028570150714913</v>
      </c>
      <c r="BR36" s="7">
        <v>106.45921013476173</v>
      </c>
      <c r="BS36" s="7">
        <v>108.08810714889738</v>
      </c>
      <c r="BT36" s="7">
        <v>112.74097779819645</v>
      </c>
      <c r="BU36" s="5"/>
      <c r="BV36" s="19">
        <v>145.14776015479299</v>
      </c>
      <c r="BW36" s="19">
        <v>131.02972400972885</v>
      </c>
      <c r="BX36" s="19">
        <v>122.01262688763008</v>
      </c>
      <c r="BY36" s="19">
        <v>127.31174656621735</v>
      </c>
      <c r="BZ36" s="19">
        <v>136.63575740698815</v>
      </c>
      <c r="CA36" s="19">
        <v>148.85872173710021</v>
      </c>
      <c r="CB36" s="5"/>
      <c r="CC36" s="7">
        <v>125.19326272830726</v>
      </c>
      <c r="CD36" s="7">
        <v>120.24300590605634</v>
      </c>
      <c r="CE36" s="7">
        <v>111.36257238851715</v>
      </c>
      <c r="CF36" s="7">
        <v>113.93276940373367</v>
      </c>
      <c r="CG36" s="7">
        <v>116.39816119137993</v>
      </c>
      <c r="CH36" s="7">
        <v>124.77939607858343</v>
      </c>
      <c r="CI36" s="5"/>
      <c r="CJ36" s="7">
        <v>154.55284375204837</v>
      </c>
      <c r="CK36" s="7">
        <v>135.69593520344461</v>
      </c>
      <c r="CL36" s="7">
        <v>120.58835127568119</v>
      </c>
      <c r="CM36" s="7">
        <v>131.12709683055996</v>
      </c>
      <c r="CN36" s="7">
        <v>144.23408110536866</v>
      </c>
      <c r="CO36" s="7">
        <v>158.96710898016028</v>
      </c>
      <c r="CQ36" s="7">
        <v>155.80241839518951</v>
      </c>
      <c r="CR36" s="7">
        <v>136.99568607037506</v>
      </c>
      <c r="CS36" s="7">
        <v>134.16513646824416</v>
      </c>
      <c r="CT36" s="7">
        <v>137.13924319856551</v>
      </c>
      <c r="CU36" s="7">
        <v>150.12955566873063</v>
      </c>
      <c r="CV36" s="7">
        <v>164.05709588951908</v>
      </c>
      <c r="CX36" s="6"/>
      <c r="CY36" s="6"/>
      <c r="DJ36"/>
    </row>
    <row r="37" spans="1:114" x14ac:dyDescent="0.3">
      <c r="A37" s="4">
        <v>33</v>
      </c>
      <c r="B37" s="4" t="s">
        <v>143</v>
      </c>
      <c r="C37" s="10" t="s">
        <v>144</v>
      </c>
      <c r="D37" s="7">
        <v>119.22356394248688</v>
      </c>
      <c r="E37" s="7">
        <v>122.50602768647674</v>
      </c>
      <c r="F37" s="7">
        <v>114.03521497553835</v>
      </c>
      <c r="G37" s="7">
        <v>116.07183540685322</v>
      </c>
      <c r="H37" s="7">
        <v>108.9945338472637</v>
      </c>
      <c r="I37" s="7">
        <v>115.28302630615612</v>
      </c>
      <c r="J37" s="5"/>
      <c r="K37" s="7">
        <v>120.04194333348543</v>
      </c>
      <c r="L37" s="7">
        <v>127.97741596987473</v>
      </c>
      <c r="M37" s="7">
        <v>120.65007656853214</v>
      </c>
      <c r="N37" s="7">
        <v>120.27454523666509</v>
      </c>
      <c r="O37" s="7">
        <v>108.79752711604316</v>
      </c>
      <c r="P37" s="7">
        <v>122.89241233134966</v>
      </c>
      <c r="Q37" s="5"/>
      <c r="R37" s="7">
        <v>118.27072111278562</v>
      </c>
      <c r="S37" s="7">
        <v>115.89490662445758</v>
      </c>
      <c r="T37" s="7">
        <v>105.26438540652504</v>
      </c>
      <c r="U37" s="7">
        <v>110.14324589251021</v>
      </c>
      <c r="V37" s="7">
        <v>109.31096399977463</v>
      </c>
      <c r="W37" s="7">
        <v>102.49578665609202</v>
      </c>
      <c r="X37" s="20"/>
      <c r="Y37" s="7">
        <v>93.380970933642743</v>
      </c>
      <c r="Z37" s="7">
        <v>72.591667773045955</v>
      </c>
      <c r="AA37" s="7">
        <v>104.17795576189593</v>
      </c>
      <c r="AB37" s="7">
        <v>128.64274947640322</v>
      </c>
      <c r="AC37" s="7">
        <v>164.33397763956913</v>
      </c>
      <c r="AD37" s="7">
        <v>160.86289377753087</v>
      </c>
      <c r="AE37" s="20"/>
      <c r="AF37" s="7">
        <v>113.22953623291419</v>
      </c>
      <c r="AG37" s="7">
        <v>58.860941299954561</v>
      </c>
      <c r="AH37" s="7">
        <v>83.980995673637565</v>
      </c>
      <c r="AI37" s="7">
        <v>107.40028009449185</v>
      </c>
      <c r="AJ37" s="7">
        <v>158.7626076518188</v>
      </c>
      <c r="AK37" s="7">
        <v>171.77156102641567</v>
      </c>
      <c r="AM37" s="7">
        <v>73.194949736412823</v>
      </c>
      <c r="AN37" s="7">
        <v>98.154293166922542</v>
      </c>
      <c r="AO37" s="7">
        <v>156.01892220337942</v>
      </c>
      <c r="AP37" s="7">
        <v>184.94806984528452</v>
      </c>
      <c r="AQ37" s="7">
        <v>202.81951512450001</v>
      </c>
      <c r="AR37" s="7">
        <v>176.9831418883854</v>
      </c>
      <c r="AT37" s="7">
        <v>94.228179861236157</v>
      </c>
      <c r="AU37" s="7">
        <v>59.559414268656973</v>
      </c>
      <c r="AV37" s="7">
        <v>70.118228188937564</v>
      </c>
      <c r="AW37" s="7">
        <v>86.622518419101638</v>
      </c>
      <c r="AX37" s="7">
        <v>120.47715572882379</v>
      </c>
      <c r="AY37" s="7">
        <v>123.36608252472388</v>
      </c>
      <c r="AZ37" s="5"/>
      <c r="BA37" s="7">
        <v>142.62770552895688</v>
      </c>
      <c r="BB37" s="7">
        <v>142.08086862062618</v>
      </c>
      <c r="BC37" s="7">
        <v>158.03258912892633</v>
      </c>
      <c r="BD37" s="7">
        <v>177.74523970348068</v>
      </c>
      <c r="BE37" s="7">
        <v>187.58352915021931</v>
      </c>
      <c r="BF37" s="7">
        <v>185.57737292685573</v>
      </c>
      <c r="BG37" s="5"/>
      <c r="BH37" s="7">
        <v>128.46948622445612</v>
      </c>
      <c r="BI37" s="7">
        <v>131.65063479305493</v>
      </c>
      <c r="BJ37" s="7">
        <v>130.65455076576387</v>
      </c>
      <c r="BK37" s="7">
        <v>135.35193549690757</v>
      </c>
      <c r="BL37" s="7">
        <v>136.82779842904316</v>
      </c>
      <c r="BM37" s="7">
        <v>139.01553427989103</v>
      </c>
      <c r="BN37" s="5"/>
      <c r="BO37" s="7">
        <v>156.04764997205635</v>
      </c>
      <c r="BP37" s="7">
        <v>151.945652022888</v>
      </c>
      <c r="BQ37" s="7">
        <v>184.12321234674451</v>
      </c>
      <c r="BR37" s="7">
        <v>219.66500871487483</v>
      </c>
      <c r="BS37" s="7">
        <v>237.96562354858182</v>
      </c>
      <c r="BT37" s="7">
        <v>232.89662361347493</v>
      </c>
      <c r="BU37" s="5"/>
      <c r="BV37" s="19">
        <v>160.42806008376454</v>
      </c>
      <c r="BW37" s="19">
        <v>159.40502203081729</v>
      </c>
      <c r="BX37" s="19">
        <v>151.10008804843795</v>
      </c>
      <c r="BY37" s="19">
        <v>161.75013025717098</v>
      </c>
      <c r="BZ37" s="19">
        <v>171.14386815981905</v>
      </c>
      <c r="CA37" s="19">
        <v>179.59065175108248</v>
      </c>
      <c r="CB37" s="5"/>
      <c r="CC37" s="7">
        <v>127.82067660485454</v>
      </c>
      <c r="CD37" s="7">
        <v>126.73481191408776</v>
      </c>
      <c r="CE37" s="7">
        <v>125.90752375015842</v>
      </c>
      <c r="CF37" s="7">
        <v>132.80382184043464</v>
      </c>
      <c r="CG37" s="7">
        <v>140.17654527943407</v>
      </c>
      <c r="CH37" s="7">
        <v>142.09801601923851</v>
      </c>
      <c r="CI37" s="5"/>
      <c r="CJ37" s="7">
        <v>183.06727554788378</v>
      </c>
      <c r="CK37" s="7">
        <v>188.53632865009459</v>
      </c>
      <c r="CL37" s="7">
        <v>168.19472376671004</v>
      </c>
      <c r="CM37" s="7">
        <v>182.91906368450768</v>
      </c>
      <c r="CN37" s="7">
        <v>190.07846038436878</v>
      </c>
      <c r="CO37" s="7">
        <v>203.46091561812551</v>
      </c>
      <c r="CQ37" s="7">
        <v>170.51714735103258</v>
      </c>
      <c r="CR37" s="7">
        <v>162.42496352348982</v>
      </c>
      <c r="CS37" s="7">
        <v>159.14396245604652</v>
      </c>
      <c r="CT37" s="7">
        <v>169.7114291420514</v>
      </c>
      <c r="CU37" s="7">
        <v>184.22235326703657</v>
      </c>
      <c r="CV37" s="7">
        <v>194.67027268477449</v>
      </c>
      <c r="CX37" s="6"/>
      <c r="CY37" s="6"/>
      <c r="DJ37"/>
    </row>
    <row r="38" spans="1:114" x14ac:dyDescent="0.3">
      <c r="A38" s="4">
        <v>34</v>
      </c>
      <c r="B38" s="4" t="s">
        <v>145</v>
      </c>
      <c r="C38" s="10" t="s">
        <v>146</v>
      </c>
      <c r="D38" s="7">
        <v>77.275537120665149</v>
      </c>
      <c r="E38" s="7">
        <v>81.37467590397128</v>
      </c>
      <c r="F38" s="7">
        <v>75.437925775986514</v>
      </c>
      <c r="G38" s="7">
        <v>75.466466751321164</v>
      </c>
      <c r="H38" s="7">
        <v>69.628453753371943</v>
      </c>
      <c r="I38" s="7">
        <v>62.128854064674044</v>
      </c>
      <c r="J38" s="5"/>
      <c r="K38" s="7">
        <v>72.281583909490848</v>
      </c>
      <c r="L38" s="7">
        <v>71.268288714294286</v>
      </c>
      <c r="M38" s="7">
        <v>65.183921656095748</v>
      </c>
      <c r="N38" s="7">
        <v>58.632361255185749</v>
      </c>
      <c r="O38" s="7">
        <v>57.820467963534874</v>
      </c>
      <c r="P38" s="7">
        <v>56.38228288003657</v>
      </c>
      <c r="Q38" s="5"/>
      <c r="R38" s="7">
        <v>83.07934373236651</v>
      </c>
      <c r="S38" s="7">
        <v>93.585685024805855</v>
      </c>
      <c r="T38" s="7">
        <v>89.034746888897516</v>
      </c>
      <c r="U38" s="7">
        <v>99.156299393127625</v>
      </c>
      <c r="V38" s="7">
        <v>87.866893889540336</v>
      </c>
      <c r="W38" s="7">
        <v>71.775552691583258</v>
      </c>
      <c r="X38" s="20"/>
      <c r="Y38" s="7">
        <v>58.896086381326299</v>
      </c>
      <c r="Z38" s="7">
        <v>59.927030035642495</v>
      </c>
      <c r="AA38" s="7">
        <v>71.864195243372492</v>
      </c>
      <c r="AB38" s="7">
        <v>66.446561707524992</v>
      </c>
      <c r="AC38" s="7">
        <v>74.776662760768787</v>
      </c>
      <c r="AD38" s="7">
        <v>63.471668659626403</v>
      </c>
      <c r="AE38" s="20"/>
      <c r="AF38" s="7">
        <v>74.692218944733341</v>
      </c>
      <c r="AG38" s="7">
        <v>68.393391306398811</v>
      </c>
      <c r="AH38" s="7">
        <v>87.034850061769831</v>
      </c>
      <c r="AI38" s="7">
        <v>72.13088952589419</v>
      </c>
      <c r="AJ38" s="7">
        <v>73.450269755538272</v>
      </c>
      <c r="AK38" s="7">
        <v>57.673250581534944</v>
      </c>
      <c r="AM38" s="7">
        <v>48.084273549468286</v>
      </c>
      <c r="AN38" s="7">
        <v>49.921994948244262</v>
      </c>
      <c r="AO38" s="7">
        <v>59.474318395594906</v>
      </c>
      <c r="AP38" s="7">
        <v>50.317626421821529</v>
      </c>
      <c r="AQ38" s="7">
        <v>68.090044327229037</v>
      </c>
      <c r="AR38" s="7">
        <v>67.026635066717461</v>
      </c>
      <c r="AT38" s="7">
        <v>54.254680491590968</v>
      </c>
      <c r="AU38" s="7">
        <v>61.744144240116107</v>
      </c>
      <c r="AV38" s="7">
        <v>68.090240248781697</v>
      </c>
      <c r="AW38" s="7">
        <v>79.043914513669421</v>
      </c>
      <c r="AX38" s="7">
        <v>85.60030690590122</v>
      </c>
      <c r="AY38" s="7">
        <v>66.384918369908021</v>
      </c>
      <c r="AZ38" s="5"/>
      <c r="BA38" s="7">
        <v>87.646085257269732</v>
      </c>
      <c r="BB38" s="7">
        <v>84.711346121695257</v>
      </c>
      <c r="BC38" s="7">
        <v>86.240390635206424</v>
      </c>
      <c r="BD38" s="7">
        <v>88.730046085313361</v>
      </c>
      <c r="BE38" s="7">
        <v>87.340793762812083</v>
      </c>
      <c r="BF38" s="7">
        <v>88.555001009921369</v>
      </c>
      <c r="BG38" s="5"/>
      <c r="BH38" s="7">
        <v>100.42635282192978</v>
      </c>
      <c r="BI38" s="7">
        <v>102.35076529509885</v>
      </c>
      <c r="BJ38" s="7">
        <v>107.82899678671282</v>
      </c>
      <c r="BK38" s="7">
        <v>110.15638233748905</v>
      </c>
      <c r="BL38" s="7">
        <v>106.88024437875248</v>
      </c>
      <c r="BM38" s="7">
        <v>108.2501241714765</v>
      </c>
      <c r="BN38" s="5"/>
      <c r="BO38" s="7">
        <v>75.515476857762067</v>
      </c>
      <c r="BP38" s="7">
        <v>68.021197803392354</v>
      </c>
      <c r="BQ38" s="7">
        <v>65.673247588371183</v>
      </c>
      <c r="BR38" s="7">
        <v>67.544105768822021</v>
      </c>
      <c r="BS38" s="7">
        <v>67.945045067474581</v>
      </c>
      <c r="BT38" s="7">
        <v>68.533146085013513</v>
      </c>
      <c r="BU38" s="5"/>
      <c r="BV38" s="19">
        <v>117.63517272507794</v>
      </c>
      <c r="BW38" s="19">
        <v>117.22205725094528</v>
      </c>
      <c r="BX38" s="19">
        <v>119.52338285375257</v>
      </c>
      <c r="BY38" s="19">
        <v>123.30092885667301</v>
      </c>
      <c r="BZ38" s="19">
        <v>121.23231045631715</v>
      </c>
      <c r="CA38" s="19">
        <v>130.5034053045853</v>
      </c>
      <c r="CB38" s="5"/>
      <c r="CC38" s="7">
        <v>112.14644802071932</v>
      </c>
      <c r="CD38" s="7">
        <v>113.64150732338845</v>
      </c>
      <c r="CE38" s="7">
        <v>115.2094988563541</v>
      </c>
      <c r="CF38" s="7">
        <v>117.86181929568269</v>
      </c>
      <c r="CG38" s="7">
        <v>115.94032257927893</v>
      </c>
      <c r="CH38" s="7">
        <v>117.30310493958842</v>
      </c>
      <c r="CI38" s="5"/>
      <c r="CJ38" s="7">
        <v>117.8167675399305</v>
      </c>
      <c r="CK38" s="7">
        <v>114.76380236231761</v>
      </c>
      <c r="CL38" s="7">
        <v>120.58835127568119</v>
      </c>
      <c r="CM38" s="7">
        <v>125.36921355412782</v>
      </c>
      <c r="CN38" s="7">
        <v>126.54359087687621</v>
      </c>
      <c r="CO38" s="7">
        <v>135.64390186101383</v>
      </c>
      <c r="CQ38" s="7">
        <v>122.98968375034795</v>
      </c>
      <c r="CR38" s="7">
        <v>123.22436109479959</v>
      </c>
      <c r="CS38" s="7">
        <v>122.78844384894943</v>
      </c>
      <c r="CT38" s="7">
        <v>126.7491533600604</v>
      </c>
      <c r="CU38" s="7">
        <v>121.32843702254267</v>
      </c>
      <c r="CV38" s="7">
        <v>139.24628072869049</v>
      </c>
      <c r="CX38" s="6"/>
      <c r="CY38" s="6"/>
      <c r="DJ38"/>
    </row>
    <row r="39" spans="1:114" x14ac:dyDescent="0.3">
      <c r="A39" s="4">
        <v>35</v>
      </c>
      <c r="B39" s="4" t="s">
        <v>147</v>
      </c>
      <c r="C39" s="10" t="s">
        <v>148</v>
      </c>
      <c r="D39" s="7">
        <v>90.722782976353926</v>
      </c>
      <c r="E39" s="7">
        <v>91.498191239822887</v>
      </c>
      <c r="F39" s="7">
        <v>90.344938817969535</v>
      </c>
      <c r="G39" s="7">
        <v>91.344777455188833</v>
      </c>
      <c r="H39" s="7">
        <v>85.374885790928644</v>
      </c>
      <c r="I39" s="7">
        <v>81.651100092442036</v>
      </c>
      <c r="J39" s="5"/>
      <c r="K39" s="7">
        <v>87.323421901829022</v>
      </c>
      <c r="L39" s="7">
        <v>87.498173619090025</v>
      </c>
      <c r="M39" s="7">
        <v>83.56935103116777</v>
      </c>
      <c r="N39" s="7">
        <v>84.740037038316771</v>
      </c>
      <c r="O39" s="7">
        <v>82.152588180518322</v>
      </c>
      <c r="P39" s="7">
        <v>83.074916408998646</v>
      </c>
      <c r="Q39" s="5"/>
      <c r="R39" s="7">
        <v>94.672901869030113</v>
      </c>
      <c r="S39" s="7">
        <v>96.319545169127196</v>
      </c>
      <c r="T39" s="7">
        <v>99.318083249222681</v>
      </c>
      <c r="U39" s="7">
        <v>100.64423905989123</v>
      </c>
      <c r="V39" s="7">
        <v>90.360959056295059</v>
      </c>
      <c r="W39" s="7">
        <v>79.260434222266312</v>
      </c>
      <c r="X39" s="20"/>
      <c r="Y39" s="7">
        <v>108.63427937782839</v>
      </c>
      <c r="Z39" s="7">
        <v>100.3090202246121</v>
      </c>
      <c r="AA39" s="7">
        <v>147.86937628258684</v>
      </c>
      <c r="AB39" s="7">
        <v>121.42567158058017</v>
      </c>
      <c r="AC39" s="7">
        <v>108.17709741709984</v>
      </c>
      <c r="AD39" s="7">
        <v>108.25883588037082</v>
      </c>
      <c r="AE39" s="20"/>
      <c r="AF39" s="7">
        <v>123.91551764339785</v>
      </c>
      <c r="AG39" s="7">
        <v>107.64693543862658</v>
      </c>
      <c r="AH39" s="7">
        <v>142.56378621864707</v>
      </c>
      <c r="AI39" s="7">
        <v>121.45273150421822</v>
      </c>
      <c r="AJ39" s="7">
        <v>108.84736874363735</v>
      </c>
      <c r="AK39" s="7">
        <v>114.15815520534184</v>
      </c>
      <c r="AM39" s="7">
        <v>84.83231533484981</v>
      </c>
      <c r="AN39" s="7">
        <v>91.955574265761967</v>
      </c>
      <c r="AO39" s="7">
        <v>170.51739112523953</v>
      </c>
      <c r="AP39" s="7">
        <v>137.14860568863483</v>
      </c>
      <c r="AQ39" s="7">
        <v>113.65546413580473</v>
      </c>
      <c r="AR39" s="7">
        <v>97.986872758306575</v>
      </c>
      <c r="AT39" s="7">
        <v>117.6915292321678</v>
      </c>
      <c r="AU39" s="7">
        <v>101.56952563573331</v>
      </c>
      <c r="AV39" s="7">
        <v>128.95168477539488</v>
      </c>
      <c r="AW39" s="7">
        <v>101.46780198385832</v>
      </c>
      <c r="AX39" s="7">
        <v>99.884910287050346</v>
      </c>
      <c r="AY39" s="7">
        <v>114.6489885802882</v>
      </c>
      <c r="AZ39" s="5"/>
      <c r="BA39" s="7">
        <v>85.605770668640247</v>
      </c>
      <c r="BB39" s="7">
        <v>77.571555430097078</v>
      </c>
      <c r="BC39" s="7">
        <v>85.098973700328685</v>
      </c>
      <c r="BD39" s="7">
        <v>98.051420607573675</v>
      </c>
      <c r="BE39" s="7">
        <v>98.270779639869247</v>
      </c>
      <c r="BF39" s="7">
        <v>101.92610137539208</v>
      </c>
      <c r="BG39" s="5"/>
      <c r="BH39" s="7">
        <v>99.617992037017089</v>
      </c>
      <c r="BI39" s="7">
        <v>95.731459635112842</v>
      </c>
      <c r="BJ39" s="7">
        <v>100.7903677892306</v>
      </c>
      <c r="BK39" s="7">
        <v>108.34681160429692</v>
      </c>
      <c r="BL39" s="7">
        <v>110.96807058754339</v>
      </c>
      <c r="BM39" s="7">
        <v>117.96033363591208</v>
      </c>
      <c r="BN39" s="5"/>
      <c r="BO39" s="7">
        <v>72.325615275778389</v>
      </c>
      <c r="BP39" s="7">
        <v>60.398537665413741</v>
      </c>
      <c r="BQ39" s="7">
        <v>70.149886655308748</v>
      </c>
      <c r="BR39" s="7">
        <v>87.871870084598072</v>
      </c>
      <c r="BS39" s="7">
        <v>85.656961785151054</v>
      </c>
      <c r="BT39" s="7">
        <v>85.633912132507774</v>
      </c>
      <c r="BU39" s="5"/>
      <c r="BV39" s="19">
        <v>111.22730501292854</v>
      </c>
      <c r="BW39" s="19">
        <v>100.0784424117694</v>
      </c>
      <c r="BX39" s="19">
        <v>100.37306321463903</v>
      </c>
      <c r="BY39" s="19">
        <v>119.3779392721552</v>
      </c>
      <c r="BZ39" s="19">
        <v>117.95009928612885</v>
      </c>
      <c r="CA39" s="19">
        <v>128.35746020779862</v>
      </c>
      <c r="CB39" s="5"/>
      <c r="CC39" s="7">
        <v>110.76254300177457</v>
      </c>
      <c r="CD39" s="7">
        <v>107.07989694967929</v>
      </c>
      <c r="CE39" s="7">
        <v>104.76925769493062</v>
      </c>
      <c r="CF39" s="7">
        <v>109.95533219784438</v>
      </c>
      <c r="CG39" s="7">
        <v>104.40668605316013</v>
      </c>
      <c r="CH39" s="7">
        <v>111.23286077225912</v>
      </c>
      <c r="CI39" s="5"/>
      <c r="CJ39" s="7">
        <v>113.20339982957148</v>
      </c>
      <c r="CK39" s="7">
        <v>101.66895824661728</v>
      </c>
      <c r="CL39" s="7">
        <v>107.80196379983435</v>
      </c>
      <c r="CM39" s="7">
        <v>136.46956235382672</v>
      </c>
      <c r="CN39" s="7">
        <v>126.2159892059782</v>
      </c>
      <c r="CO39" s="7">
        <v>139.46527406893495</v>
      </c>
      <c r="CQ39" s="7">
        <v>109.71915948955331</v>
      </c>
      <c r="CR39" s="7">
        <v>91.572921821885203</v>
      </c>
      <c r="CS39" s="7">
        <v>88.418856672764292</v>
      </c>
      <c r="CT39" s="7">
        <v>111.46727002821126</v>
      </c>
      <c r="CU39" s="7">
        <v>123.68143601290195</v>
      </c>
      <c r="CV39" s="7">
        <v>135.01409222472688</v>
      </c>
      <c r="CX39" s="6"/>
      <c r="CY39" s="6"/>
      <c r="DJ39"/>
    </row>
    <row r="40" spans="1:114" x14ac:dyDescent="0.3">
      <c r="A40" s="4">
        <v>36</v>
      </c>
      <c r="B40" s="4" t="s">
        <v>149</v>
      </c>
      <c r="C40" s="10" t="s">
        <v>150</v>
      </c>
      <c r="D40" s="7">
        <v>97.386712722433757</v>
      </c>
      <c r="E40" s="7">
        <v>92.929482881733804</v>
      </c>
      <c r="F40" s="7">
        <v>100.84559974945198</v>
      </c>
      <c r="G40" s="7">
        <v>102.7641104956416</v>
      </c>
      <c r="H40" s="7">
        <v>111.868882552532</v>
      </c>
      <c r="I40" s="7">
        <v>100.75699490160839</v>
      </c>
      <c r="J40" s="5"/>
      <c r="K40" s="7">
        <v>94.379962006959488</v>
      </c>
      <c r="L40" s="7">
        <v>99.689681279927768</v>
      </c>
      <c r="M40" s="7">
        <v>109.09032392306317</v>
      </c>
      <c r="N40" s="7">
        <v>104.83652192708051</v>
      </c>
      <c r="O40" s="7">
        <v>104.91642721164149</v>
      </c>
      <c r="P40" s="7">
        <v>92.30956368353722</v>
      </c>
      <c r="Q40" s="5"/>
      <c r="R40" s="7">
        <v>100.88038390779026</v>
      </c>
      <c r="S40" s="7">
        <v>84.761199748831928</v>
      </c>
      <c r="T40" s="7">
        <v>89.91356697740477</v>
      </c>
      <c r="U40" s="7">
        <v>99.834799881171847</v>
      </c>
      <c r="V40" s="7">
        <v>122.61264488913316</v>
      </c>
      <c r="W40" s="7">
        <v>114.93754337265791</v>
      </c>
      <c r="X40" s="20"/>
      <c r="Y40" s="7">
        <v>114.56229208499416</v>
      </c>
      <c r="Z40" s="7">
        <v>130.39487525148863</v>
      </c>
      <c r="AA40" s="7">
        <v>152.46265421632407</v>
      </c>
      <c r="AB40" s="7">
        <v>109.78706374858093</v>
      </c>
      <c r="AC40" s="7">
        <v>124.27265170407318</v>
      </c>
      <c r="AD40" s="7">
        <v>123.25280055862002</v>
      </c>
      <c r="AE40" s="20"/>
      <c r="AF40" s="7">
        <v>107.63733887164429</v>
      </c>
      <c r="AG40" s="7">
        <v>125.62684114183851</v>
      </c>
      <c r="AH40" s="7">
        <v>148.55768675684459</v>
      </c>
      <c r="AI40" s="7">
        <v>130.74561678351847</v>
      </c>
      <c r="AJ40" s="7">
        <v>136.18169967665216</v>
      </c>
      <c r="AK40" s="7">
        <v>109.02860430867405</v>
      </c>
      <c r="AM40" s="7">
        <v>116.01423818208076</v>
      </c>
      <c r="AN40" s="7">
        <v>102.76773479933303</v>
      </c>
      <c r="AO40" s="7">
        <v>119.16576838838581</v>
      </c>
      <c r="AP40" s="7">
        <v>82.542804394962715</v>
      </c>
      <c r="AQ40" s="7">
        <v>132.56689325557494</v>
      </c>
      <c r="AR40" s="7">
        <v>149.40490606511446</v>
      </c>
      <c r="AT40" s="7">
        <v>119.95008619137053</v>
      </c>
      <c r="AU40" s="7">
        <v>165.12066616065445</v>
      </c>
      <c r="AV40" s="7">
        <v>193.74917041166543</v>
      </c>
      <c r="AW40" s="7">
        <v>115.38886556014765</v>
      </c>
      <c r="AX40" s="7">
        <v>96.629737730244258</v>
      </c>
      <c r="AY40" s="7">
        <v>105.92025632618038</v>
      </c>
      <c r="AZ40" s="5"/>
      <c r="BA40" s="7">
        <v>97.352153228892902</v>
      </c>
      <c r="BB40" s="7">
        <v>104.50759933831861</v>
      </c>
      <c r="BC40" s="7">
        <v>115.34164462443952</v>
      </c>
      <c r="BD40" s="7">
        <v>122.59377378010716</v>
      </c>
      <c r="BE40" s="7">
        <v>124.05484423833045</v>
      </c>
      <c r="BF40" s="7">
        <v>113.13320776931666</v>
      </c>
      <c r="BG40" s="5"/>
      <c r="BH40" s="7">
        <v>101.06505763963855</v>
      </c>
      <c r="BI40" s="7">
        <v>104.49756713076998</v>
      </c>
      <c r="BJ40" s="7">
        <v>115.98740767015813</v>
      </c>
      <c r="BK40" s="7">
        <v>123.12002840970165</v>
      </c>
      <c r="BL40" s="7">
        <v>126.47396124327344</v>
      </c>
      <c r="BM40" s="7">
        <v>117.20203127408494</v>
      </c>
      <c r="BN40" s="5"/>
      <c r="BO40" s="7">
        <v>93.831150926422083</v>
      </c>
      <c r="BP40" s="7">
        <v>104.51785540606922</v>
      </c>
      <c r="BQ40" s="7">
        <v>114.72578204524018</v>
      </c>
      <c r="BR40" s="7">
        <v>122.07414020320539</v>
      </c>
      <c r="BS40" s="7">
        <v>121.65342129052918</v>
      </c>
      <c r="BT40" s="7">
        <v>109.00862804060991</v>
      </c>
      <c r="BU40" s="5"/>
      <c r="BV40" s="19">
        <v>116.47833632492537</v>
      </c>
      <c r="BW40" s="19">
        <v>138.46158467403481</v>
      </c>
      <c r="BX40" s="19">
        <v>136.7695795665534</v>
      </c>
      <c r="BY40" s="19">
        <v>134.81617191570541</v>
      </c>
      <c r="BZ40" s="19">
        <v>128.39531234140898</v>
      </c>
      <c r="CA40" s="19">
        <v>131.52148158306085</v>
      </c>
      <c r="CB40" s="5"/>
      <c r="CC40" s="7">
        <v>100.91475511334154</v>
      </c>
      <c r="CD40" s="7">
        <v>110.44047855445132</v>
      </c>
      <c r="CE40" s="7">
        <v>108.63601368064302</v>
      </c>
      <c r="CF40" s="7">
        <v>108.23274382157118</v>
      </c>
      <c r="CG40" s="7">
        <v>105.36132826562603</v>
      </c>
      <c r="CH40" s="7">
        <v>104.5905009405969</v>
      </c>
      <c r="CI40" s="5"/>
      <c r="CJ40" s="7">
        <v>129.54617956169287</v>
      </c>
      <c r="CK40" s="7">
        <v>158.9920061957954</v>
      </c>
      <c r="CL40" s="7">
        <v>156.7983753302575</v>
      </c>
      <c r="CM40" s="7">
        <v>153.45338584370552</v>
      </c>
      <c r="CN40" s="7">
        <v>145.37572329183141</v>
      </c>
      <c r="CO40" s="7">
        <v>151.55147454049938</v>
      </c>
      <c r="CQ40" s="7">
        <v>119.02064567234771</v>
      </c>
      <c r="CR40" s="7">
        <v>145.51798353920015</v>
      </c>
      <c r="CS40" s="7">
        <v>144.79336246784845</v>
      </c>
      <c r="CT40" s="7">
        <v>142.94576230448607</v>
      </c>
      <c r="CU40" s="7">
        <v>135.11762761233371</v>
      </c>
      <c r="CV40" s="7">
        <v>139.29827321645419</v>
      </c>
      <c r="CX40" s="6"/>
      <c r="CY40" s="6"/>
      <c r="DJ40"/>
    </row>
    <row r="41" spans="1:114" x14ac:dyDescent="0.3">
      <c r="A41" s="4">
        <v>37</v>
      </c>
      <c r="B41" s="4" t="s">
        <v>151</v>
      </c>
      <c r="C41" s="10" t="s">
        <v>40</v>
      </c>
      <c r="D41" s="7">
        <v>126.03943996942195</v>
      </c>
      <c r="E41" s="7">
        <v>114.70183165357565</v>
      </c>
      <c r="F41" s="7">
        <v>106.08611651338806</v>
      </c>
      <c r="G41" s="7">
        <v>106.86716089545796</v>
      </c>
      <c r="H41" s="7">
        <v>113.38776915932928</v>
      </c>
      <c r="I41" s="7">
        <v>111.5266130894387</v>
      </c>
      <c r="J41" s="5"/>
      <c r="K41" s="7">
        <v>136.65863147804157</v>
      </c>
      <c r="L41" s="7">
        <v>122.49744306672603</v>
      </c>
      <c r="M41" s="7">
        <v>109.13336097684379</v>
      </c>
      <c r="N41" s="7">
        <v>102.90888265293742</v>
      </c>
      <c r="O41" s="7">
        <v>112.82119803734119</v>
      </c>
      <c r="P41" s="7">
        <v>118.23448872604683</v>
      </c>
      <c r="Q41" s="5"/>
      <c r="R41" s="7">
        <v>113.69431658515525</v>
      </c>
      <c r="S41" s="7">
        <v>105.29398901841833</v>
      </c>
      <c r="T41" s="7">
        <v>102.04584949796597</v>
      </c>
      <c r="U41" s="7">
        <v>112.42872122065913</v>
      </c>
      <c r="V41" s="7">
        <v>114.2624169043612</v>
      </c>
      <c r="W41" s="7">
        <v>100.26519282244477</v>
      </c>
      <c r="X41" s="20"/>
      <c r="Y41" s="7">
        <v>118.61933732644314</v>
      </c>
      <c r="Z41" s="7">
        <v>107.92346238821324</v>
      </c>
      <c r="AA41" s="7">
        <v>94.609464311309807</v>
      </c>
      <c r="AB41" s="7">
        <v>106.60166046122821</v>
      </c>
      <c r="AC41" s="7">
        <v>120.0112169375758</v>
      </c>
      <c r="AD41" s="7">
        <v>162.19816335926734</v>
      </c>
      <c r="AE41" s="20"/>
      <c r="AF41" s="7">
        <v>101.59656952952385</v>
      </c>
      <c r="AG41" s="7">
        <v>84.30987033138652</v>
      </c>
      <c r="AH41" s="7">
        <v>83.364534384107756</v>
      </c>
      <c r="AI41" s="7">
        <v>110.02306917692736</v>
      </c>
      <c r="AJ41" s="7">
        <v>103.62118220046972</v>
      </c>
      <c r="AK41" s="7">
        <v>129.99136897305647</v>
      </c>
      <c r="AM41" s="7">
        <v>166.08988063612298</v>
      </c>
      <c r="AN41" s="7">
        <v>139.41896554570516</v>
      </c>
      <c r="AO41" s="7">
        <v>97.541435231275216</v>
      </c>
      <c r="AP41" s="7">
        <v>84.787253370441974</v>
      </c>
      <c r="AQ41" s="7">
        <v>138.15577677897056</v>
      </c>
      <c r="AR41" s="7">
        <v>200.49137056130286</v>
      </c>
      <c r="AT41" s="7">
        <v>87.284843183163076</v>
      </c>
      <c r="AU41" s="7">
        <v>98.925389829154284</v>
      </c>
      <c r="AV41" s="7">
        <v>104.28873466446709</v>
      </c>
      <c r="AW41" s="7">
        <v>129.49477313413047</v>
      </c>
      <c r="AX41" s="7">
        <v>118.46204890794381</v>
      </c>
      <c r="AY41" s="7">
        <v>152.25236713098468</v>
      </c>
      <c r="AZ41" s="5"/>
      <c r="BA41" s="7">
        <v>108.89450433028259</v>
      </c>
      <c r="BB41" s="7">
        <v>104.66218208671587</v>
      </c>
      <c r="BC41" s="7">
        <v>100.5324915719233</v>
      </c>
      <c r="BD41" s="7">
        <v>100.10644937883148</v>
      </c>
      <c r="BE41" s="7">
        <v>101.46158240724223</v>
      </c>
      <c r="BF41" s="7">
        <v>110.86994801925924</v>
      </c>
      <c r="BG41" s="5"/>
      <c r="BH41" s="7">
        <v>116.13449943245521</v>
      </c>
      <c r="BI41" s="7">
        <v>112.67727968057252</v>
      </c>
      <c r="BJ41" s="7">
        <v>115.54749335781548</v>
      </c>
      <c r="BK41" s="7">
        <v>114.17105839036343</v>
      </c>
      <c r="BL41" s="7">
        <v>112.22127278293917</v>
      </c>
      <c r="BM41" s="7">
        <v>117.20203127408494</v>
      </c>
      <c r="BN41" s="5"/>
      <c r="BO41" s="7">
        <v>102.03770876493796</v>
      </c>
      <c r="BP41" s="7">
        <v>97.092576110134431</v>
      </c>
      <c r="BQ41" s="7">
        <v>86.227688240395111</v>
      </c>
      <c r="BR41" s="7">
        <v>86.209667134294108</v>
      </c>
      <c r="BS41" s="7">
        <v>90.780977825549087</v>
      </c>
      <c r="BT41" s="7">
        <v>104.42574281547688</v>
      </c>
      <c r="BU41" s="5"/>
      <c r="BV41" s="19">
        <v>110.46278704413209</v>
      </c>
      <c r="BW41" s="19">
        <v>109.90863261316213</v>
      </c>
      <c r="BX41" s="19">
        <v>112.1052372866594</v>
      </c>
      <c r="BY41" s="19">
        <v>107.95052433814934</v>
      </c>
      <c r="BZ41" s="19">
        <v>105.95855574033448</v>
      </c>
      <c r="CA41" s="19">
        <v>122.63826699636249</v>
      </c>
      <c r="CB41" s="5"/>
      <c r="CC41" s="7">
        <v>102.24851864609266</v>
      </c>
      <c r="CD41" s="7">
        <v>100.40859400133367</v>
      </c>
      <c r="CE41" s="7">
        <v>97.898329751087815</v>
      </c>
      <c r="CF41" s="7">
        <v>96.600433550332909</v>
      </c>
      <c r="CG41" s="7">
        <v>93.944586704298956</v>
      </c>
      <c r="CH41" s="7">
        <v>100.40145065259969</v>
      </c>
      <c r="CI41" s="5"/>
      <c r="CJ41" s="7">
        <v>117.18356020713611</v>
      </c>
      <c r="CK41" s="7">
        <v>118.079201097229</v>
      </c>
      <c r="CL41" s="7">
        <v>120.41089948341809</v>
      </c>
      <c r="CM41" s="7">
        <v>113.78582085539936</v>
      </c>
      <c r="CN41" s="7">
        <v>113.56857924464296</v>
      </c>
      <c r="CO41" s="7">
        <v>142.13134770236826</v>
      </c>
      <c r="CQ41" s="7">
        <v>111.99150953420994</v>
      </c>
      <c r="CR41" s="7">
        <v>111.07492664097282</v>
      </c>
      <c r="CS41" s="7">
        <v>117.99825748293058</v>
      </c>
      <c r="CT41" s="7">
        <v>113.6049440141238</v>
      </c>
      <c r="CU41" s="7">
        <v>110.74507911830666</v>
      </c>
      <c r="CV41" s="7">
        <v>125.96739935384637</v>
      </c>
      <c r="CX41" s="6"/>
      <c r="CY41" s="6"/>
      <c r="DJ41"/>
    </row>
    <row r="42" spans="1:114" x14ac:dyDescent="0.3">
      <c r="A42" s="4">
        <v>38</v>
      </c>
      <c r="B42" s="4" t="s">
        <v>152</v>
      </c>
      <c r="C42" s="10" t="s">
        <v>41</v>
      </c>
      <c r="D42" s="7">
        <v>140.28983045248842</v>
      </c>
      <c r="E42" s="7">
        <v>139.38900063047691</v>
      </c>
      <c r="F42" s="7">
        <v>133.22100200455534</v>
      </c>
      <c r="G42" s="7">
        <v>113.41226779829753</v>
      </c>
      <c r="H42" s="7">
        <v>113.32047671472434</v>
      </c>
      <c r="I42" s="7">
        <v>121.50979008657694</v>
      </c>
      <c r="J42" s="5"/>
      <c r="K42" s="7">
        <v>147.91477198908657</v>
      </c>
      <c r="L42" s="7">
        <v>160.69495453971885</v>
      </c>
      <c r="M42" s="7">
        <v>148.91681349162977</v>
      </c>
      <c r="N42" s="7">
        <v>123.91000527123323</v>
      </c>
      <c r="O42" s="7">
        <v>119.29233808202724</v>
      </c>
      <c r="P42" s="7">
        <v>127.26982706660259</v>
      </c>
      <c r="Q42" s="5"/>
      <c r="R42" s="7">
        <v>131.43668490766066</v>
      </c>
      <c r="S42" s="7">
        <v>113.64552802469954</v>
      </c>
      <c r="T42" s="7">
        <v>112.40907859360998</v>
      </c>
      <c r="U42" s="7">
        <v>98.644448147760954</v>
      </c>
      <c r="V42" s="7">
        <v>104.102769092728</v>
      </c>
      <c r="W42" s="7">
        <v>111.83949638148117</v>
      </c>
      <c r="X42" s="20"/>
      <c r="Y42" s="7">
        <v>127.89539707752313</v>
      </c>
      <c r="Z42" s="7">
        <v>97.226051996418832</v>
      </c>
      <c r="AA42" s="7">
        <v>99.685187192135444</v>
      </c>
      <c r="AB42" s="7">
        <v>96.703138604111231</v>
      </c>
      <c r="AC42" s="7">
        <v>114.86678217441676</v>
      </c>
      <c r="AD42" s="7">
        <v>103.21448412714412</v>
      </c>
      <c r="AE42" s="20"/>
      <c r="AF42" s="7">
        <v>170.49722578816483</v>
      </c>
      <c r="AG42" s="7">
        <v>132.495242620059</v>
      </c>
      <c r="AH42" s="7">
        <v>125.20802991342327</v>
      </c>
      <c r="AI42" s="7">
        <v>115.97252683996</v>
      </c>
      <c r="AJ42" s="7">
        <v>126.54591823768688</v>
      </c>
      <c r="AK42" s="7">
        <v>117.63770056358149</v>
      </c>
      <c r="AM42" s="7">
        <v>95.342857553137634</v>
      </c>
      <c r="AN42" s="7">
        <v>68.698512538589796</v>
      </c>
      <c r="AO42" s="7">
        <v>69.264979505523584</v>
      </c>
      <c r="AP42" s="7">
        <v>67.62543010671645</v>
      </c>
      <c r="AQ42" s="7">
        <v>102.21071220732263</v>
      </c>
      <c r="AR42" s="7">
        <v>94.182120656448646</v>
      </c>
      <c r="AT42" s="7">
        <v>118.79615097640669</v>
      </c>
      <c r="AU42" s="7">
        <v>90.737756945461641</v>
      </c>
      <c r="AV42" s="7">
        <v>103.9507366744411</v>
      </c>
      <c r="AW42" s="7">
        <v>106.93225266567148</v>
      </c>
      <c r="AX42" s="7">
        <v>115.62420616611284</v>
      </c>
      <c r="AY42" s="7">
        <v>96.272097607973208</v>
      </c>
      <c r="AZ42" s="5"/>
      <c r="BA42" s="7">
        <v>123.35159055828584</v>
      </c>
      <c r="BB42" s="7">
        <v>131.64653310381155</v>
      </c>
      <c r="BC42" s="7">
        <v>130.82394099752466</v>
      </c>
      <c r="BD42" s="7">
        <v>125.3665877202732</v>
      </c>
      <c r="BE42" s="7">
        <v>123.38101011354361</v>
      </c>
      <c r="BF42" s="7">
        <v>119.90313386378662</v>
      </c>
      <c r="BG42" s="5"/>
      <c r="BH42" s="7">
        <v>108.4401023316197</v>
      </c>
      <c r="BI42" s="7">
        <v>119.39597431443218</v>
      </c>
      <c r="BJ42" s="7">
        <v>117.08719345101473</v>
      </c>
      <c r="BK42" s="7">
        <v>114.82369045807208</v>
      </c>
      <c r="BL42" s="7">
        <v>110.01324986724185</v>
      </c>
      <c r="BM42" s="7">
        <v>105.85704009454156</v>
      </c>
      <c r="BN42" s="5"/>
      <c r="BO42" s="7">
        <v>137.48587382288719</v>
      </c>
      <c r="BP42" s="7">
        <v>143.22329862209375</v>
      </c>
      <c r="BQ42" s="7">
        <v>143.90965885608415</v>
      </c>
      <c r="BR42" s="7">
        <v>135.80198103983335</v>
      </c>
      <c r="BS42" s="7">
        <v>136.66017347050033</v>
      </c>
      <c r="BT42" s="7">
        <v>134.18447787998707</v>
      </c>
      <c r="BU42" s="5"/>
      <c r="BV42" s="19">
        <v>117.4842810207102</v>
      </c>
      <c r="BW42" s="19">
        <v>121.05148877518262</v>
      </c>
      <c r="BX42" s="19">
        <v>126.62417459979363</v>
      </c>
      <c r="BY42" s="19">
        <v>125.96504864914408</v>
      </c>
      <c r="BZ42" s="19">
        <v>128.86419965143588</v>
      </c>
      <c r="CA42" s="19">
        <v>126.05181687125109</v>
      </c>
      <c r="CB42" s="5"/>
      <c r="CC42" s="7">
        <v>101.23566062498091</v>
      </c>
      <c r="CD42" s="7">
        <v>104.41735900168484</v>
      </c>
      <c r="CE42" s="7">
        <v>108.11053145694365</v>
      </c>
      <c r="CF42" s="7">
        <v>111.31985445095968</v>
      </c>
      <c r="CG42" s="7">
        <v>106.77380909019296</v>
      </c>
      <c r="CH42" s="7">
        <v>105.3953416209297</v>
      </c>
      <c r="CI42" s="5"/>
      <c r="CJ42" s="7">
        <v>129.0034304192977</v>
      </c>
      <c r="CK42" s="7">
        <v>133.09658412429809</v>
      </c>
      <c r="CL42" s="7">
        <v>144.00212942150714</v>
      </c>
      <c r="CM42" s="7">
        <v>139.47409540579051</v>
      </c>
      <c r="CN42" s="7">
        <v>144.76022924347757</v>
      </c>
      <c r="CO42" s="7">
        <v>135.92038357114765</v>
      </c>
      <c r="CQ42" s="7">
        <v>122.26253173605784</v>
      </c>
      <c r="CR42" s="7">
        <v>125.39671142999029</v>
      </c>
      <c r="CS42" s="7">
        <v>127.67842576426031</v>
      </c>
      <c r="CT42" s="7">
        <v>127.09714679962755</v>
      </c>
      <c r="CU42" s="7">
        <v>135.71358368849457</v>
      </c>
      <c r="CV42" s="7">
        <v>137.81128806641289</v>
      </c>
      <c r="CX42" s="6"/>
      <c r="CY42" s="6"/>
      <c r="DJ42"/>
    </row>
    <row r="43" spans="1:114" x14ac:dyDescent="0.3">
      <c r="A43" s="4">
        <v>39</v>
      </c>
      <c r="B43" s="4" t="s">
        <v>153</v>
      </c>
      <c r="C43" s="10" t="s">
        <v>154</v>
      </c>
      <c r="D43" s="7">
        <v>84.341039180433825</v>
      </c>
      <c r="E43" s="7">
        <v>81.458254977951484</v>
      </c>
      <c r="F43" s="7">
        <v>85.330137195551288</v>
      </c>
      <c r="G43" s="7">
        <v>77.948070728077582</v>
      </c>
      <c r="H43" s="7">
        <v>70.003368801885173</v>
      </c>
      <c r="I43" s="7">
        <v>71.640166347397042</v>
      </c>
      <c r="J43" s="5"/>
      <c r="K43" s="7">
        <v>85.566858270509002</v>
      </c>
      <c r="L43" s="7">
        <v>84.118538762444317</v>
      </c>
      <c r="M43" s="7">
        <v>87.580404443519626</v>
      </c>
      <c r="N43" s="7">
        <v>79.532029174842449</v>
      </c>
      <c r="O43" s="7">
        <v>70.770668664956716</v>
      </c>
      <c r="P43" s="7">
        <v>65.498821156659403</v>
      </c>
      <c r="Q43" s="5"/>
      <c r="R43" s="7">
        <v>82.926796914778848</v>
      </c>
      <c r="S43" s="7">
        <v>78.243769446968827</v>
      </c>
      <c r="T43" s="7">
        <v>82.346583617920217</v>
      </c>
      <c r="U43" s="7">
        <v>75.730177279601193</v>
      </c>
      <c r="V43" s="7">
        <v>68.806856659292208</v>
      </c>
      <c r="W43" s="7">
        <v>81.961931198572444</v>
      </c>
      <c r="X43" s="20"/>
      <c r="Y43" s="7">
        <v>90.958560425398929</v>
      </c>
      <c r="Z43" s="7">
        <v>74.539320717206138</v>
      </c>
      <c r="AA43" s="7">
        <v>79.925046234307402</v>
      </c>
      <c r="AB43" s="7">
        <v>62.738181761054669</v>
      </c>
      <c r="AC43" s="7">
        <v>62.721793241127457</v>
      </c>
      <c r="AD43" s="7">
        <v>68.896201335430845</v>
      </c>
      <c r="AE43" s="20"/>
      <c r="AF43" s="7">
        <v>105.51409816228512</v>
      </c>
      <c r="AG43" s="7">
        <v>74.883982266071214</v>
      </c>
      <c r="AH43" s="7">
        <v>69.38508914153951</v>
      </c>
      <c r="AI43" s="7">
        <v>38.252498917949232</v>
      </c>
      <c r="AJ43" s="7">
        <v>38.448573038797271</v>
      </c>
      <c r="AK43" s="7">
        <v>56.331018096906874</v>
      </c>
      <c r="AM43" s="7">
        <v>57.001720644096956</v>
      </c>
      <c r="AN43" s="7">
        <v>46.419196671784455</v>
      </c>
      <c r="AO43" s="7">
        <v>70.39011596372103</v>
      </c>
      <c r="AP43" s="7">
        <v>81.885892499700489</v>
      </c>
      <c r="AQ43" s="7">
        <v>78.351163280214948</v>
      </c>
      <c r="AR43" s="7">
        <v>62.05310290742603</v>
      </c>
      <c r="AT43" s="7">
        <v>111.04407337844442</v>
      </c>
      <c r="AU43" s="7">
        <v>104.42805083203501</v>
      </c>
      <c r="AV43" s="7">
        <v>102.57693839240002</v>
      </c>
      <c r="AW43" s="7">
        <v>72.250897598434463</v>
      </c>
      <c r="AX43" s="7">
        <v>75.453230547505626</v>
      </c>
      <c r="AY43" s="7">
        <v>95.620352266333157</v>
      </c>
      <c r="AZ43" s="5"/>
      <c r="BA43" s="7">
        <v>73.655356649524663</v>
      </c>
      <c r="BB43" s="7">
        <v>73.977506529860918</v>
      </c>
      <c r="BC43" s="7">
        <v>75.860325518027722</v>
      </c>
      <c r="BD43" s="7">
        <v>75.111793223150357</v>
      </c>
      <c r="BE43" s="7">
        <v>75.261326143471507</v>
      </c>
      <c r="BF43" s="7">
        <v>74.975442509576979</v>
      </c>
      <c r="BG43" s="5"/>
      <c r="BH43" s="7">
        <v>90.76594245408441</v>
      </c>
      <c r="BI43" s="7">
        <v>90.901155504852795</v>
      </c>
      <c r="BJ43" s="7">
        <v>90.982278234500384</v>
      </c>
      <c r="BK43" s="7">
        <v>90.379653012984747</v>
      </c>
      <c r="BL43" s="7">
        <v>90.001798937588973</v>
      </c>
      <c r="BM43" s="7">
        <v>91.262181650024814</v>
      </c>
      <c r="BN43" s="5"/>
      <c r="BO43" s="7">
        <v>57.426973940341256</v>
      </c>
      <c r="BP43" s="7">
        <v>57.973573034589464</v>
      </c>
      <c r="BQ43" s="7">
        <v>61.463301912655446</v>
      </c>
      <c r="BR43" s="7">
        <v>60.025081834799998</v>
      </c>
      <c r="BS43" s="7">
        <v>60.629253379738657</v>
      </c>
      <c r="BT43" s="7">
        <v>58.426783470637169</v>
      </c>
      <c r="BU43" s="5"/>
      <c r="BV43" s="19">
        <v>97.626932725917669</v>
      </c>
      <c r="BW43" s="19">
        <v>94.3145557876596</v>
      </c>
      <c r="BX43" s="19">
        <v>96.505313520566389</v>
      </c>
      <c r="BY43" s="19">
        <v>95.11785940371918</v>
      </c>
      <c r="BZ43" s="19">
        <v>91.423049129500527</v>
      </c>
      <c r="CA43" s="19">
        <v>91.766601022589469</v>
      </c>
      <c r="CB43" s="5"/>
      <c r="CC43" s="7">
        <v>101.02506638296758</v>
      </c>
      <c r="CD43" s="7">
        <v>98.553792284753257</v>
      </c>
      <c r="CE43" s="7">
        <v>101.13054116478588</v>
      </c>
      <c r="CF43" s="7">
        <v>100.04561030287935</v>
      </c>
      <c r="CG43" s="7">
        <v>100.03286612053566</v>
      </c>
      <c r="CH43" s="7">
        <v>97.74450671993479</v>
      </c>
      <c r="CI43" s="5"/>
      <c r="CJ43" s="7">
        <v>93.744837983700009</v>
      </c>
      <c r="CK43" s="7">
        <v>90.143533650401622</v>
      </c>
      <c r="CL43" s="7">
        <v>93.526952955558187</v>
      </c>
      <c r="CM43" s="7">
        <v>90.648018091884211</v>
      </c>
      <c r="CN43" s="7">
        <v>85.325344283890416</v>
      </c>
      <c r="CO43" s="7">
        <v>85.482220165305137</v>
      </c>
      <c r="CQ43" s="7">
        <v>98.115025261506844</v>
      </c>
      <c r="CR43" s="7">
        <v>94.325220889095149</v>
      </c>
      <c r="CS43" s="7">
        <v>94.875628711960502</v>
      </c>
      <c r="CT43" s="7">
        <v>94.644272892564715</v>
      </c>
      <c r="CU43" s="7">
        <v>88.653603881309138</v>
      </c>
      <c r="CV43" s="7">
        <v>91.985109351504448</v>
      </c>
      <c r="CX43" s="6"/>
      <c r="CY43" s="6"/>
      <c r="DJ43"/>
    </row>
    <row r="44" spans="1:114" x14ac:dyDescent="0.3">
      <c r="A44" s="4">
        <v>40</v>
      </c>
      <c r="B44" s="4" t="s">
        <v>155</v>
      </c>
      <c r="C44" s="10" t="s">
        <v>96</v>
      </c>
      <c r="D44" s="7">
        <v>109.45558874464997</v>
      </c>
      <c r="E44" s="7">
        <v>120.61505113767473</v>
      </c>
      <c r="F44" s="7">
        <v>118.90281107087972</v>
      </c>
      <c r="G44" s="7">
        <v>124.70307154911751</v>
      </c>
      <c r="H44" s="7">
        <v>130.47043688261272</v>
      </c>
      <c r="I44" s="7">
        <v>136.63721769577157</v>
      </c>
      <c r="J44" s="5"/>
      <c r="K44" s="7">
        <v>113.71225714476326</v>
      </c>
      <c r="L44" s="7">
        <v>133.99202037576961</v>
      </c>
      <c r="M44" s="7">
        <v>133.64726681027315</v>
      </c>
      <c r="N44" s="7">
        <v>146.11167515675848</v>
      </c>
      <c r="O44" s="7">
        <v>143.89375910870385</v>
      </c>
      <c r="P44" s="7">
        <v>149.03879174495137</v>
      </c>
      <c r="Q44" s="5"/>
      <c r="R44" s="7">
        <v>104.51803878872721</v>
      </c>
      <c r="S44" s="7">
        <v>104.45191395286786</v>
      </c>
      <c r="T44" s="7">
        <v>99.340909745028071</v>
      </c>
      <c r="U44" s="7">
        <v>94.561541702161563</v>
      </c>
      <c r="V44" s="7">
        <v>109.73886733720803</v>
      </c>
      <c r="W44" s="7">
        <v>115.82978090611682</v>
      </c>
      <c r="X44" s="20"/>
      <c r="Y44" s="7">
        <v>80.579614589264835</v>
      </c>
      <c r="Z44" s="7">
        <v>92.352026035656138</v>
      </c>
      <c r="AA44" s="7">
        <v>56.697332219281705</v>
      </c>
      <c r="AB44" s="7">
        <v>56.795265180172692</v>
      </c>
      <c r="AC44" s="7">
        <v>81.331977953376295</v>
      </c>
      <c r="AD44" s="7">
        <v>99.153039149362328</v>
      </c>
      <c r="AE44" s="20"/>
      <c r="AF44" s="7">
        <v>86.454773109258269</v>
      </c>
      <c r="AG44" s="7">
        <v>91.430145488639099</v>
      </c>
      <c r="AH44" s="7">
        <v>42.431504759328568</v>
      </c>
      <c r="AI44" s="7">
        <v>49.640263656063802</v>
      </c>
      <c r="AJ44" s="7">
        <v>116.37720330254328</v>
      </c>
      <c r="AK44" s="7">
        <v>125.40897017203321</v>
      </c>
      <c r="AM44" s="7">
        <v>44.033537777725201</v>
      </c>
      <c r="AN44" s="7">
        <v>57.905337361530705</v>
      </c>
      <c r="AO44" s="7">
        <v>49.525743396796422</v>
      </c>
      <c r="AP44" s="7">
        <v>51.704440422930666</v>
      </c>
      <c r="AQ44" s="7">
        <v>62.073984993128029</v>
      </c>
      <c r="AR44" s="7">
        <v>95.176827088306922</v>
      </c>
      <c r="AT44" s="7">
        <v>111.89226507491357</v>
      </c>
      <c r="AU44" s="7">
        <v>130.36916698847267</v>
      </c>
      <c r="AV44" s="7">
        <v>81.010485996548923</v>
      </c>
      <c r="AW44" s="7">
        <v>73.10580108776675</v>
      </c>
      <c r="AX44" s="7">
        <v>58.509640059514865</v>
      </c>
      <c r="AY44" s="7">
        <v>68.991899736468227</v>
      </c>
      <c r="AZ44" s="5"/>
      <c r="BA44" s="7">
        <v>89.579526224590083</v>
      </c>
      <c r="BB44" s="7">
        <v>84.054369441006926</v>
      </c>
      <c r="BC44" s="7">
        <v>84.025846667537635</v>
      </c>
      <c r="BD44" s="7">
        <v>82.319142932872722</v>
      </c>
      <c r="BE44" s="7">
        <v>85.309382063087057</v>
      </c>
      <c r="BF44" s="7">
        <v>84.068187821211083</v>
      </c>
      <c r="BG44" s="5"/>
      <c r="BH44" s="7">
        <v>75.347208964083251</v>
      </c>
      <c r="BI44" s="7">
        <v>76.082259500289553</v>
      </c>
      <c r="BJ44" s="7">
        <v>75.325327936123728</v>
      </c>
      <c r="BK44" s="7">
        <v>70.2568309253016</v>
      </c>
      <c r="BL44" s="7">
        <v>67.77237904306898</v>
      </c>
      <c r="BM44" s="7">
        <v>64.347371846472655</v>
      </c>
      <c r="BN44" s="5"/>
      <c r="BO44" s="7">
        <v>103.08837533941923</v>
      </c>
      <c r="BP44" s="7">
        <v>91.60350888377252</v>
      </c>
      <c r="BQ44" s="7">
        <v>92.323537182607978</v>
      </c>
      <c r="BR44" s="7">
        <v>94.237129617820869</v>
      </c>
      <c r="BS44" s="7">
        <v>102.71726952659192</v>
      </c>
      <c r="BT44" s="7">
        <v>104.11554752731284</v>
      </c>
      <c r="BU44" s="5"/>
      <c r="BV44" s="19">
        <v>83.463231409267266</v>
      </c>
      <c r="BW44" s="19">
        <v>72.472978563079167</v>
      </c>
      <c r="BX44" s="19">
        <v>66.693888955483402</v>
      </c>
      <c r="BY44" s="19">
        <v>68.183901062253611</v>
      </c>
      <c r="BZ44" s="19">
        <v>75.440975285604878</v>
      </c>
      <c r="CA44" s="19">
        <v>75.617116526771582</v>
      </c>
      <c r="CB44" s="5"/>
      <c r="CC44" s="7">
        <v>90.395071309913604</v>
      </c>
      <c r="CD44" s="7">
        <v>87.823864074858022</v>
      </c>
      <c r="CE44" s="7">
        <v>82.451135326113658</v>
      </c>
      <c r="CF44" s="7">
        <v>77.139055883560772</v>
      </c>
      <c r="CG44" s="7">
        <v>78.913842481493774</v>
      </c>
      <c r="CH44" s="7">
        <v>78.825902294280752</v>
      </c>
      <c r="CI44" s="5"/>
      <c r="CJ44" s="7">
        <v>82.236545982913427</v>
      </c>
      <c r="CK44" s="7">
        <v>65.954855306343902</v>
      </c>
      <c r="CL44" s="7">
        <v>59.436491975235619</v>
      </c>
      <c r="CM44" s="7">
        <v>62.496219656442385</v>
      </c>
      <c r="CN44" s="7">
        <v>75.55685809711342</v>
      </c>
      <c r="CO44" s="7">
        <v>75.854732044573637</v>
      </c>
      <c r="CQ44" s="7">
        <v>77.734570194319929</v>
      </c>
      <c r="CR44" s="7">
        <v>63.863167998796499</v>
      </c>
      <c r="CS44" s="7">
        <v>58.190784792199615</v>
      </c>
      <c r="CT44" s="7">
        <v>64.846091795914191</v>
      </c>
      <c r="CU44" s="7">
        <v>71.668855710724529</v>
      </c>
      <c r="CV44" s="7">
        <v>71.926407572276318</v>
      </c>
      <c r="CX44" s="6"/>
      <c r="CY44" s="6"/>
      <c r="DJ44"/>
    </row>
    <row r="45" spans="1:114" x14ac:dyDescent="0.3">
      <c r="A45" s="4">
        <v>41</v>
      </c>
      <c r="B45" s="4" t="s">
        <v>156</v>
      </c>
      <c r="C45" s="10" t="s">
        <v>42</v>
      </c>
      <c r="D45" s="7">
        <v>91.428247851753241</v>
      </c>
      <c r="E45" s="7">
        <v>95.321933874416985</v>
      </c>
      <c r="F45" s="7">
        <v>91.257613085846032</v>
      </c>
      <c r="G45" s="7">
        <v>91.196474428689442</v>
      </c>
      <c r="H45" s="7">
        <v>100.76562919271636</v>
      </c>
      <c r="I45" s="7">
        <v>93.521735947241268</v>
      </c>
      <c r="J45" s="5"/>
      <c r="K45" s="7">
        <v>101.77973868372719</v>
      </c>
      <c r="L45" s="7">
        <v>108.48246010187887</v>
      </c>
      <c r="M45" s="7">
        <v>107.45491587940039</v>
      </c>
      <c r="N45" s="7">
        <v>104.74352178666133</v>
      </c>
      <c r="O45" s="7">
        <v>109.09058976188572</v>
      </c>
      <c r="P45" s="7">
        <v>98.082140956670059</v>
      </c>
      <c r="Q45" s="5"/>
      <c r="R45" s="7">
        <v>79.383016998511238</v>
      </c>
      <c r="S45" s="7">
        <v>79.420367483765347</v>
      </c>
      <c r="T45" s="7">
        <v>69.780597677056704</v>
      </c>
      <c r="U45" s="7">
        <v>72.123411527366187</v>
      </c>
      <c r="V45" s="7">
        <v>87.903571318463207</v>
      </c>
      <c r="W45" s="7">
        <v>85.865470407455177</v>
      </c>
      <c r="X45" s="20"/>
      <c r="Y45" s="7">
        <v>117.7921727626526</v>
      </c>
      <c r="Z45" s="7">
        <v>123.03490030672248</v>
      </c>
      <c r="AA45" s="7">
        <v>123.17422555350066</v>
      </c>
      <c r="AB45" s="7">
        <v>122.01520890540367</v>
      </c>
      <c r="AC45" s="7">
        <v>119.37776041823156</v>
      </c>
      <c r="AD45" s="7">
        <v>110.89228422212889</v>
      </c>
      <c r="AE45" s="20"/>
      <c r="AF45" s="7">
        <v>103.56031797902506</v>
      </c>
      <c r="AG45" s="7">
        <v>101.34040601363144</v>
      </c>
      <c r="AH45" s="7">
        <v>112.75551186492116</v>
      </c>
      <c r="AI45" s="7">
        <v>112.26877995677629</v>
      </c>
      <c r="AJ45" s="7">
        <v>123.09904191563061</v>
      </c>
      <c r="AK45" s="7">
        <v>120.75817735905441</v>
      </c>
      <c r="AM45" s="7">
        <v>129.19612893089462</v>
      </c>
      <c r="AN45" s="7">
        <v>123.689597675532</v>
      </c>
      <c r="AO45" s="7">
        <v>141.81654182315023</v>
      </c>
      <c r="AP45" s="7">
        <v>135.67055392429484</v>
      </c>
      <c r="AQ45" s="7">
        <v>134.71167180515829</v>
      </c>
      <c r="AR45" s="7">
        <v>117.6903493293661</v>
      </c>
      <c r="AT45" s="7">
        <v>120.30514318059018</v>
      </c>
      <c r="AU45" s="7">
        <v>145.2028709535667</v>
      </c>
      <c r="AV45" s="7">
        <v>114.53770597493222</v>
      </c>
      <c r="AW45" s="7">
        <v>118.17307827540553</v>
      </c>
      <c r="AX45" s="7">
        <v>93.660734189421092</v>
      </c>
      <c r="AY45" s="7">
        <v>87.91579126337399</v>
      </c>
      <c r="AZ45" s="5"/>
      <c r="BA45" s="7">
        <v>145.80476681696564</v>
      </c>
      <c r="BB45" s="7">
        <v>145.94543733055752</v>
      </c>
      <c r="BC45" s="7">
        <v>140.56012989502875</v>
      </c>
      <c r="BD45" s="7">
        <v>141.73798917550889</v>
      </c>
      <c r="BE45" s="7">
        <v>139.86021819472768</v>
      </c>
      <c r="BF45" s="7">
        <v>132.34113591125117</v>
      </c>
      <c r="BG45" s="5"/>
      <c r="BH45" s="7">
        <v>118.22026985278546</v>
      </c>
      <c r="BI45" s="7">
        <v>118.22318442272295</v>
      </c>
      <c r="BJ45" s="7">
        <v>117.92702986548704</v>
      </c>
      <c r="BK45" s="7">
        <v>121.37967622914528</v>
      </c>
      <c r="BL45" s="7">
        <v>121.84904837931292</v>
      </c>
      <c r="BM45" s="7">
        <v>118.05881446212338</v>
      </c>
      <c r="BN45" s="5"/>
      <c r="BO45" s="7">
        <v>171.96856148806984</v>
      </c>
      <c r="BP45" s="7">
        <v>172.16308970080661</v>
      </c>
      <c r="BQ45" s="7">
        <v>162.12100757094504</v>
      </c>
      <c r="BR45" s="7">
        <v>161.86923436636488</v>
      </c>
      <c r="BS45" s="7">
        <v>157.74860942867031</v>
      </c>
      <c r="BT45" s="7">
        <v>146.86245949623938</v>
      </c>
      <c r="BU45" s="5"/>
      <c r="BV45" s="19">
        <v>88.92551110737891</v>
      </c>
      <c r="BW45" s="19">
        <v>95.498916052887651</v>
      </c>
      <c r="BX45" s="19">
        <v>97.606134587340918</v>
      </c>
      <c r="BY45" s="19">
        <v>91.799908013828485</v>
      </c>
      <c r="BZ45" s="19">
        <v>90.984090796709395</v>
      </c>
      <c r="CA45" s="19">
        <v>89.820278725503869</v>
      </c>
      <c r="CB45" s="5"/>
      <c r="CC45" s="7">
        <v>97.244398323966308</v>
      </c>
      <c r="CD45" s="7">
        <v>101.57532411337617</v>
      </c>
      <c r="CE45" s="7">
        <v>104.62053631086476</v>
      </c>
      <c r="CF45" s="7">
        <v>104.85530930854108</v>
      </c>
      <c r="CG45" s="7">
        <v>102.79938028727362</v>
      </c>
      <c r="CH45" s="7">
        <v>101.54568198126559</v>
      </c>
      <c r="CI45" s="5"/>
      <c r="CJ45" s="7">
        <v>83.060720606550547</v>
      </c>
      <c r="CK45" s="7">
        <v>89.04493998676233</v>
      </c>
      <c r="CL45" s="7">
        <v>92.353799440041001</v>
      </c>
      <c r="CM45" s="7">
        <v>87.517893626172764</v>
      </c>
      <c r="CN45" s="7">
        <v>87.251245015836275</v>
      </c>
      <c r="CO45" s="7">
        <v>83.902324678826119</v>
      </c>
      <c r="CQ45" s="7">
        <v>86.440195698737739</v>
      </c>
      <c r="CR45" s="7">
        <v>95.96677068989537</v>
      </c>
      <c r="CS45" s="7">
        <v>95.873584204881084</v>
      </c>
      <c r="CT45" s="7">
        <v>82.802553277579477</v>
      </c>
      <c r="CU45" s="7">
        <v>82.385789976858675</v>
      </c>
      <c r="CV45" s="7">
        <v>83.468739855813496</v>
      </c>
      <c r="CX45" s="6"/>
      <c r="CY45" s="6"/>
      <c r="DJ45"/>
    </row>
    <row r="46" spans="1:114" x14ac:dyDescent="0.3">
      <c r="A46" s="4">
        <v>42</v>
      </c>
      <c r="B46" s="4" t="s">
        <v>157</v>
      </c>
      <c r="C46" s="10" t="s">
        <v>43</v>
      </c>
      <c r="D46" s="7">
        <v>85.730262319681728</v>
      </c>
      <c r="E46" s="7">
        <v>90.192268208882282</v>
      </c>
      <c r="F46" s="7">
        <v>91.699229667076608</v>
      </c>
      <c r="G46" s="7">
        <v>87.32082200283881</v>
      </c>
      <c r="H46" s="7">
        <v>87.96083830503288</v>
      </c>
      <c r="I46" s="7">
        <v>82.17847830267084</v>
      </c>
      <c r="J46" s="5"/>
      <c r="K46" s="7">
        <v>82.114302167569633</v>
      </c>
      <c r="L46" s="7">
        <v>82.610114165410366</v>
      </c>
      <c r="M46" s="7">
        <v>85.703988898685495</v>
      </c>
      <c r="N46" s="7">
        <v>84.799218945856254</v>
      </c>
      <c r="O46" s="7">
        <v>89.494995550682262</v>
      </c>
      <c r="P46" s="7">
        <v>82.912516536864459</v>
      </c>
      <c r="Q46" s="5"/>
      <c r="R46" s="7">
        <v>89.943950523812063</v>
      </c>
      <c r="S46" s="7">
        <v>99.353322460082921</v>
      </c>
      <c r="T46" s="7">
        <v>99.649067438400735</v>
      </c>
      <c r="U46" s="7">
        <v>90.859547811253677</v>
      </c>
      <c r="V46" s="7">
        <v>85.580667486681833</v>
      </c>
      <c r="W46" s="7">
        <v>80.945771785466462</v>
      </c>
      <c r="X46" s="20"/>
      <c r="Y46" s="7">
        <v>101.65261657154845</v>
      </c>
      <c r="Z46" s="7">
        <v>93.634149330555559</v>
      </c>
      <c r="AA46" s="7">
        <v>115.11337456256574</v>
      </c>
      <c r="AB46" s="7">
        <v>152.35736380075457</v>
      </c>
      <c r="AC46" s="7">
        <v>162.48159721178985</v>
      </c>
      <c r="AD46" s="7">
        <v>131.01405500246332</v>
      </c>
      <c r="AE46" s="20"/>
      <c r="AF46" s="7">
        <v>105.78324135079544</v>
      </c>
      <c r="AG46" s="7">
        <v>97.3782392934732</v>
      </c>
      <c r="AH46" s="7">
        <v>96.490417841173183</v>
      </c>
      <c r="AI46" s="7">
        <v>164.19665198186533</v>
      </c>
      <c r="AJ46" s="7">
        <v>178.87654928177312</v>
      </c>
      <c r="AK46" s="7">
        <v>164.35081072923626</v>
      </c>
      <c r="AM46" s="7">
        <v>102.12322582334548</v>
      </c>
      <c r="AN46" s="7">
        <v>97.793571393194966</v>
      </c>
      <c r="AO46" s="7">
        <v>170.35947723636971</v>
      </c>
      <c r="AP46" s="7">
        <v>191.85476852186093</v>
      </c>
      <c r="AQ46" s="7">
        <v>197.39972202617531</v>
      </c>
      <c r="AR46" s="7">
        <v>106.8563384423763</v>
      </c>
      <c r="AT46" s="7">
        <v>97.088361163283295</v>
      </c>
      <c r="AU46" s="7">
        <v>85.21467790546447</v>
      </c>
      <c r="AV46" s="7">
        <v>75.493486546447457</v>
      </c>
      <c r="AW46" s="7">
        <v>86.021775426597841</v>
      </c>
      <c r="AX46" s="7">
        <v>92.957235358462981</v>
      </c>
      <c r="AY46" s="7">
        <v>119.54871695226072</v>
      </c>
      <c r="AZ46" s="5"/>
      <c r="BA46" s="7">
        <v>126.9464305477759</v>
      </c>
      <c r="BB46" s="7">
        <v>124.9318449703058</v>
      </c>
      <c r="BC46" s="7">
        <v>126.60947846874535</v>
      </c>
      <c r="BD46" s="7">
        <v>129.96827894012324</v>
      </c>
      <c r="BE46" s="7">
        <v>128.71222715965126</v>
      </c>
      <c r="BF46" s="7">
        <v>122.59323646144256</v>
      </c>
      <c r="BG46" s="5"/>
      <c r="BH46" s="7">
        <v>111.45399069018302</v>
      </c>
      <c r="BI46" s="7">
        <v>113.13446896039136</v>
      </c>
      <c r="BJ46" s="7">
        <v>114.24774652589404</v>
      </c>
      <c r="BK46" s="7">
        <v>112.06483671730372</v>
      </c>
      <c r="BL46" s="7">
        <v>110.162440604789</v>
      </c>
      <c r="BM46" s="7">
        <v>109.45159025125453</v>
      </c>
      <c r="BN46" s="5"/>
      <c r="BO46" s="7">
        <v>141.64121279763745</v>
      </c>
      <c r="BP46" s="7">
        <v>136.08939104536654</v>
      </c>
      <c r="BQ46" s="7">
        <v>138.39482051617597</v>
      </c>
      <c r="BR46" s="7">
        <v>147.67206563788636</v>
      </c>
      <c r="BS46" s="7">
        <v>147.12540854337496</v>
      </c>
      <c r="BT46" s="7">
        <v>135.9555929124075</v>
      </c>
      <c r="BU46" s="5"/>
      <c r="BV46" s="19">
        <v>94.297255782869883</v>
      </c>
      <c r="BW46" s="19">
        <v>97.157020424206891</v>
      </c>
      <c r="BX46" s="19">
        <v>99.470588286022092</v>
      </c>
      <c r="BY46" s="19">
        <v>98.670019127013916</v>
      </c>
      <c r="BZ46" s="19">
        <v>100.60126881513349</v>
      </c>
      <c r="CA46" s="19">
        <v>94.331753998748439</v>
      </c>
      <c r="CB46" s="5"/>
      <c r="CC46" s="7">
        <v>104.5249421192844</v>
      </c>
      <c r="CD46" s="7">
        <v>104.13814153897383</v>
      </c>
      <c r="CE46" s="7">
        <v>106.22672725877607</v>
      </c>
      <c r="CF46" s="7">
        <v>106.91660888239612</v>
      </c>
      <c r="CG46" s="7">
        <v>107.22190645522798</v>
      </c>
      <c r="CH46" s="7">
        <v>102.82566956926473</v>
      </c>
      <c r="CI46" s="5"/>
      <c r="CJ46" s="7">
        <v>92.619136058732252</v>
      </c>
      <c r="CK46" s="7">
        <v>97.735600575908776</v>
      </c>
      <c r="CL46" s="7">
        <v>103.93745810166016</v>
      </c>
      <c r="CM46" s="7">
        <v>102.15412376676794</v>
      </c>
      <c r="CN46" s="7">
        <v>100.96087857674991</v>
      </c>
      <c r="CO46" s="7">
        <v>86.40053441682106</v>
      </c>
      <c r="CQ46" s="7">
        <v>85.682745683852204</v>
      </c>
      <c r="CR46" s="7">
        <v>89.685631032941231</v>
      </c>
      <c r="CS46" s="7">
        <v>88.139429134746521</v>
      </c>
      <c r="CT46" s="7">
        <v>86.61059577341436</v>
      </c>
      <c r="CU46" s="7">
        <v>93.267125919175115</v>
      </c>
      <c r="CV46" s="7">
        <v>93.586477974625822</v>
      </c>
      <c r="CX46" s="6"/>
      <c r="CY46" s="6"/>
      <c r="DJ46"/>
    </row>
    <row r="47" spans="1:114" x14ac:dyDescent="0.3">
      <c r="A47" s="4">
        <v>43</v>
      </c>
      <c r="B47" s="4" t="s">
        <v>158</v>
      </c>
      <c r="C47" s="10" t="s">
        <v>44</v>
      </c>
      <c r="D47" s="7">
        <v>64.251570190215972</v>
      </c>
      <c r="E47" s="7">
        <v>62.308199652238386</v>
      </c>
      <c r="F47" s="7">
        <v>67.704728753548963</v>
      </c>
      <c r="G47" s="7">
        <v>82.199424154393327</v>
      </c>
      <c r="H47" s="7">
        <v>74.213953192880211</v>
      </c>
      <c r="I47" s="7">
        <v>67.79123063765698</v>
      </c>
      <c r="J47" s="5"/>
      <c r="K47" s="7">
        <v>65.820660208083851</v>
      </c>
      <c r="L47" s="7">
        <v>72.051141986172652</v>
      </c>
      <c r="M47" s="7">
        <v>71.475938918819367</v>
      </c>
      <c r="N47" s="7">
        <v>71.922926776909179</v>
      </c>
      <c r="O47" s="7">
        <v>61.701567867936532</v>
      </c>
      <c r="P47" s="7">
        <v>51.938431833456058</v>
      </c>
      <c r="Q47" s="5"/>
      <c r="R47" s="7">
        <v>62.415117134527897</v>
      </c>
      <c r="S47" s="7">
        <v>50.536039207897751</v>
      </c>
      <c r="T47" s="7">
        <v>62.704383977387891</v>
      </c>
      <c r="U47" s="7">
        <v>96.656560752964751</v>
      </c>
      <c r="V47" s="7">
        <v>93.527443753302293</v>
      </c>
      <c r="W47" s="7">
        <v>94.403687915138349</v>
      </c>
      <c r="X47" s="20"/>
      <c r="Y47" s="7">
        <v>119.49573787617362</v>
      </c>
      <c r="Z47" s="7">
        <v>85.667367940875181</v>
      </c>
      <c r="AA47" s="7">
        <v>93.061620106067949</v>
      </c>
      <c r="AB47" s="7">
        <v>117.40350563863926</v>
      </c>
      <c r="AC47" s="7">
        <v>111.44995610037829</v>
      </c>
      <c r="AD47" s="7">
        <v>110.39155812897769</v>
      </c>
      <c r="AE47" s="20"/>
      <c r="AF47" s="7">
        <v>144.82894021727353</v>
      </c>
      <c r="AG47" s="7">
        <v>111.182854394269</v>
      </c>
      <c r="AH47" s="7">
        <v>111.02942025423769</v>
      </c>
      <c r="AI47" s="7">
        <v>127.82954457684899</v>
      </c>
      <c r="AJ47" s="7">
        <v>95.205990381783707</v>
      </c>
      <c r="AK47" s="7">
        <v>82.705458957273791</v>
      </c>
      <c r="AM47" s="7">
        <v>73.544653544045332</v>
      </c>
      <c r="AN47" s="7">
        <v>70.388209268155776</v>
      </c>
      <c r="AO47" s="7">
        <v>89.418739572533994</v>
      </c>
      <c r="AP47" s="7">
        <v>90.845440848971322</v>
      </c>
      <c r="AQ47" s="7">
        <v>100.5821044290083</v>
      </c>
      <c r="AR47" s="7">
        <v>90.733805026006593</v>
      </c>
      <c r="AT47" s="7">
        <v>141.0858397440845</v>
      </c>
      <c r="AU47" s="7">
        <v>75.209839718408617</v>
      </c>
      <c r="AV47" s="7">
        <v>76.420255228776767</v>
      </c>
      <c r="AW47" s="7">
        <v>136.65747804475237</v>
      </c>
      <c r="AX47" s="7">
        <v>148.53364300415257</v>
      </c>
      <c r="AY47" s="7">
        <v>175.66864619133796</v>
      </c>
      <c r="AZ47" s="5"/>
      <c r="BA47" s="7">
        <v>110.65306119000611</v>
      </c>
      <c r="BB47" s="7">
        <v>107.88909695950855</v>
      </c>
      <c r="BC47" s="7">
        <v>115.80991823874834</v>
      </c>
      <c r="BD47" s="7">
        <v>122.86908863941441</v>
      </c>
      <c r="BE47" s="7">
        <v>114.15542819918258</v>
      </c>
      <c r="BF47" s="7">
        <v>108.74566035911766</v>
      </c>
      <c r="BG47" s="5"/>
      <c r="BH47" s="7">
        <v>112.56174435839669</v>
      </c>
      <c r="BI47" s="7">
        <v>112.30954047723995</v>
      </c>
      <c r="BJ47" s="7">
        <v>108.40888383480085</v>
      </c>
      <c r="BK47" s="7">
        <v>104.55956793865433</v>
      </c>
      <c r="BL47" s="7">
        <v>99.410761452226964</v>
      </c>
      <c r="BM47" s="7">
        <v>102.84352681247535</v>
      </c>
      <c r="BN47" s="5"/>
      <c r="BO47" s="7">
        <v>108.83391237284386</v>
      </c>
      <c r="BP47" s="7">
        <v>103.70953386246111</v>
      </c>
      <c r="BQ47" s="7">
        <v>122.85040571353321</v>
      </c>
      <c r="BR47" s="7">
        <v>140.97436551460277</v>
      </c>
      <c r="BS47" s="7">
        <v>128.80137430256809</v>
      </c>
      <c r="BT47" s="7">
        <v>114.74223772183532</v>
      </c>
      <c r="BU47" s="5"/>
      <c r="BV47" s="19">
        <v>107.79703360030229</v>
      </c>
      <c r="BW47" s="19">
        <v>94.393513138674805</v>
      </c>
      <c r="BX47" s="19">
        <v>104.05238407746198</v>
      </c>
      <c r="BY47" s="19">
        <v>108.66290801891998</v>
      </c>
      <c r="BZ47" s="19">
        <v>103.68395347041674</v>
      </c>
      <c r="CA47" s="19">
        <v>97.924964393367986</v>
      </c>
      <c r="CB47" s="5"/>
      <c r="CC47" s="7">
        <v>104.45474403861328</v>
      </c>
      <c r="CD47" s="7">
        <v>101.04680534467315</v>
      </c>
      <c r="CE47" s="7">
        <v>105.28482515969226</v>
      </c>
      <c r="CF47" s="7">
        <v>105.56176409206887</v>
      </c>
      <c r="CG47" s="7">
        <v>100.84138962701191</v>
      </c>
      <c r="CH47" s="7">
        <v>98.462075519267657</v>
      </c>
      <c r="CI47" s="5"/>
      <c r="CJ47" s="7">
        <v>109.18303581182944</v>
      </c>
      <c r="CK47" s="7">
        <v>92.017028201786459</v>
      </c>
      <c r="CL47" s="7">
        <v>109.7736503805355</v>
      </c>
      <c r="CM47" s="7">
        <v>117.80474609532516</v>
      </c>
      <c r="CN47" s="7">
        <v>117.1821249478816</v>
      </c>
      <c r="CO47" s="7">
        <v>103.52265175153738</v>
      </c>
      <c r="CQ47" s="7">
        <v>109.77975549074415</v>
      </c>
      <c r="CR47" s="7">
        <v>90.206601927805991</v>
      </c>
      <c r="CS47" s="7">
        <v>97.031212576668992</v>
      </c>
      <c r="CT47" s="7">
        <v>102.4293832691671</v>
      </c>
      <c r="CU47" s="7">
        <v>92.732820471582627</v>
      </c>
      <c r="CV47" s="7">
        <v>91.444387478762167</v>
      </c>
      <c r="CX47" s="6"/>
      <c r="CY47" s="6"/>
      <c r="DJ47"/>
    </row>
    <row r="48" spans="1:114" x14ac:dyDescent="0.3">
      <c r="A48" s="4">
        <v>44</v>
      </c>
      <c r="B48" s="4" t="s">
        <v>159</v>
      </c>
      <c r="C48" s="10" t="s">
        <v>45</v>
      </c>
      <c r="D48" s="7">
        <v>90.223530910686705</v>
      </c>
      <c r="E48" s="7">
        <v>96.742778132080375</v>
      </c>
      <c r="F48" s="7">
        <v>83.77957231034172</v>
      </c>
      <c r="G48" s="7">
        <v>89.555254268762894</v>
      </c>
      <c r="H48" s="7">
        <v>84.144395375295403</v>
      </c>
      <c r="I48" s="7">
        <v>105.873488765758</v>
      </c>
      <c r="J48" s="5"/>
      <c r="K48" s="7">
        <v>125.75582273191723</v>
      </c>
      <c r="L48" s="7">
        <v>126.72676013309341</v>
      </c>
      <c r="M48" s="7">
        <v>108.37590883030521</v>
      </c>
      <c r="N48" s="7">
        <v>118.11017833236409</v>
      </c>
      <c r="O48" s="7">
        <v>104.78969741884472</v>
      </c>
      <c r="P48" s="7">
        <v>107.06580661063765</v>
      </c>
      <c r="Q48" s="5"/>
      <c r="R48" s="7">
        <v>48.932325333893843</v>
      </c>
      <c r="S48" s="7">
        <v>60.502516696056539</v>
      </c>
      <c r="T48" s="7">
        <v>51.165590347766631</v>
      </c>
      <c r="U48" s="7">
        <v>49.340079349881641</v>
      </c>
      <c r="V48" s="7">
        <v>52.277562024721647</v>
      </c>
      <c r="W48" s="7">
        <v>103.85892733220983</v>
      </c>
      <c r="X48" s="20"/>
      <c r="Y48" s="7">
        <v>103.51373684007723</v>
      </c>
      <c r="Z48" s="7">
        <v>90.296713883527303</v>
      </c>
      <c r="AA48" s="7">
        <v>136.67263313557748</v>
      </c>
      <c r="AB48" s="7">
        <v>121.29255024916843</v>
      </c>
      <c r="AC48" s="7">
        <v>118.09165172744183</v>
      </c>
      <c r="AD48" s="7">
        <v>67.950385381700855</v>
      </c>
      <c r="AE48" s="20"/>
      <c r="AF48" s="7">
        <v>116.20007957276879</v>
      </c>
      <c r="AG48" s="7">
        <v>76.957096393488982</v>
      </c>
      <c r="AH48" s="7">
        <v>126.65908494877807</v>
      </c>
      <c r="AI48" s="7">
        <v>91.487575725338388</v>
      </c>
      <c r="AJ48" s="7">
        <v>97.183001738574092</v>
      </c>
      <c r="AK48" s="7">
        <v>40.677338610575639</v>
      </c>
      <c r="AM48" s="7">
        <v>121.53178714694903</v>
      </c>
      <c r="AN48" s="7">
        <v>120.7468674161755</v>
      </c>
      <c r="AO48" s="7">
        <v>179.17304615891635</v>
      </c>
      <c r="AP48" s="7">
        <v>151.83788556880396</v>
      </c>
      <c r="AQ48" s="7">
        <v>148.50589069252007</v>
      </c>
      <c r="AR48" s="7">
        <v>94.638027771050361</v>
      </c>
      <c r="AT48" s="7">
        <v>72.648605071997636</v>
      </c>
      <c r="AU48" s="7">
        <v>71.58563813024044</v>
      </c>
      <c r="AV48" s="7">
        <v>101.22494643229612</v>
      </c>
      <c r="AW48" s="7">
        <v>123.71839820620959</v>
      </c>
      <c r="AX48" s="7">
        <v>106.35948427366471</v>
      </c>
      <c r="AY48" s="7">
        <v>67.618579195155263</v>
      </c>
      <c r="AZ48" s="5"/>
      <c r="BA48" s="7">
        <v>97.303574310116019</v>
      </c>
      <c r="BB48" s="7">
        <v>92.575743446405554</v>
      </c>
      <c r="BC48" s="7">
        <v>96.757035556558506</v>
      </c>
      <c r="BD48" s="7">
        <v>95.199945279034125</v>
      </c>
      <c r="BE48" s="7">
        <v>95.268254054421988</v>
      </c>
      <c r="BF48" s="7">
        <v>90.02413453188845</v>
      </c>
      <c r="BG48" s="5"/>
      <c r="BH48" s="7">
        <v>96.454407236803277</v>
      </c>
      <c r="BI48" s="7">
        <v>93.465391030793327</v>
      </c>
      <c r="BJ48" s="7">
        <v>96.501203243889861</v>
      </c>
      <c r="BK48" s="7">
        <v>94.789863652349197</v>
      </c>
      <c r="BL48" s="7">
        <v>95.293097095926612</v>
      </c>
      <c r="BM48" s="7">
        <v>93.458304074537111</v>
      </c>
      <c r="BN48" s="5"/>
      <c r="BO48" s="7">
        <v>98.109540941426914</v>
      </c>
      <c r="BP48" s="7">
        <v>91.725697024085378</v>
      </c>
      <c r="BQ48" s="7">
        <v>97.000196292961888</v>
      </c>
      <c r="BR48" s="7">
        <v>95.606002635718241</v>
      </c>
      <c r="BS48" s="7">
        <v>95.25338488971154</v>
      </c>
      <c r="BT48" s="7">
        <v>86.534479098145283</v>
      </c>
      <c r="BU48" s="5"/>
      <c r="BV48" s="19">
        <v>90.937400498948563</v>
      </c>
      <c r="BW48" s="19">
        <v>88.136143070719996</v>
      </c>
      <c r="BX48" s="19">
        <v>90.36650054458957</v>
      </c>
      <c r="BY48" s="19">
        <v>94.054163222842462</v>
      </c>
      <c r="BZ48" s="19">
        <v>97.967518818386651</v>
      </c>
      <c r="CA48" s="19">
        <v>90.029882665190016</v>
      </c>
      <c r="CB48" s="5"/>
      <c r="CC48" s="7">
        <v>100.44342514312123</v>
      </c>
      <c r="CD48" s="7">
        <v>96.878487508487098</v>
      </c>
      <c r="CE48" s="7">
        <v>98.027221617278244</v>
      </c>
      <c r="CF48" s="7">
        <v>96.319787129479423</v>
      </c>
      <c r="CG48" s="7">
        <v>97.646260589370868</v>
      </c>
      <c r="CH48" s="7">
        <v>94.049997090937254</v>
      </c>
      <c r="CI48" s="5"/>
      <c r="CJ48" s="7">
        <v>86.467979111586928</v>
      </c>
      <c r="CK48" s="7">
        <v>80.883958485441966</v>
      </c>
      <c r="CL48" s="7">
        <v>85.374028944358997</v>
      </c>
      <c r="CM48" s="7">
        <v>96.608779805908767</v>
      </c>
      <c r="CN48" s="7">
        <v>100.5042217021648</v>
      </c>
      <c r="CO48" s="7">
        <v>88.158168145528975</v>
      </c>
      <c r="CQ48" s="7">
        <v>85.8443350203611</v>
      </c>
      <c r="CR48" s="7">
        <v>86.785887372845067</v>
      </c>
      <c r="CS48" s="7">
        <v>87.730267382649089</v>
      </c>
      <c r="CT48" s="7">
        <v>89.09626319889405</v>
      </c>
      <c r="CU48" s="7">
        <v>95.69205064286416</v>
      </c>
      <c r="CV48" s="7">
        <v>87.690529862224395</v>
      </c>
      <c r="CX48" s="6"/>
      <c r="CY48" s="6"/>
      <c r="DJ48"/>
    </row>
    <row r="49" spans="1:114" x14ac:dyDescent="0.3">
      <c r="A49" s="4">
        <v>45</v>
      </c>
      <c r="B49" s="4" t="s">
        <v>160</v>
      </c>
      <c r="C49" s="10" t="s">
        <v>46</v>
      </c>
      <c r="D49" s="7">
        <v>97.147939995375523</v>
      </c>
      <c r="E49" s="7">
        <v>77.185274820713801</v>
      </c>
      <c r="F49" s="7">
        <v>67.891189087846328</v>
      </c>
      <c r="G49" s="7">
        <v>74.784272829423998</v>
      </c>
      <c r="H49" s="7">
        <v>77.761226344197937</v>
      </c>
      <c r="I49" s="7">
        <v>74.980228345512785</v>
      </c>
      <c r="J49" s="5"/>
      <c r="K49" s="7">
        <v>91.573498274160812</v>
      </c>
      <c r="L49" s="7">
        <v>95.651304035969758</v>
      </c>
      <c r="M49" s="7">
        <v>79.411971635961891</v>
      </c>
      <c r="N49" s="7">
        <v>89.42386229215569</v>
      </c>
      <c r="O49" s="7">
        <v>83.451568556685402</v>
      </c>
      <c r="P49" s="7">
        <v>75.92194022272534</v>
      </c>
      <c r="Q49" s="5"/>
      <c r="R49" s="7">
        <v>103.6144922537848</v>
      </c>
      <c r="S49" s="7">
        <v>54.873302559226111</v>
      </c>
      <c r="T49" s="7">
        <v>52.615072831408483</v>
      </c>
      <c r="U49" s="7">
        <v>54.184810904863987</v>
      </c>
      <c r="V49" s="7">
        <v>68.990243803906509</v>
      </c>
      <c r="W49" s="7">
        <v>73.398929314959872</v>
      </c>
      <c r="X49" s="20"/>
      <c r="Y49" s="7">
        <v>102.3714619662712</v>
      </c>
      <c r="Z49" s="7">
        <v>96.022226307314796</v>
      </c>
      <c r="AA49" s="7">
        <v>76.789154078232983</v>
      </c>
      <c r="AB49" s="7">
        <v>89.010627381817613</v>
      </c>
      <c r="AC49" s="7">
        <v>76.629043188548067</v>
      </c>
      <c r="AD49" s="7">
        <v>84.390892106831245</v>
      </c>
      <c r="AE49" s="20"/>
      <c r="AF49" s="7">
        <v>86.155725122024592</v>
      </c>
      <c r="AG49" s="7">
        <v>110.25285927168909</v>
      </c>
      <c r="AH49" s="7">
        <v>83.14640192781259</v>
      </c>
      <c r="AI49" s="7">
        <v>61.631353678316891</v>
      </c>
      <c r="AJ49" s="7">
        <v>48.196098597928973</v>
      </c>
      <c r="AK49" s="7">
        <v>64.974311357792118</v>
      </c>
      <c r="AM49" s="7">
        <v>142.02831587207595</v>
      </c>
      <c r="AN49" s="7">
        <v>114.84242154095057</v>
      </c>
      <c r="AO49" s="7">
        <v>96.801213877197952</v>
      </c>
      <c r="AP49" s="7">
        <v>129.09231119534957</v>
      </c>
      <c r="AQ49" s="7">
        <v>99.184883548159405</v>
      </c>
      <c r="AR49" s="7">
        <v>99.329726441315273</v>
      </c>
      <c r="AT49" s="7">
        <v>78.142125710757185</v>
      </c>
      <c r="AU49" s="7">
        <v>60.764078458526974</v>
      </c>
      <c r="AV49" s="7">
        <v>47.385137569448396</v>
      </c>
      <c r="AW49" s="7">
        <v>76.017094051438875</v>
      </c>
      <c r="AX49" s="7">
        <v>85.838781085887007</v>
      </c>
      <c r="AY49" s="7">
        <v>89.859388978621979</v>
      </c>
      <c r="AZ49" s="5"/>
      <c r="BA49" s="7">
        <v>99.062131169839517</v>
      </c>
      <c r="BB49" s="7">
        <v>95.773674053873748</v>
      </c>
      <c r="BC49" s="7">
        <v>99.947149554037296</v>
      </c>
      <c r="BD49" s="7">
        <v>103.9116940413998</v>
      </c>
      <c r="BE49" s="7">
        <v>98.597787376898154</v>
      </c>
      <c r="BF49" s="7">
        <v>94.699552699770194</v>
      </c>
      <c r="BG49" s="5"/>
      <c r="BH49" s="7">
        <v>103.90929003099801</v>
      </c>
      <c r="BI49" s="7">
        <v>98.206245084567087</v>
      </c>
      <c r="BJ49" s="7">
        <v>105.58943301478665</v>
      </c>
      <c r="BK49" s="7">
        <v>105.97360408535638</v>
      </c>
      <c r="BL49" s="7">
        <v>104.61254516803635</v>
      </c>
      <c r="BM49" s="7">
        <v>98.736876359463551</v>
      </c>
      <c r="BN49" s="5"/>
      <c r="BO49" s="7">
        <v>94.455871592329871</v>
      </c>
      <c r="BP49" s="7">
        <v>93.473927339330785</v>
      </c>
      <c r="BQ49" s="7">
        <v>94.561856716076747</v>
      </c>
      <c r="BR49" s="7">
        <v>101.87348552480553</v>
      </c>
      <c r="BS49" s="7">
        <v>92.617330394940296</v>
      </c>
      <c r="BT49" s="7">
        <v>90.58703044351401</v>
      </c>
      <c r="BU49" s="5"/>
      <c r="BV49" s="19">
        <v>77.497979363263241</v>
      </c>
      <c r="BW49" s="19">
        <v>85.135763732142294</v>
      </c>
      <c r="BX49" s="19">
        <v>89.543364071235644</v>
      </c>
      <c r="BY49" s="19">
        <v>89.116270860240434</v>
      </c>
      <c r="BZ49" s="19">
        <v>83.631538722457762</v>
      </c>
      <c r="CA49" s="19">
        <v>80.358158019672373</v>
      </c>
      <c r="CB49" s="5"/>
      <c r="CC49" s="7">
        <v>96.261625194570755</v>
      </c>
      <c r="CD49" s="7">
        <v>95.462456090452591</v>
      </c>
      <c r="CE49" s="7">
        <v>97.214211384384853</v>
      </c>
      <c r="CF49" s="7">
        <v>92.21654290734547</v>
      </c>
      <c r="CG49" s="7">
        <v>91.158590043429029</v>
      </c>
      <c r="CH49" s="7">
        <v>88.474293582607629</v>
      </c>
      <c r="CI49" s="5"/>
      <c r="CJ49" s="7">
        <v>68.295933751392909</v>
      </c>
      <c r="CK49" s="7">
        <v>80.903576229435529</v>
      </c>
      <c r="CL49" s="7">
        <v>83.471351393982403</v>
      </c>
      <c r="CM49" s="7">
        <v>85.460126616306894</v>
      </c>
      <c r="CN49" s="7">
        <v>78.59461904544041</v>
      </c>
      <c r="CO49" s="7">
        <v>76.940910191527962</v>
      </c>
      <c r="CQ49" s="7">
        <v>67.867521333744321</v>
      </c>
      <c r="CR49" s="7">
        <v>79.19740565896619</v>
      </c>
      <c r="CS49" s="7">
        <v>87.979756255879224</v>
      </c>
      <c r="CT49" s="7">
        <v>89.692823381009163</v>
      </c>
      <c r="CU49" s="7">
        <v>80.895899786456511</v>
      </c>
      <c r="CV49" s="7">
        <v>75.233129794046434</v>
      </c>
      <c r="CX49" s="6"/>
      <c r="CY49" s="6"/>
      <c r="DJ49"/>
    </row>
    <row r="50" spans="1:114" x14ac:dyDescent="0.3">
      <c r="A50" s="4">
        <v>46</v>
      </c>
      <c r="B50" s="4" t="s">
        <v>161</v>
      </c>
      <c r="C50" s="10" t="s">
        <v>47</v>
      </c>
      <c r="D50" s="7">
        <v>77.611989599701744</v>
      </c>
      <c r="E50" s="7">
        <v>82.408966944476234</v>
      </c>
      <c r="F50" s="7">
        <v>83.73050380131609</v>
      </c>
      <c r="G50" s="7">
        <v>101.01413478294883</v>
      </c>
      <c r="H50" s="7">
        <v>103.54384583426331</v>
      </c>
      <c r="I50" s="7">
        <v>107.65917288109412</v>
      </c>
      <c r="J50" s="5"/>
      <c r="K50" s="7">
        <v>100.14431737180855</v>
      </c>
      <c r="L50" s="7">
        <v>98.286273585218964</v>
      </c>
      <c r="M50" s="7">
        <v>101.59326915448277</v>
      </c>
      <c r="N50" s="7">
        <v>129.92119616560049</v>
      </c>
      <c r="O50" s="7">
        <v>126.4208889268466</v>
      </c>
      <c r="P50" s="7">
        <v>126.93764550996451</v>
      </c>
      <c r="Q50" s="5"/>
      <c r="R50" s="7">
        <v>51.420011897631369</v>
      </c>
      <c r="S50" s="7">
        <v>63.224841565507326</v>
      </c>
      <c r="T50" s="7">
        <v>60.033683968158044</v>
      </c>
      <c r="U50" s="7">
        <v>60.315122331930105</v>
      </c>
      <c r="V50" s="7">
        <v>68.244469415808297</v>
      </c>
      <c r="W50" s="7">
        <v>75.294934073560043</v>
      </c>
      <c r="X50" s="20"/>
      <c r="Y50" s="7">
        <v>82.844469942500936</v>
      </c>
      <c r="Z50" s="7">
        <v>98.01881525509711</v>
      </c>
      <c r="AA50" s="7">
        <v>89.091500228986533</v>
      </c>
      <c r="AB50" s="7">
        <v>107.14365445340465</v>
      </c>
      <c r="AC50" s="7">
        <v>107.7164017666677</v>
      </c>
      <c r="AD50" s="7">
        <v>108.53701704323258</v>
      </c>
      <c r="AE50" s="20"/>
      <c r="AF50" s="7">
        <v>43.750720532288085</v>
      </c>
      <c r="AG50" s="7">
        <v>25.662052913689866</v>
      </c>
      <c r="AH50" s="7">
        <v>57.937877195962947</v>
      </c>
      <c r="AI50" s="7">
        <v>92.660708222274408</v>
      </c>
      <c r="AJ50" s="7">
        <v>99.985200444285667</v>
      </c>
      <c r="AK50" s="7">
        <v>87.185266740363673</v>
      </c>
      <c r="AM50" s="7">
        <v>142.35859169039554</v>
      </c>
      <c r="AN50" s="7">
        <v>160.20793092632027</v>
      </c>
      <c r="AO50" s="7">
        <v>65.919178985094334</v>
      </c>
      <c r="AP50" s="7">
        <v>96.465687063992561</v>
      </c>
      <c r="AQ50" s="7">
        <v>108.18227406114185</v>
      </c>
      <c r="AR50" s="7">
        <v>131.59137171458565</v>
      </c>
      <c r="AT50" s="7">
        <v>61.089527534069155</v>
      </c>
      <c r="AU50" s="7">
        <v>107.38866621391887</v>
      </c>
      <c r="AV50" s="7">
        <v>150.50723401027741</v>
      </c>
      <c r="AW50" s="7">
        <v>140.64317674501777</v>
      </c>
      <c r="AX50" s="7">
        <v>117.79432120398359</v>
      </c>
      <c r="AY50" s="7">
        <v>105.21031943617962</v>
      </c>
      <c r="AZ50" s="5"/>
      <c r="BA50" s="7">
        <v>86.363601801559781</v>
      </c>
      <c r="BB50" s="7">
        <v>92.372853589134166</v>
      </c>
      <c r="BC50" s="7">
        <v>97.05946226579961</v>
      </c>
      <c r="BD50" s="7">
        <v>101.256872183794</v>
      </c>
      <c r="BE50" s="7">
        <v>95.575443140721873</v>
      </c>
      <c r="BF50" s="7">
        <v>87.214913000018967</v>
      </c>
      <c r="BG50" s="5"/>
      <c r="BH50" s="7">
        <v>99.178882474842297</v>
      </c>
      <c r="BI50" s="7">
        <v>107.96624231896087</v>
      </c>
      <c r="BJ50" s="7">
        <v>108.2289188888425</v>
      </c>
      <c r="BK50" s="7">
        <v>105.87472043873387</v>
      </c>
      <c r="BL50" s="7">
        <v>100.3755282216983</v>
      </c>
      <c r="BM50" s="7">
        <v>97.673283436381368</v>
      </c>
      <c r="BN50" s="5"/>
      <c r="BO50" s="7">
        <v>74.218708202771666</v>
      </c>
      <c r="BP50" s="7">
        <v>77.627065449525688</v>
      </c>
      <c r="BQ50" s="7">
        <v>86.408658755867066</v>
      </c>
      <c r="BR50" s="7">
        <v>96.701101050036158</v>
      </c>
      <c r="BS50" s="7">
        <v>90.810596415377987</v>
      </c>
      <c r="BT50" s="7">
        <v>76.588217277660036</v>
      </c>
      <c r="BU50" s="5"/>
      <c r="BV50" s="19">
        <v>64.782838408543014</v>
      </c>
      <c r="BW50" s="19">
        <v>79.184353399371403</v>
      </c>
      <c r="BX50" s="19">
        <v>81.103735892630965</v>
      </c>
      <c r="BY50" s="19">
        <v>89.984793429947118</v>
      </c>
      <c r="BZ50" s="19">
        <v>85.497111636820122</v>
      </c>
      <c r="CA50" s="19">
        <v>86.037426671168276</v>
      </c>
      <c r="CB50" s="5"/>
      <c r="CC50" s="7">
        <v>85.060017178909163</v>
      </c>
      <c r="CD50" s="7">
        <v>93.348381015640513</v>
      </c>
      <c r="CE50" s="7">
        <v>95.151941525338231</v>
      </c>
      <c r="CF50" s="7">
        <v>97.62624460586639</v>
      </c>
      <c r="CG50" s="7">
        <v>97.091009506610092</v>
      </c>
      <c r="CH50" s="7">
        <v>97.201481682601823</v>
      </c>
      <c r="CI50" s="5"/>
      <c r="CJ50" s="7">
        <v>55.983568947057918</v>
      </c>
      <c r="CK50" s="7">
        <v>73.488068999870393</v>
      </c>
      <c r="CL50" s="7">
        <v>72.055286091722863</v>
      </c>
      <c r="CM50" s="7">
        <v>90.029721901126393</v>
      </c>
      <c r="CN50" s="7">
        <v>80.867976095005375</v>
      </c>
      <c r="CO50" s="7">
        <v>83.428356032882405</v>
      </c>
      <c r="CQ50" s="7">
        <v>53.183090378496658</v>
      </c>
      <c r="CR50" s="7">
        <v>70.920849178284868</v>
      </c>
      <c r="CS50" s="7">
        <v>76.134024554911832</v>
      </c>
      <c r="CT50" s="7">
        <v>82.086681059041325</v>
      </c>
      <c r="CU50" s="7">
        <v>78.049695767550318</v>
      </c>
      <c r="CV50" s="7">
        <v>76.803302924509595</v>
      </c>
      <c r="CX50" s="6"/>
      <c r="CY50" s="6"/>
      <c r="DJ50"/>
    </row>
    <row r="51" spans="1:114" x14ac:dyDescent="0.3">
      <c r="A51" s="4">
        <v>47</v>
      </c>
      <c r="B51" s="4" t="s">
        <v>162</v>
      </c>
      <c r="C51" s="10" t="s">
        <v>48</v>
      </c>
      <c r="D51" s="7">
        <v>186.18846057654645</v>
      </c>
      <c r="E51" s="7">
        <v>153.67057489684345</v>
      </c>
      <c r="F51" s="7">
        <v>142.15147064721796</v>
      </c>
      <c r="G51" s="7">
        <v>146.75078815535966</v>
      </c>
      <c r="H51" s="7">
        <v>143.15986929383055</v>
      </c>
      <c r="I51" s="7">
        <v>149.04448401010185</v>
      </c>
      <c r="J51" s="5"/>
      <c r="K51" s="7">
        <v>157.68691908746467</v>
      </c>
      <c r="L51" s="7">
        <v>136.97068160535565</v>
      </c>
      <c r="M51" s="7">
        <v>145.12094534818092</v>
      </c>
      <c r="N51" s="7">
        <v>154.77759733218249</v>
      </c>
      <c r="O51" s="7">
        <v>156.82019797397629</v>
      </c>
      <c r="P51" s="7">
        <v>151.61504426198888</v>
      </c>
      <c r="Q51" s="5"/>
      <c r="R51" s="7">
        <v>219.31538620874721</v>
      </c>
      <c r="S51" s="7">
        <v>173.84812757412166</v>
      </c>
      <c r="T51" s="7">
        <v>138.22584534949848</v>
      </c>
      <c r="U51" s="7">
        <v>135.45012374482585</v>
      </c>
      <c r="V51" s="7">
        <v>122.06248345529022</v>
      </c>
      <c r="W51" s="7">
        <v>144.74075542777837</v>
      </c>
      <c r="X51" s="20"/>
      <c r="Y51" s="7">
        <v>101.13071512058536</v>
      </c>
      <c r="Z51" s="7">
        <v>116.69279423729633</v>
      </c>
      <c r="AA51" s="7">
        <v>125.17436189663789</v>
      </c>
      <c r="AB51" s="7">
        <v>121.19746358387431</v>
      </c>
      <c r="AC51" s="7">
        <v>108.01393437423847</v>
      </c>
      <c r="AD51" s="7">
        <v>105.74593270918619</v>
      </c>
      <c r="AE51" s="20"/>
      <c r="AF51" s="7">
        <v>75.958188757355941</v>
      </c>
      <c r="AG51" s="7">
        <v>89.55078034509215</v>
      </c>
      <c r="AH51" s="7">
        <v>119.2710334942593</v>
      </c>
      <c r="AI51" s="7">
        <v>112.93914138359689</v>
      </c>
      <c r="AJ51" s="7">
        <v>113.04207110065346</v>
      </c>
      <c r="AK51" s="7">
        <v>102.03531658621694</v>
      </c>
      <c r="AM51" s="7">
        <v>137.15189055453391</v>
      </c>
      <c r="AN51" s="7">
        <v>151.31329140045892</v>
      </c>
      <c r="AO51" s="7">
        <v>160.61816421671284</v>
      </c>
      <c r="AP51" s="7">
        <v>137.54092807052757</v>
      </c>
      <c r="AQ51" s="7">
        <v>117.25086054257517</v>
      </c>
      <c r="AR51" s="7">
        <v>120.80709614918874</v>
      </c>
      <c r="AT51" s="7">
        <v>89.464498589205888</v>
      </c>
      <c r="AU51" s="7">
        <v>108.07267045731963</v>
      </c>
      <c r="AV51" s="7">
        <v>92.807706164552414</v>
      </c>
      <c r="AW51" s="7">
        <v>111.88838235382758</v>
      </c>
      <c r="AX51" s="7">
        <v>88.676623827717975</v>
      </c>
      <c r="AY51" s="7">
        <v>89.638261094851259</v>
      </c>
      <c r="AZ51" s="5"/>
      <c r="BA51" s="7">
        <v>106.77646347161007</v>
      </c>
      <c r="BB51" s="7">
        <v>105.46408009402661</v>
      </c>
      <c r="BC51" s="7">
        <v>103.39091175926669</v>
      </c>
      <c r="BD51" s="7">
        <v>97.392631479945564</v>
      </c>
      <c r="BE51" s="7">
        <v>96.279005241602249</v>
      </c>
      <c r="BF51" s="7">
        <v>95.116468969517612</v>
      </c>
      <c r="BG51" s="5"/>
      <c r="BH51" s="7">
        <v>93.510377217676833</v>
      </c>
      <c r="BI51" s="7">
        <v>99.051051362493226</v>
      </c>
      <c r="BJ51" s="7">
        <v>100.53041842284631</v>
      </c>
      <c r="BK51" s="7">
        <v>96.124792881753237</v>
      </c>
      <c r="BL51" s="7">
        <v>93.821081818795093</v>
      </c>
      <c r="BM51" s="7">
        <v>89.095603473375888</v>
      </c>
      <c r="BN51" s="5"/>
      <c r="BO51" s="7">
        <v>119.35950904692649</v>
      </c>
      <c r="BP51" s="7">
        <v>111.52017575476721</v>
      </c>
      <c r="BQ51" s="7">
        <v>106.12492017833672</v>
      </c>
      <c r="BR51" s="7">
        <v>98.646856268333138</v>
      </c>
      <c r="BS51" s="7">
        <v>98.708887036415433</v>
      </c>
      <c r="BT51" s="7">
        <v>101.22372693765467</v>
      </c>
      <c r="BU51" s="5"/>
      <c r="BV51" s="19">
        <v>86.249698216591241</v>
      </c>
      <c r="BW51" s="19">
        <v>83.171699625639121</v>
      </c>
      <c r="BX51" s="19">
        <v>80.528532091974014</v>
      </c>
      <c r="BY51" s="19">
        <v>77.581510440091051</v>
      </c>
      <c r="BZ51" s="19">
        <v>78.044796305115966</v>
      </c>
      <c r="CA51" s="19">
        <v>79.090553241570476</v>
      </c>
      <c r="CB51" s="5"/>
      <c r="CC51" s="7">
        <v>94.98803144525202</v>
      </c>
      <c r="CD51" s="7">
        <v>97.55658706078529</v>
      </c>
      <c r="CE51" s="7">
        <v>97.610801741893809</v>
      </c>
      <c r="CF51" s="7">
        <v>98.516571182367159</v>
      </c>
      <c r="CG51" s="7">
        <v>98.51323157824298</v>
      </c>
      <c r="CH51" s="7">
        <v>99.460853712933641</v>
      </c>
      <c r="CI51" s="5"/>
      <c r="CJ51" s="7">
        <v>83.91504796032072</v>
      </c>
      <c r="CK51" s="7">
        <v>77.519515390546673</v>
      </c>
      <c r="CL51" s="7">
        <v>77.418273591229934</v>
      </c>
      <c r="CM51" s="7">
        <v>67.355641280679606</v>
      </c>
      <c r="CN51" s="7">
        <v>69.669955344309813</v>
      </c>
      <c r="CO51" s="7">
        <v>69.377160550009691</v>
      </c>
      <c r="CQ51" s="7">
        <v>79.794834234808604</v>
      </c>
      <c r="CR51" s="7">
        <v>74.646282558544044</v>
      </c>
      <c r="CS51" s="7">
        <v>66.483794938369726</v>
      </c>
      <c r="CT51" s="7">
        <v>66.586058993749958</v>
      </c>
      <c r="CU51" s="7">
        <v>65.133889082477808</v>
      </c>
      <c r="CV51" s="7">
        <v>67.496647614810684</v>
      </c>
      <c r="CX51" s="6"/>
      <c r="CY51" s="6"/>
      <c r="DJ51"/>
    </row>
    <row r="52" spans="1:114" x14ac:dyDescent="0.3">
      <c r="A52" s="4">
        <v>48</v>
      </c>
      <c r="B52" s="4" t="s">
        <v>163</v>
      </c>
      <c r="C52" s="10" t="s">
        <v>49</v>
      </c>
      <c r="D52" s="7">
        <v>109.27108254646865</v>
      </c>
      <c r="E52" s="7">
        <v>104.80815877116957</v>
      </c>
      <c r="F52" s="7">
        <v>98.048694734991699</v>
      </c>
      <c r="G52" s="7">
        <v>104.10872460256937</v>
      </c>
      <c r="H52" s="7">
        <v>108.30238298846999</v>
      </c>
      <c r="I52" s="7">
        <v>118.56757480845835</v>
      </c>
      <c r="J52" s="5"/>
      <c r="K52" s="7">
        <v>129.59199617962767</v>
      </c>
      <c r="L52" s="7">
        <v>119.87202050859732</v>
      </c>
      <c r="M52" s="7">
        <v>114.49577787790646</v>
      </c>
      <c r="N52" s="7">
        <v>119.1923617845146</v>
      </c>
      <c r="O52" s="7">
        <v>121.44674455957262</v>
      </c>
      <c r="P52" s="7">
        <v>126.35448233275541</v>
      </c>
      <c r="Q52" s="5"/>
      <c r="R52" s="7">
        <v>85.649170890189723</v>
      </c>
      <c r="S52" s="7">
        <v>86.60684372812058</v>
      </c>
      <c r="T52" s="7">
        <v>76.25190923788287</v>
      </c>
      <c r="U52" s="7">
        <v>82.872287680066577</v>
      </c>
      <c r="V52" s="7">
        <v>88.013603605231779</v>
      </c>
      <c r="W52" s="7">
        <v>105.48230395558645</v>
      </c>
      <c r="X52" s="20"/>
      <c r="Y52" s="7">
        <v>109.04786165972367</v>
      </c>
      <c r="Z52" s="7">
        <v>96.717117558748825</v>
      </c>
      <c r="AA52" s="7">
        <v>65.451697821656168</v>
      </c>
      <c r="AB52" s="7">
        <v>61.578124444466511</v>
      </c>
      <c r="AC52" s="7">
        <v>66.407358444584673</v>
      </c>
      <c r="AD52" s="7">
        <v>91.095058131799817</v>
      </c>
      <c r="AE52" s="20"/>
      <c r="AF52" s="7">
        <v>104.34781101207375</v>
      </c>
      <c r="AG52" s="7">
        <v>84.300182882192971</v>
      </c>
      <c r="AH52" s="7">
        <v>61.788389250564514</v>
      </c>
      <c r="AI52" s="7">
        <v>61.421865732435457</v>
      </c>
      <c r="AJ52" s="7">
        <v>65.447671611312856</v>
      </c>
      <c r="AK52" s="7">
        <v>102.08661209518361</v>
      </c>
      <c r="AM52" s="7">
        <v>103.59975301112713</v>
      </c>
      <c r="AN52" s="7">
        <v>104.23909992901126</v>
      </c>
      <c r="AO52" s="7">
        <v>77.831807976711161</v>
      </c>
      <c r="AP52" s="7">
        <v>71.530406372997419</v>
      </c>
      <c r="AQ52" s="7">
        <v>81.80416775008355</v>
      </c>
      <c r="AR52" s="7">
        <v>82.610369165830591</v>
      </c>
      <c r="AT52" s="7">
        <v>119.23997221293125</v>
      </c>
      <c r="AU52" s="7">
        <v>101.72266091410663</v>
      </c>
      <c r="AV52" s="7">
        <v>55.987731573657975</v>
      </c>
      <c r="AW52" s="7">
        <v>49.191608886174279</v>
      </c>
      <c r="AX52" s="7">
        <v>47.098650547194566</v>
      </c>
      <c r="AY52" s="7">
        <v>88.032174360095411</v>
      </c>
      <c r="AZ52" s="5"/>
      <c r="BA52" s="7">
        <v>102.8707184019479</v>
      </c>
      <c r="BB52" s="7">
        <v>99.628581342030287</v>
      </c>
      <c r="BC52" s="7">
        <v>95.225390609756772</v>
      </c>
      <c r="BD52" s="7">
        <v>93.380900672896828</v>
      </c>
      <c r="BE52" s="7">
        <v>98.330235592056312</v>
      </c>
      <c r="BF52" s="7">
        <v>104.48715846098335</v>
      </c>
      <c r="BG52" s="5"/>
      <c r="BH52" s="7">
        <v>107.07287483121182</v>
      </c>
      <c r="BI52" s="7">
        <v>110.90815594562132</v>
      </c>
      <c r="BJ52" s="7">
        <v>104.53963749669629</v>
      </c>
      <c r="BK52" s="7">
        <v>100.92064974294554</v>
      </c>
      <c r="BL52" s="7">
        <v>101.08169771275463</v>
      </c>
      <c r="BM52" s="7">
        <v>105.99491325123739</v>
      </c>
      <c r="BN52" s="5"/>
      <c r="BO52" s="7">
        <v>98.885709041494152</v>
      </c>
      <c r="BP52" s="7">
        <v>88.96236523547168</v>
      </c>
      <c r="BQ52" s="7">
        <v>86.361034936006035</v>
      </c>
      <c r="BR52" s="7">
        <v>85.926114866301077</v>
      </c>
      <c r="BS52" s="7">
        <v>95.598935104381937</v>
      </c>
      <c r="BT52" s="7">
        <v>102.94481047198411</v>
      </c>
      <c r="BU52" s="5"/>
      <c r="BV52" s="19">
        <v>86.118925406139226</v>
      </c>
      <c r="BW52" s="19">
        <v>82.944697241470422</v>
      </c>
      <c r="BX52" s="19">
        <v>79.97316290513281</v>
      </c>
      <c r="BY52" s="19">
        <v>78.586654537616766</v>
      </c>
      <c r="BZ52" s="19">
        <v>81.875705391293195</v>
      </c>
      <c r="CA52" s="19">
        <v>80.847233878940031</v>
      </c>
      <c r="CB52" s="5"/>
      <c r="CC52" s="7">
        <v>95.579700982337101</v>
      </c>
      <c r="CD52" s="7">
        <v>90.546234336290553</v>
      </c>
      <c r="CE52" s="7">
        <v>88.241354545744528</v>
      </c>
      <c r="CF52" s="7">
        <v>86.051999111356466</v>
      </c>
      <c r="CG52" s="7">
        <v>90.58385646653629</v>
      </c>
      <c r="CH52" s="7">
        <v>92.866978259604707</v>
      </c>
      <c r="CI52" s="5"/>
      <c r="CJ52" s="7">
        <v>78.44735289619156</v>
      </c>
      <c r="CK52" s="7">
        <v>75.332136935264899</v>
      </c>
      <c r="CL52" s="7">
        <v>72.617216767222672</v>
      </c>
      <c r="CM52" s="7">
        <v>72.814037339713451</v>
      </c>
      <c r="CN52" s="7">
        <v>71.456873549208041</v>
      </c>
      <c r="CO52" s="7">
        <v>66.513599980766486</v>
      </c>
      <c r="CQ52" s="7">
        <v>84.299136989994608</v>
      </c>
      <c r="CR52" s="7">
        <v>83.089942911163135</v>
      </c>
      <c r="CS52" s="7">
        <v>79.097952368885984</v>
      </c>
      <c r="CT52" s="7">
        <v>76.856836795832038</v>
      </c>
      <c r="CU52" s="7">
        <v>83.474951081566445</v>
      </c>
      <c r="CV52" s="7">
        <v>83.04240145615131</v>
      </c>
      <c r="CX52" s="6"/>
      <c r="CY52" s="6"/>
      <c r="DJ52"/>
    </row>
    <row r="53" spans="1:114" x14ac:dyDescent="0.3">
      <c r="A53" s="4">
        <v>49</v>
      </c>
      <c r="B53" s="4" t="s">
        <v>164</v>
      </c>
      <c r="C53" s="10" t="s">
        <v>50</v>
      </c>
      <c r="D53" s="7">
        <v>108.41367139021405</v>
      </c>
      <c r="E53" s="7">
        <v>102.99031391210025</v>
      </c>
      <c r="F53" s="7">
        <v>103.90747471265058</v>
      </c>
      <c r="G53" s="7">
        <v>113.70887385129633</v>
      </c>
      <c r="H53" s="7">
        <v>118.07901386893103</v>
      </c>
      <c r="I53" s="7">
        <v>120.65858315076903</v>
      </c>
      <c r="J53" s="5"/>
      <c r="K53" s="7">
        <v>141.23175403544371</v>
      </c>
      <c r="L53" s="7">
        <v>129.15169587769228</v>
      </c>
      <c r="M53" s="7">
        <v>116.58737869164358</v>
      </c>
      <c r="N53" s="7">
        <v>116.88426739047483</v>
      </c>
      <c r="O53" s="7">
        <v>123.52986552866984</v>
      </c>
      <c r="P53" s="7">
        <v>121.03219561417644</v>
      </c>
      <c r="Q53" s="5"/>
      <c r="R53" s="7">
        <v>70.277145425585189</v>
      </c>
      <c r="S53" s="7">
        <v>71.36874562411856</v>
      </c>
      <c r="T53" s="7">
        <v>87.083081497537236</v>
      </c>
      <c r="U53" s="7">
        <v>109.22667505778381</v>
      </c>
      <c r="V53" s="7">
        <v>109.65328666972134</v>
      </c>
      <c r="W53" s="7">
        <v>120.03073262615251</v>
      </c>
      <c r="X53" s="20"/>
      <c r="Y53" s="7">
        <v>78.048884911953223</v>
      </c>
      <c r="Z53" s="7">
        <v>70.859333244823077</v>
      </c>
      <c r="AA53" s="7">
        <v>74.005044696077135</v>
      </c>
      <c r="AB53" s="7">
        <v>79.806238181347652</v>
      </c>
      <c r="AC53" s="7">
        <v>99.039967016862164</v>
      </c>
      <c r="AD53" s="7">
        <v>113.0064610598783</v>
      </c>
      <c r="AE53" s="20"/>
      <c r="AF53" s="7">
        <v>64.225539391554378</v>
      </c>
      <c r="AG53" s="7">
        <v>58.802816604793321</v>
      </c>
      <c r="AH53" s="7">
        <v>61.399544437168771</v>
      </c>
      <c r="AI53" s="7">
        <v>47.46158901889693</v>
      </c>
      <c r="AJ53" s="7">
        <v>62.980705266100514</v>
      </c>
      <c r="AK53" s="7">
        <v>58.673513006385157</v>
      </c>
      <c r="AM53" s="7">
        <v>76.546277892890942</v>
      </c>
      <c r="AN53" s="7">
        <v>78.067785977250566</v>
      </c>
      <c r="AO53" s="7">
        <v>99.762099293507021</v>
      </c>
      <c r="AP53" s="7">
        <v>128.65436993184139</v>
      </c>
      <c r="AQ53" s="7">
        <v>153.40951301957574</v>
      </c>
      <c r="AR53" s="7">
        <v>159.65038231325477</v>
      </c>
      <c r="AT53" s="7">
        <v>93.232047752592152</v>
      </c>
      <c r="AU53" s="7">
        <v>75.822380831901839</v>
      </c>
      <c r="AV53" s="7">
        <v>60.043707453969709</v>
      </c>
      <c r="AW53" s="7">
        <v>62.558140469383204</v>
      </c>
      <c r="AX53" s="7">
        <v>76.204424214460872</v>
      </c>
      <c r="AY53" s="7">
        <v>121.48067635783659</v>
      </c>
      <c r="AZ53" s="5"/>
      <c r="BA53" s="7">
        <v>91.843303839593275</v>
      </c>
      <c r="BB53" s="7">
        <v>82.180053616690216</v>
      </c>
      <c r="BC53" s="7">
        <v>77.070032354992151</v>
      </c>
      <c r="BD53" s="7">
        <v>77.422471506622045</v>
      </c>
      <c r="BE53" s="7">
        <v>83.723890004765067</v>
      </c>
      <c r="BF53" s="7">
        <v>87.066014332252024</v>
      </c>
      <c r="BG53" s="5"/>
      <c r="BH53" s="7">
        <v>88.839848238181347</v>
      </c>
      <c r="BI53" s="7">
        <v>81.081524886134829</v>
      </c>
      <c r="BJ53" s="7">
        <v>79.344545062526933</v>
      </c>
      <c r="BK53" s="7">
        <v>78.721271076189453</v>
      </c>
      <c r="BL53" s="7">
        <v>82.989834272874617</v>
      </c>
      <c r="BM53" s="7">
        <v>88.44563002038123</v>
      </c>
      <c r="BN53" s="5"/>
      <c r="BO53" s="7">
        <v>94.701973672838989</v>
      </c>
      <c r="BP53" s="7">
        <v>83.219522640767693</v>
      </c>
      <c r="BQ53" s="7">
        <v>74.912268641412538</v>
      </c>
      <c r="BR53" s="7">
        <v>76.128895123921282</v>
      </c>
      <c r="BS53" s="7">
        <v>84.462345328719138</v>
      </c>
      <c r="BT53" s="7">
        <v>85.663931031362367</v>
      </c>
      <c r="BU53" s="5"/>
      <c r="BV53" s="19">
        <v>79.328798709591624</v>
      </c>
      <c r="BW53" s="19">
        <v>74.200170616536738</v>
      </c>
      <c r="BX53" s="19">
        <v>73.447574959748721</v>
      </c>
      <c r="BY53" s="19">
        <v>74.087902800147333</v>
      </c>
      <c r="BZ53" s="19">
        <v>76.837660889940324</v>
      </c>
      <c r="CA53" s="19">
        <v>84.789784173036495</v>
      </c>
      <c r="CB53" s="5"/>
      <c r="CC53" s="7">
        <v>91.2575048724444</v>
      </c>
      <c r="CD53" s="7">
        <v>88.083137433089703</v>
      </c>
      <c r="CE53" s="7">
        <v>87.220134375158949</v>
      </c>
      <c r="CF53" s="7">
        <v>92.129445742252997</v>
      </c>
      <c r="CG53" s="7">
        <v>96.185073529474067</v>
      </c>
      <c r="CH53" s="7">
        <v>99.829334988266737</v>
      </c>
      <c r="CI53" s="5"/>
      <c r="CJ53" s="7">
        <v>72.095177748159131</v>
      </c>
      <c r="CK53" s="7">
        <v>65.405558474524256</v>
      </c>
      <c r="CL53" s="7">
        <v>61.516621317875305</v>
      </c>
      <c r="CM53" s="7">
        <v>61.935888733568113</v>
      </c>
      <c r="CN53" s="7">
        <v>66.07626428779227</v>
      </c>
      <c r="CO53" s="7">
        <v>80.426554608572303</v>
      </c>
      <c r="CQ53" s="7">
        <v>74.593677465927897</v>
      </c>
      <c r="CR53" s="7">
        <v>69.328447575113401</v>
      </c>
      <c r="CS53" s="7">
        <v>71.663183946627584</v>
      </c>
      <c r="CT53" s="7">
        <v>68.057574109633947</v>
      </c>
      <c r="CU53" s="7">
        <v>67.548538701405448</v>
      </c>
      <c r="CV53" s="7">
        <v>73.247016761473816</v>
      </c>
      <c r="CX53" s="6"/>
      <c r="CY53" s="6"/>
      <c r="DJ53"/>
    </row>
    <row r="54" spans="1:114" x14ac:dyDescent="0.3">
      <c r="A54" s="4">
        <v>50</v>
      </c>
      <c r="B54" s="4" t="s">
        <v>165</v>
      </c>
      <c r="C54" s="10" t="s">
        <v>51</v>
      </c>
      <c r="D54" s="7">
        <v>90.60339661282481</v>
      </c>
      <c r="E54" s="7">
        <v>71.115344572901833</v>
      </c>
      <c r="F54" s="7">
        <v>68.126717931169296</v>
      </c>
      <c r="G54" s="7">
        <v>73.884567801994393</v>
      </c>
      <c r="H54" s="7">
        <v>76.684547230518831</v>
      </c>
      <c r="I54" s="7">
        <v>84.001171415216021</v>
      </c>
      <c r="J54" s="5"/>
      <c r="K54" s="7">
        <v>105.75724483740589</v>
      </c>
      <c r="L54" s="7">
        <v>86.44800459583854</v>
      </c>
      <c r="M54" s="7">
        <v>81.142061197941956</v>
      </c>
      <c r="N54" s="7">
        <v>89.339316709956435</v>
      </c>
      <c r="O54" s="7">
        <v>85.875275843923987</v>
      </c>
      <c r="P54" s="7">
        <v>89.342075110903721</v>
      </c>
      <c r="Q54" s="5"/>
      <c r="R54" s="7">
        <v>72.987785030412397</v>
      </c>
      <c r="S54" s="7">
        <v>52.589318134856399</v>
      </c>
      <c r="T54" s="7">
        <v>50.868845902296655</v>
      </c>
      <c r="U54" s="7">
        <v>52.137405923397239</v>
      </c>
      <c r="V54" s="7">
        <v>62.498338884559644</v>
      </c>
      <c r="W54" s="7">
        <v>75.034698126301208</v>
      </c>
      <c r="X54" s="20"/>
      <c r="Y54" s="7">
        <v>91.500156270737989</v>
      </c>
      <c r="Z54" s="7">
        <v>68.373384260819606</v>
      </c>
      <c r="AA54" s="7">
        <v>67.542292592372462</v>
      </c>
      <c r="AB54" s="7">
        <v>88.411581390464718</v>
      </c>
      <c r="AC54" s="7">
        <v>93.684380080588397</v>
      </c>
      <c r="AD54" s="7">
        <v>91.521602581521194</v>
      </c>
      <c r="AE54" s="20"/>
      <c r="AF54" s="7">
        <v>71.442564150127296</v>
      </c>
      <c r="AG54" s="7">
        <v>48.640682400768902</v>
      </c>
      <c r="AH54" s="7">
        <v>50.454985543054974</v>
      </c>
      <c r="AI54" s="7">
        <v>88.65529869702145</v>
      </c>
      <c r="AJ54" s="7">
        <v>95.567009846936742</v>
      </c>
      <c r="AK54" s="7">
        <v>87.604180063591542</v>
      </c>
      <c r="AM54" s="7">
        <v>94.575451975277431</v>
      </c>
      <c r="AN54" s="7">
        <v>66.211430835520773</v>
      </c>
      <c r="AO54" s="7">
        <v>73.360870998084465</v>
      </c>
      <c r="AP54" s="7">
        <v>79.139635826451467</v>
      </c>
      <c r="AQ54" s="7">
        <v>82.50722793853619</v>
      </c>
      <c r="AR54" s="7">
        <v>83.878619866449895</v>
      </c>
      <c r="AT54" s="7">
        <v>108.21348015883223</v>
      </c>
      <c r="AU54" s="7">
        <v>91.503433337328147</v>
      </c>
      <c r="AV54" s="7">
        <v>80.759713294271577</v>
      </c>
      <c r="AW54" s="7">
        <v>99.827311504328776</v>
      </c>
      <c r="AX54" s="7">
        <v>106.06139154868247</v>
      </c>
      <c r="AY54" s="7">
        <v>107.57289629962482</v>
      </c>
      <c r="AZ54" s="5"/>
      <c r="BA54" s="7">
        <v>83.371140404903187</v>
      </c>
      <c r="BB54" s="7">
        <v>80.518289071419744</v>
      </c>
      <c r="BC54" s="7">
        <v>80.816221269462659</v>
      </c>
      <c r="BD54" s="7">
        <v>77.746949733662746</v>
      </c>
      <c r="BE54" s="7">
        <v>76.212621378464689</v>
      </c>
      <c r="BF54" s="7">
        <v>74.915883042470185</v>
      </c>
      <c r="BG54" s="5"/>
      <c r="BH54" s="7">
        <v>96.474366762356667</v>
      </c>
      <c r="BI54" s="7">
        <v>94.508975256466798</v>
      </c>
      <c r="BJ54" s="7">
        <v>96.631177927082007</v>
      </c>
      <c r="BK54" s="7">
        <v>96.540104197567828</v>
      </c>
      <c r="BL54" s="7">
        <v>94.97482352249277</v>
      </c>
      <c r="BM54" s="7">
        <v>91.242485484782549</v>
      </c>
      <c r="BN54" s="5"/>
      <c r="BO54" s="7">
        <v>70.93419197443832</v>
      </c>
      <c r="BP54" s="7">
        <v>67.288068961515251</v>
      </c>
      <c r="BQ54" s="7">
        <v>65.74944570014884</v>
      </c>
      <c r="BR54" s="7">
        <v>59.164647366407351</v>
      </c>
      <c r="BS54" s="7">
        <v>57.588411490639245</v>
      </c>
      <c r="BT54" s="7">
        <v>58.336726774073419</v>
      </c>
      <c r="BU54" s="5"/>
      <c r="BV54" s="19">
        <v>70.476485386685127</v>
      </c>
      <c r="BW54" s="19">
        <v>69.906864655085073</v>
      </c>
      <c r="BX54" s="19">
        <v>77.196316970926816</v>
      </c>
      <c r="BY54" s="19">
        <v>77.269232662218997</v>
      </c>
      <c r="BZ54" s="19">
        <v>76.408678882894435</v>
      </c>
      <c r="CA54" s="19">
        <v>76.954589284768844</v>
      </c>
      <c r="CB54" s="5"/>
      <c r="CC54" s="7">
        <v>87.005506843222818</v>
      </c>
      <c r="CD54" s="7">
        <v>90.047631724306569</v>
      </c>
      <c r="CE54" s="7">
        <v>91.592543066695271</v>
      </c>
      <c r="CF54" s="7">
        <v>93.948808746406726</v>
      </c>
      <c r="CG54" s="7">
        <v>93.925104210166992</v>
      </c>
      <c r="CH54" s="7">
        <v>93.245156410604451</v>
      </c>
      <c r="CI54" s="5"/>
      <c r="CJ54" s="7">
        <v>62.446304105578243</v>
      </c>
      <c r="CK54" s="7">
        <v>59.324057836521106</v>
      </c>
      <c r="CL54" s="7">
        <v>66.396545605110603</v>
      </c>
      <c r="CM54" s="7">
        <v>65.983796607435693</v>
      </c>
      <c r="CN54" s="7">
        <v>66.125900904594985</v>
      </c>
      <c r="CO54" s="7">
        <v>68.152741547988455</v>
      </c>
      <c r="CQ54" s="7">
        <v>61.888715882914461</v>
      </c>
      <c r="CR54" s="7">
        <v>60.668535152927817</v>
      </c>
      <c r="CS54" s="7">
        <v>73.629156267681154</v>
      </c>
      <c r="CT54" s="7">
        <v>71.756247238747733</v>
      </c>
      <c r="CU54" s="7">
        <v>68.57604917754486</v>
      </c>
      <c r="CV54" s="7">
        <v>68.754865818691783</v>
      </c>
      <c r="CX54" s="6"/>
      <c r="CY54" s="6"/>
      <c r="DJ54"/>
    </row>
    <row r="55" spans="1:114" x14ac:dyDescent="0.3">
      <c r="A55" s="4">
        <v>51</v>
      </c>
      <c r="B55" s="4" t="s">
        <v>166</v>
      </c>
      <c r="C55" s="10" t="s">
        <v>52</v>
      </c>
      <c r="D55" s="7">
        <v>78.339161086651828</v>
      </c>
      <c r="E55" s="7">
        <v>78.021065560515808</v>
      </c>
      <c r="F55" s="7">
        <v>91.414632314728024</v>
      </c>
      <c r="G55" s="7">
        <v>92.234595614185153</v>
      </c>
      <c r="H55" s="7">
        <v>91.01783793137173</v>
      </c>
      <c r="I55" s="7">
        <v>73.583138700871572</v>
      </c>
      <c r="J55" s="5"/>
      <c r="K55" s="7">
        <v>83.022869563079979</v>
      </c>
      <c r="L55" s="7">
        <v>81.951371778098064</v>
      </c>
      <c r="M55" s="7">
        <v>79.68740878015771</v>
      </c>
      <c r="N55" s="7">
        <v>85.069764808893893</v>
      </c>
      <c r="O55" s="7">
        <v>85.843593395724781</v>
      </c>
      <c r="P55" s="7">
        <v>84.831787752995595</v>
      </c>
      <c r="Q55" s="5"/>
      <c r="R55" s="7">
        <v>72.905644436326739</v>
      </c>
      <c r="S55" s="7">
        <v>73.283601252630547</v>
      </c>
      <c r="T55" s="7">
        <v>106.96495934402608</v>
      </c>
      <c r="U55" s="7">
        <v>102.3226350040006</v>
      </c>
      <c r="V55" s="7">
        <v>99.016832282090888</v>
      </c>
      <c r="W55" s="7">
        <v>54.699117676216936</v>
      </c>
      <c r="X55" s="20"/>
      <c r="Y55" s="7">
        <v>108.76229294127218</v>
      </c>
      <c r="Z55" s="7">
        <v>120.57831292489229</v>
      </c>
      <c r="AA55" s="7">
        <v>100.64002614991449</v>
      </c>
      <c r="AB55" s="7">
        <v>104.43368449252249</v>
      </c>
      <c r="AC55" s="7">
        <v>100.85395614043877</v>
      </c>
      <c r="AD55" s="7">
        <v>83.176167695668198</v>
      </c>
      <c r="AE55" s="20"/>
      <c r="AF55" s="7">
        <v>90.950461184004666</v>
      </c>
      <c r="AG55" s="7">
        <v>107.84068442249739</v>
      </c>
      <c r="AH55" s="7">
        <v>87.850475767916961</v>
      </c>
      <c r="AI55" s="7">
        <v>91.152395011928107</v>
      </c>
      <c r="AJ55" s="7">
        <v>80.472957922919747</v>
      </c>
      <c r="AK55" s="7">
        <v>58.605118994429596</v>
      </c>
      <c r="AM55" s="7">
        <v>103.05576931036546</v>
      </c>
      <c r="AN55" s="7">
        <v>101.32484770442274</v>
      </c>
      <c r="AO55" s="7">
        <v>95.893209016196508</v>
      </c>
      <c r="AP55" s="7">
        <v>121.02689292574118</v>
      </c>
      <c r="AQ55" s="7">
        <v>120.08090028849843</v>
      </c>
      <c r="AR55" s="7">
        <v>97.630436286890699</v>
      </c>
      <c r="AT55" s="7">
        <v>132.19955231944834</v>
      </c>
      <c r="AU55" s="7">
        <v>154.717676249828</v>
      </c>
      <c r="AV55" s="7">
        <v>120.59986347346265</v>
      </c>
      <c r="AW55" s="7">
        <v>101.72196248068684</v>
      </c>
      <c r="AX55" s="7">
        <v>103.35470960584368</v>
      </c>
      <c r="AY55" s="7">
        <v>96.341927466006069</v>
      </c>
      <c r="AZ55" s="5"/>
      <c r="BA55" s="7">
        <v>126.47035714376236</v>
      </c>
      <c r="BB55" s="7">
        <v>125.70475871229209</v>
      </c>
      <c r="BC55" s="7">
        <v>118.98052083563091</v>
      </c>
      <c r="BD55" s="7">
        <v>108.16924168711573</v>
      </c>
      <c r="BE55" s="7">
        <v>100.10400483230401</v>
      </c>
      <c r="BF55" s="7">
        <v>94.272709852171644</v>
      </c>
      <c r="BG55" s="5"/>
      <c r="BH55" s="7">
        <v>109.13868572598867</v>
      </c>
      <c r="BI55" s="7">
        <v>104.17952241437428</v>
      </c>
      <c r="BJ55" s="7">
        <v>107.47906494734936</v>
      </c>
      <c r="BK55" s="7">
        <v>103.59050820175364</v>
      </c>
      <c r="BL55" s="7">
        <v>102.53382089154654</v>
      </c>
      <c r="BM55" s="7">
        <v>98.727028276842418</v>
      </c>
      <c r="BN55" s="5"/>
      <c r="BO55" s="7">
        <v>142.91905052335792</v>
      </c>
      <c r="BP55" s="7">
        <v>146.07122220015481</v>
      </c>
      <c r="BQ55" s="7">
        <v>129.92730534488345</v>
      </c>
      <c r="BR55" s="7">
        <v>112.69736003060838</v>
      </c>
      <c r="BS55" s="7">
        <v>97.701854982233144</v>
      </c>
      <c r="BT55" s="7">
        <v>89.736494975967503</v>
      </c>
      <c r="BU55" s="5"/>
      <c r="BV55" s="19">
        <v>95.896707849167768</v>
      </c>
      <c r="BW55" s="19">
        <v>98.311771682804235</v>
      </c>
      <c r="BX55" s="19">
        <v>100.7598381840463</v>
      </c>
      <c r="BY55" s="19">
        <v>98.435810793609875</v>
      </c>
      <c r="BZ55" s="19">
        <v>95.044455375027454</v>
      </c>
      <c r="CA55" s="19">
        <v>85.70804905166149</v>
      </c>
      <c r="CB55" s="5"/>
      <c r="CC55" s="7">
        <v>97.795954672096457</v>
      </c>
      <c r="CD55" s="7">
        <v>97.915580941413765</v>
      </c>
      <c r="CE55" s="7">
        <v>100.78352460196554</v>
      </c>
      <c r="CF55" s="7">
        <v>101.49722972108712</v>
      </c>
      <c r="CG55" s="7">
        <v>101.90318555720359</v>
      </c>
      <c r="CH55" s="7">
        <v>97.337237941935058</v>
      </c>
      <c r="CI55" s="5"/>
      <c r="CJ55" s="7">
        <v>99.202482137784841</v>
      </c>
      <c r="CK55" s="7">
        <v>97.176494872092348</v>
      </c>
      <c r="CL55" s="7">
        <v>95.676091328522404</v>
      </c>
      <c r="CM55" s="7">
        <v>98.647225059813451</v>
      </c>
      <c r="CN55" s="7">
        <v>95.689469872300123</v>
      </c>
      <c r="CO55" s="7">
        <v>86.667141780164386</v>
      </c>
      <c r="CQ55" s="7">
        <v>90.651617781501344</v>
      </c>
      <c r="CR55" s="7">
        <v>99.849478302566538</v>
      </c>
      <c r="CS55" s="7">
        <v>105.89305735380383</v>
      </c>
      <c r="CT55" s="7">
        <v>95.081750359449131</v>
      </c>
      <c r="CU55" s="7">
        <v>87.163713690906974</v>
      </c>
      <c r="CV55" s="7">
        <v>72.207167006200194</v>
      </c>
      <c r="CX55" s="6"/>
      <c r="CY55" s="6"/>
      <c r="DJ55"/>
    </row>
    <row r="56" spans="1:114" x14ac:dyDescent="0.3">
      <c r="A56" s="4">
        <v>52</v>
      </c>
      <c r="B56" s="4" t="s">
        <v>167</v>
      </c>
      <c r="C56" s="10" t="s">
        <v>53</v>
      </c>
      <c r="D56" s="7">
        <v>73.05360117404453</v>
      </c>
      <c r="E56" s="7">
        <v>67.531891776000819</v>
      </c>
      <c r="F56" s="7">
        <v>61.276754071192883</v>
      </c>
      <c r="G56" s="7">
        <v>69.919933560244118</v>
      </c>
      <c r="H56" s="7">
        <v>71.147340360169238</v>
      </c>
      <c r="I56" s="7">
        <v>81.466055106396851</v>
      </c>
      <c r="J56" s="5"/>
      <c r="K56" s="7">
        <v>87.898847918985581</v>
      </c>
      <c r="L56" s="7">
        <v>72.108423932895477</v>
      </c>
      <c r="M56" s="7">
        <v>67.533744792516458</v>
      </c>
      <c r="N56" s="7">
        <v>64.939461687250443</v>
      </c>
      <c r="O56" s="7">
        <v>73.614168390834664</v>
      </c>
      <c r="P56" s="7">
        <v>78.601538112939167</v>
      </c>
      <c r="Q56" s="5"/>
      <c r="R56" s="7">
        <v>55.796932125339382</v>
      </c>
      <c r="S56" s="7">
        <v>61.990567154358033</v>
      </c>
      <c r="T56" s="7">
        <v>52.991710012197302</v>
      </c>
      <c r="U56" s="7">
        <v>76.93243253034619</v>
      </c>
      <c r="V56" s="7">
        <v>67.327533692736694</v>
      </c>
      <c r="W56" s="7">
        <v>86.274412610290511</v>
      </c>
      <c r="X56" s="20"/>
      <c r="Y56" s="7">
        <v>79.969088363609885</v>
      </c>
      <c r="Z56" s="7">
        <v>67.942747428944998</v>
      </c>
      <c r="AA56" s="7">
        <v>103.33367710449126</v>
      </c>
      <c r="AB56" s="7">
        <v>89.942476701699917</v>
      </c>
      <c r="AC56" s="7">
        <v>106.00798872964847</v>
      </c>
      <c r="AD56" s="7">
        <v>84.437255633974885</v>
      </c>
      <c r="AE56" s="20"/>
      <c r="AF56" s="7">
        <v>83.663658561743887</v>
      </c>
      <c r="AG56" s="7">
        <v>51.382230522540972</v>
      </c>
      <c r="AH56" s="7">
        <v>81.401342277451292</v>
      </c>
      <c r="AI56" s="7">
        <v>91.747340778231361</v>
      </c>
      <c r="AJ56" s="7">
        <v>124.1305261017821</v>
      </c>
      <c r="AK56" s="7">
        <v>100.86406913147781</v>
      </c>
      <c r="AM56" s="7">
        <v>89.0676170050656</v>
      </c>
      <c r="AN56" s="7">
        <v>76.596420847572332</v>
      </c>
      <c r="AO56" s="7">
        <v>87.434946343606924</v>
      </c>
      <c r="AP56" s="7">
        <v>51.394232027945719</v>
      </c>
      <c r="AQ56" s="7">
        <v>59.626623577628358</v>
      </c>
      <c r="AR56" s="7">
        <v>66.753090797956432</v>
      </c>
      <c r="AT56" s="7">
        <v>67.086045574223192</v>
      </c>
      <c r="AU56" s="7">
        <v>76.067397277299136</v>
      </c>
      <c r="AV56" s="7">
        <v>146.11326013993971</v>
      </c>
      <c r="AW56" s="7">
        <v>136.27623729950957</v>
      </c>
      <c r="AX56" s="7">
        <v>143.01296573748144</v>
      </c>
      <c r="AY56" s="7">
        <v>86.914896631569633</v>
      </c>
      <c r="AZ56" s="5"/>
      <c r="BA56" s="7">
        <v>95.894785665586127</v>
      </c>
      <c r="BB56" s="7">
        <v>92.88490894320006</v>
      </c>
      <c r="BC56" s="7">
        <v>86.708664249515223</v>
      </c>
      <c r="BD56" s="7">
        <v>84.698649931171246</v>
      </c>
      <c r="BE56" s="7">
        <v>81.543838424572357</v>
      </c>
      <c r="BF56" s="7">
        <v>78.102314532682598</v>
      </c>
      <c r="BG56" s="5"/>
      <c r="BH56" s="7">
        <v>104.27854125373588</v>
      </c>
      <c r="BI56" s="7">
        <v>101.06864753212858</v>
      </c>
      <c r="BJ56" s="7">
        <v>90.222426240453999</v>
      </c>
      <c r="BK56" s="7">
        <v>90.260992637037717</v>
      </c>
      <c r="BL56" s="7">
        <v>87.903182562759568</v>
      </c>
      <c r="BM56" s="7">
        <v>92.443951564560578</v>
      </c>
      <c r="BN56" s="5"/>
      <c r="BO56" s="7">
        <v>87.953097388107935</v>
      </c>
      <c r="BP56" s="7">
        <v>85.146335622624193</v>
      </c>
      <c r="BQ56" s="7">
        <v>83.360734284760639</v>
      </c>
      <c r="BR56" s="7">
        <v>79.199081749776823</v>
      </c>
      <c r="BS56" s="7">
        <v>75.22134530210532</v>
      </c>
      <c r="BT56" s="7">
        <v>63.51998997629812</v>
      </c>
      <c r="BU56" s="5"/>
      <c r="BV56" s="19">
        <v>72.699623164369598</v>
      </c>
      <c r="BW56" s="19">
        <v>76.401106776085498</v>
      </c>
      <c r="BX56" s="19">
        <v>88.809483360052624</v>
      </c>
      <c r="BY56" s="19">
        <v>92.287842041753592</v>
      </c>
      <c r="BZ56" s="19">
        <v>88.430151405924562</v>
      </c>
      <c r="CA56" s="19">
        <v>75.058172687608533</v>
      </c>
      <c r="CB56" s="5"/>
      <c r="CC56" s="7">
        <v>92.139995029452663</v>
      </c>
      <c r="CD56" s="7">
        <v>90.835423851241273</v>
      </c>
      <c r="CE56" s="7">
        <v>94.259613220943066</v>
      </c>
      <c r="CF56" s="7">
        <v>93.658484862765178</v>
      </c>
      <c r="CG56" s="7">
        <v>92.220385973620722</v>
      </c>
      <c r="CH56" s="7">
        <v>84.45978705661031</v>
      </c>
      <c r="CI56" s="5"/>
      <c r="CJ56" s="7">
        <v>60.094391155199148</v>
      </c>
      <c r="CK56" s="7">
        <v>68.328602329564475</v>
      </c>
      <c r="CL56" s="7">
        <v>83.500926692692929</v>
      </c>
      <c r="CM56" s="7">
        <v>87.807719965590493</v>
      </c>
      <c r="CN56" s="7">
        <v>78.614473692161496</v>
      </c>
      <c r="CO56" s="7">
        <v>67.204804256101042</v>
      </c>
      <c r="CQ56" s="7">
        <v>65.797157959723833</v>
      </c>
      <c r="CR56" s="7">
        <v>70.28192260911112</v>
      </c>
      <c r="CS56" s="7">
        <v>88.708263765711266</v>
      </c>
      <c r="CT56" s="7">
        <v>95.48939981722782</v>
      </c>
      <c r="CU56" s="7">
        <v>94.572064223872204</v>
      </c>
      <c r="CV56" s="7">
        <v>73.236618263921088</v>
      </c>
      <c r="CX56" s="6"/>
      <c r="CY56" s="6"/>
      <c r="DJ56"/>
    </row>
    <row r="57" spans="1:114" x14ac:dyDescent="0.3">
      <c r="A57" s="4">
        <v>53</v>
      </c>
      <c r="B57" s="4" t="s">
        <v>168</v>
      </c>
      <c r="C57" s="10" t="s">
        <v>169</v>
      </c>
      <c r="D57" s="7">
        <v>79.728384225899731</v>
      </c>
      <c r="E57" s="7">
        <v>70.5929753605256</v>
      </c>
      <c r="F57" s="7">
        <v>63.131543712361285</v>
      </c>
      <c r="G57" s="7">
        <v>59.973743916351928</v>
      </c>
      <c r="H57" s="7">
        <v>64.802624154560291</v>
      </c>
      <c r="I57" s="7">
        <v>71.40886011484055</v>
      </c>
      <c r="J57" s="5"/>
      <c r="K57" s="7">
        <v>80.680784721319952</v>
      </c>
      <c r="L57" s="7">
        <v>69.607112259332823</v>
      </c>
      <c r="M57" s="7">
        <v>58.900511804128243</v>
      </c>
      <c r="N57" s="7">
        <v>51.826441888145446</v>
      </c>
      <c r="O57" s="7">
        <v>54.074018463979797</v>
      </c>
      <c r="P57" s="7">
        <v>61.807914971791867</v>
      </c>
      <c r="Q57" s="5"/>
      <c r="R57" s="7">
        <v>78.608548539989158</v>
      </c>
      <c r="S57" s="7">
        <v>71.79555079432906</v>
      </c>
      <c r="T57" s="7">
        <v>68.741992117911764</v>
      </c>
      <c r="U57" s="7">
        <v>71.44491103932198</v>
      </c>
      <c r="V57" s="7">
        <v>81.362763160552518</v>
      </c>
      <c r="W57" s="7">
        <v>87.51363140676122</v>
      </c>
      <c r="X57" s="20"/>
      <c r="Y57" s="7">
        <v>87.393875043349084</v>
      </c>
      <c r="Z57" s="7">
        <v>80.284407542442494</v>
      </c>
      <c r="AA57" s="7">
        <v>60.014141230514284</v>
      </c>
      <c r="AB57" s="7">
        <v>47.143968652820398</v>
      </c>
      <c r="AC57" s="7">
        <v>61.90597802682052</v>
      </c>
      <c r="AD57" s="7">
        <v>68.182203017418985</v>
      </c>
      <c r="AE57" s="20"/>
      <c r="AF57" s="7">
        <v>68.910624524882095</v>
      </c>
      <c r="AG57" s="7">
        <v>68.80026417252752</v>
      </c>
      <c r="AH57" s="7">
        <v>46.424277111513931</v>
      </c>
      <c r="AI57" s="7">
        <v>42.199251818355386</v>
      </c>
      <c r="AJ57" s="7">
        <v>47.525633876930492</v>
      </c>
      <c r="AK57" s="7">
        <v>55.715471989306728</v>
      </c>
      <c r="AM57" s="7">
        <v>108.38875237676105</v>
      </c>
      <c r="AN57" s="7">
        <v>74.346656100903019</v>
      </c>
      <c r="AO57" s="7">
        <v>60.767238360716533</v>
      </c>
      <c r="AP57" s="7">
        <v>35.692212975914018</v>
      </c>
      <c r="AQ57" s="7">
        <v>78.600349169793077</v>
      </c>
      <c r="AR57" s="7">
        <v>78.192214764326707</v>
      </c>
      <c r="AT57" s="7">
        <v>84.365485716245985</v>
      </c>
      <c r="AU57" s="7">
        <v>98.772254550780985</v>
      </c>
      <c r="AV57" s="7">
        <v>74.784781083489776</v>
      </c>
      <c r="AW57" s="7">
        <v>68.484701145430051</v>
      </c>
      <c r="AX57" s="7">
        <v>59.499307906455925</v>
      </c>
      <c r="AY57" s="7">
        <v>71.11007209679839</v>
      </c>
      <c r="AZ57" s="5"/>
      <c r="BA57" s="7">
        <v>64.007583380433758</v>
      </c>
      <c r="BB57" s="7">
        <v>64.702541626025678</v>
      </c>
      <c r="BC57" s="7">
        <v>67.519201763151983</v>
      </c>
      <c r="BD57" s="7">
        <v>66.803184076198903</v>
      </c>
      <c r="BE57" s="7">
        <v>66.214112085671701</v>
      </c>
      <c r="BF57" s="7">
        <v>60.939261428080627</v>
      </c>
      <c r="BG57" s="5"/>
      <c r="BH57" s="7">
        <v>79.448891465306858</v>
      </c>
      <c r="BI57" s="7">
        <v>82.085353522258842</v>
      </c>
      <c r="BJ57" s="7">
        <v>86.453160427881841</v>
      </c>
      <c r="BK57" s="7">
        <v>82.617286753116787</v>
      </c>
      <c r="BL57" s="7">
        <v>81.855984667516552</v>
      </c>
      <c r="BM57" s="7">
        <v>75.721907273879438</v>
      </c>
      <c r="BN57" s="5"/>
      <c r="BO57" s="7">
        <v>49.362398071349858</v>
      </c>
      <c r="BP57" s="7">
        <v>48.273714511292397</v>
      </c>
      <c r="BQ57" s="7">
        <v>49.48114883561832</v>
      </c>
      <c r="BR57" s="7">
        <v>51.166517876121254</v>
      </c>
      <c r="BS57" s="7">
        <v>50.677407197231481</v>
      </c>
      <c r="BT57" s="7">
        <v>45.918908947894153</v>
      </c>
      <c r="BU57" s="5"/>
      <c r="BV57" s="19">
        <v>83.15138855357398</v>
      </c>
      <c r="BW57" s="19">
        <v>86.754389427953953</v>
      </c>
      <c r="BX57" s="19">
        <v>88.115271876501112</v>
      </c>
      <c r="BY57" s="19">
        <v>78.781828148786801</v>
      </c>
      <c r="BZ57" s="19">
        <v>82.414426981536877</v>
      </c>
      <c r="CA57" s="19">
        <v>87.724239328642454</v>
      </c>
      <c r="CB57" s="5"/>
      <c r="CC57" s="7">
        <v>87.877968702992334</v>
      </c>
      <c r="CD57" s="7">
        <v>92.809890194697815</v>
      </c>
      <c r="CE57" s="7">
        <v>93.426773470174254</v>
      </c>
      <c r="CF57" s="7">
        <v>89.361691384870184</v>
      </c>
      <c r="CG57" s="7">
        <v>86.570462675353056</v>
      </c>
      <c r="CH57" s="7">
        <v>86.641584081608855</v>
      </c>
      <c r="CI57" s="5"/>
      <c r="CJ57" s="7">
        <v>75.050145301199535</v>
      </c>
      <c r="CK57" s="7">
        <v>74.547427175522557</v>
      </c>
      <c r="CL57" s="7">
        <v>74.017114239520481</v>
      </c>
      <c r="CM57" s="7">
        <v>67.867667813650911</v>
      </c>
      <c r="CN57" s="7">
        <v>72.390041945099341</v>
      </c>
      <c r="CO57" s="7">
        <v>79.379873848779951</v>
      </c>
      <c r="CQ57" s="7">
        <v>86.531089700524007</v>
      </c>
      <c r="CR57" s="7">
        <v>93.027708471696187</v>
      </c>
      <c r="CS57" s="7">
        <v>97.04119213159818</v>
      </c>
      <c r="CT57" s="7">
        <v>79.153593496975276</v>
      </c>
      <c r="CU57" s="7">
        <v>88.396726262274285</v>
      </c>
      <c r="CV57" s="7">
        <v>97.673087512851168</v>
      </c>
      <c r="CX57" s="6"/>
      <c r="CY57" s="6"/>
      <c r="DJ57"/>
    </row>
    <row r="58" spans="1:114" x14ac:dyDescent="0.3">
      <c r="A58" s="4">
        <v>54</v>
      </c>
      <c r="B58" s="4" t="s">
        <v>170</v>
      </c>
      <c r="C58" s="10" t="s">
        <v>54</v>
      </c>
      <c r="D58" s="7">
        <v>80.933101166966281</v>
      </c>
      <c r="E58" s="7">
        <v>79.076251369515802</v>
      </c>
      <c r="F58" s="7">
        <v>69.932439063312074</v>
      </c>
      <c r="G58" s="7">
        <v>76.524361673683472</v>
      </c>
      <c r="H58" s="7">
        <v>74.742679543347606</v>
      </c>
      <c r="I58" s="7">
        <v>84.815369353814873</v>
      </c>
      <c r="J58" s="5"/>
      <c r="K58" s="7">
        <v>78.893935510149589</v>
      </c>
      <c r="L58" s="7">
        <v>78.103934356549431</v>
      </c>
      <c r="M58" s="7">
        <v>74.324991879095037</v>
      </c>
      <c r="N58" s="7">
        <v>78.280754558293424</v>
      </c>
      <c r="O58" s="7">
        <v>73.146852279896507</v>
      </c>
      <c r="P58" s="7">
        <v>80.262445896129577</v>
      </c>
      <c r="Q58" s="5"/>
      <c r="R58" s="7">
        <v>83.314031144039873</v>
      </c>
      <c r="S58" s="7">
        <v>80.250907274445254</v>
      </c>
      <c r="T58" s="7">
        <v>64.119626717321651</v>
      </c>
      <c r="U58" s="7">
        <v>74.051781335491839</v>
      </c>
      <c r="V58" s="7">
        <v>77.193762072987013</v>
      </c>
      <c r="W58" s="7">
        <v>92.458114404679321</v>
      </c>
      <c r="X58" s="20"/>
      <c r="Y58" s="7">
        <v>83.238357830020249</v>
      </c>
      <c r="Z58" s="7">
        <v>92.166069221892101</v>
      </c>
      <c r="AA58" s="7">
        <v>102.5296021926773</v>
      </c>
      <c r="AB58" s="7">
        <v>129.07063947022675</v>
      </c>
      <c r="AC58" s="7">
        <v>113.8974017432991</v>
      </c>
      <c r="AD58" s="7">
        <v>121.11080560458444</v>
      </c>
      <c r="AE58" s="20"/>
      <c r="AF58" s="7">
        <v>85.069184101742195</v>
      </c>
      <c r="AG58" s="7">
        <v>87.584228158803342</v>
      </c>
      <c r="AH58" s="7">
        <v>100.81513088772076</v>
      </c>
      <c r="AI58" s="7">
        <v>135.84874314519013</v>
      </c>
      <c r="AJ58" s="7">
        <v>111.82148148037416</v>
      </c>
      <c r="AK58" s="7">
        <v>125.47736418398881</v>
      </c>
      <c r="AM58" s="7">
        <v>67.609402808949355</v>
      </c>
      <c r="AN58" s="7">
        <v>99.046604922985466</v>
      </c>
      <c r="AO58" s="7">
        <v>82.273136101174771</v>
      </c>
      <c r="AP58" s="7">
        <v>111.62940331296215</v>
      </c>
      <c r="AQ58" s="7">
        <v>82.65851937149435</v>
      </c>
      <c r="AR58" s="7">
        <v>101.87451706281938</v>
      </c>
      <c r="AT58" s="7">
        <v>97.285615046183111</v>
      </c>
      <c r="AU58" s="7">
        <v>89.584137848382753</v>
      </c>
      <c r="AV58" s="7">
        <v>126.89098735233328</v>
      </c>
      <c r="AW58" s="7">
        <v>141.79845173060195</v>
      </c>
      <c r="AX58" s="7">
        <v>158.63302452655103</v>
      </c>
      <c r="AY58" s="7">
        <v>142.17359095490821</v>
      </c>
      <c r="AZ58" s="5"/>
      <c r="BA58" s="7">
        <v>66.485108238055304</v>
      </c>
      <c r="BB58" s="7">
        <v>66.431936123719964</v>
      </c>
      <c r="BC58" s="7">
        <v>66.250960724398951</v>
      </c>
      <c r="BD58" s="7">
        <v>68.219089066921995</v>
      </c>
      <c r="BE58" s="7">
        <v>67.472596406964783</v>
      </c>
      <c r="BF58" s="7">
        <v>65.793357997282683</v>
      </c>
      <c r="BG58" s="5"/>
      <c r="BH58" s="7">
        <v>80.726301100724427</v>
      </c>
      <c r="BI58" s="7">
        <v>81.667919831989451</v>
      </c>
      <c r="BJ58" s="7">
        <v>80.784264630193746</v>
      </c>
      <c r="BK58" s="7">
        <v>82.478849647845266</v>
      </c>
      <c r="BL58" s="7">
        <v>79.618123604309844</v>
      </c>
      <c r="BM58" s="7">
        <v>80.281569527463276</v>
      </c>
      <c r="BN58" s="5"/>
      <c r="BO58" s="7">
        <v>52.987671026541996</v>
      </c>
      <c r="BP58" s="7">
        <v>52.023950510125275</v>
      </c>
      <c r="BQ58" s="7">
        <v>52.414776139058247</v>
      </c>
      <c r="BR58" s="7">
        <v>54.109594864600616</v>
      </c>
      <c r="BS58" s="7">
        <v>55.416381569853947</v>
      </c>
      <c r="BT58" s="7">
        <v>51.072153251264275</v>
      </c>
      <c r="BU58" s="5"/>
      <c r="BV58" s="19">
        <v>92.898992655728961</v>
      </c>
      <c r="BW58" s="19">
        <v>93.603939628522781</v>
      </c>
      <c r="BX58" s="19">
        <v>101.76148618174203</v>
      </c>
      <c r="BY58" s="19">
        <v>97.225734404355606</v>
      </c>
      <c r="BZ58" s="19">
        <v>93.388385301315409</v>
      </c>
      <c r="CA58" s="19">
        <v>91.387317703157407</v>
      </c>
      <c r="CB58" s="5"/>
      <c r="CC58" s="7">
        <v>93.884918748991709</v>
      </c>
      <c r="CD58" s="7">
        <v>90.885284112439663</v>
      </c>
      <c r="CE58" s="7">
        <v>91.870156316951551</v>
      </c>
      <c r="CF58" s="7">
        <v>92.371382311954292</v>
      </c>
      <c r="CG58" s="7">
        <v>88.77198451226424</v>
      </c>
      <c r="CH58" s="7">
        <v>87.882784166941363</v>
      </c>
      <c r="CI58" s="5"/>
      <c r="CJ58" s="7">
        <v>86.960473703760329</v>
      </c>
      <c r="CK58" s="7">
        <v>89.015513370771998</v>
      </c>
      <c r="CL58" s="7">
        <v>102.63614495839741</v>
      </c>
      <c r="CM58" s="7">
        <v>89.633625903922166</v>
      </c>
      <c r="CN58" s="7">
        <v>89.306200951469222</v>
      </c>
      <c r="CO58" s="7">
        <v>86.60789569942142</v>
      </c>
      <c r="CQ58" s="7">
        <v>97.882740590275276</v>
      </c>
      <c r="CR58" s="7">
        <v>100.89142009229603</v>
      </c>
      <c r="CS58" s="7">
        <v>110.83293704376077</v>
      </c>
      <c r="CT58" s="7">
        <v>110.02558292143306</v>
      </c>
      <c r="CU58" s="7">
        <v>102.46334468062292</v>
      </c>
      <c r="CV58" s="7">
        <v>100.18952392061331</v>
      </c>
      <c r="CX58" s="6"/>
      <c r="CY58" s="6"/>
      <c r="DJ58"/>
    </row>
    <row r="59" spans="1:114" x14ac:dyDescent="0.3">
      <c r="A59" s="4">
        <v>55</v>
      </c>
      <c r="B59" s="4" t="s">
        <v>171</v>
      </c>
      <c r="C59" s="10" t="s">
        <v>55</v>
      </c>
      <c r="D59" s="7">
        <v>170.07130150011554</v>
      </c>
      <c r="E59" s="7">
        <v>181.07406377810119</v>
      </c>
      <c r="F59" s="7">
        <v>168.84473955715467</v>
      </c>
      <c r="G59" s="7">
        <v>165.53583817861531</v>
      </c>
      <c r="H59" s="7">
        <v>148.55287806859815</v>
      </c>
      <c r="I59" s="7">
        <v>140.54166690132519</v>
      </c>
      <c r="J59" s="5"/>
      <c r="K59" s="7">
        <v>200.53091938241985</v>
      </c>
      <c r="L59" s="7">
        <v>203.41773980381356</v>
      </c>
      <c r="M59" s="7">
        <v>184.99907938128428</v>
      </c>
      <c r="N59" s="7">
        <v>185.36618897187424</v>
      </c>
      <c r="O59" s="7">
        <v>176.93855258046648</v>
      </c>
      <c r="P59" s="7">
        <v>169.33877576172281</v>
      </c>
      <c r="Q59" s="5"/>
      <c r="R59" s="7">
        <v>134.67537118875291</v>
      </c>
      <c r="S59" s="7">
        <v>154.06513117112129</v>
      </c>
      <c r="T59" s="7">
        <v>147.42492315906793</v>
      </c>
      <c r="U59" s="7">
        <v>137.61656389963369</v>
      </c>
      <c r="V59" s="7">
        <v>104.73851119405762</v>
      </c>
      <c r="W59" s="7">
        <v>92.197878457420472</v>
      </c>
      <c r="X59" s="20"/>
      <c r="Y59" s="7">
        <v>102.98198819192615</v>
      </c>
      <c r="Z59" s="7">
        <v>78.86526343740114</v>
      </c>
      <c r="AA59" s="7">
        <v>81.613603549116732</v>
      </c>
      <c r="AB59" s="7">
        <v>85.701611429582542</v>
      </c>
      <c r="AC59" s="7">
        <v>121.4988799754296</v>
      </c>
      <c r="AD59" s="7">
        <v>127.81497162955301</v>
      </c>
      <c r="AE59" s="20"/>
      <c r="AF59" s="7">
        <v>118.01430402865314</v>
      </c>
      <c r="AG59" s="7">
        <v>117.38282187813518</v>
      </c>
      <c r="AH59" s="7">
        <v>118.16140317310564</v>
      </c>
      <c r="AI59" s="7">
        <v>100.2190333096764</v>
      </c>
      <c r="AJ59" s="7">
        <v>98.747419420903867</v>
      </c>
      <c r="AK59" s="7">
        <v>94.665861798004215</v>
      </c>
      <c r="AM59" s="7">
        <v>90.359578294374543</v>
      </c>
      <c r="AN59" s="7">
        <v>54.117758737391242</v>
      </c>
      <c r="AO59" s="7">
        <v>56.039691312676389</v>
      </c>
      <c r="AP59" s="7">
        <v>77.241890351249495</v>
      </c>
      <c r="AQ59" s="7">
        <v>159.42557235367676</v>
      </c>
      <c r="AR59" s="7">
        <v>180.95367839555308</v>
      </c>
      <c r="AT59" s="7">
        <v>100.91508649153948</v>
      </c>
      <c r="AU59" s="7">
        <v>64.888521956047953</v>
      </c>
      <c r="AV59" s="7">
        <v>67.861273868441515</v>
      </c>
      <c r="AW59" s="7">
        <v>76.398334796681652</v>
      </c>
      <c r="AX59" s="7">
        <v>102.25772837790903</v>
      </c>
      <c r="AY59" s="7">
        <v>98.320440110270511</v>
      </c>
      <c r="AZ59" s="5"/>
      <c r="BA59" s="7">
        <v>115.88986863415514</v>
      </c>
      <c r="BB59" s="7">
        <v>107.72485278933645</v>
      </c>
      <c r="BC59" s="7">
        <v>114.50265439880292</v>
      </c>
      <c r="BD59" s="7">
        <v>113.07574578691309</v>
      </c>
      <c r="BE59" s="7">
        <v>112.46093356185096</v>
      </c>
      <c r="BF59" s="7">
        <v>110.00633574621104</v>
      </c>
      <c r="BG59" s="5"/>
      <c r="BH59" s="7">
        <v>100.93532072354145</v>
      </c>
      <c r="BI59" s="7">
        <v>93.723802362864845</v>
      </c>
      <c r="BJ59" s="7">
        <v>104.15971149967309</v>
      </c>
      <c r="BK59" s="7">
        <v>102.85876921674696</v>
      </c>
      <c r="BL59" s="7">
        <v>103.40907321848962</v>
      </c>
      <c r="BM59" s="7">
        <v>100.46029081816155</v>
      </c>
      <c r="BN59" s="5"/>
      <c r="BO59" s="7">
        <v>130.07441501370849</v>
      </c>
      <c r="BP59" s="7">
        <v>120.96625890972217</v>
      </c>
      <c r="BQ59" s="7">
        <v>124.35531842114203</v>
      </c>
      <c r="BR59" s="7">
        <v>123.16923861752329</v>
      </c>
      <c r="BS59" s="7">
        <v>121.43621829845065</v>
      </c>
      <c r="BT59" s="7">
        <v>119.69535603284156</v>
      </c>
      <c r="BU59" s="5"/>
      <c r="BV59" s="19">
        <v>85.827201444361606</v>
      </c>
      <c r="BW59" s="19">
        <v>84.109318168944654</v>
      </c>
      <c r="BX59" s="19">
        <v>89.910304426827139</v>
      </c>
      <c r="BY59" s="19">
        <v>96.718283015313517</v>
      </c>
      <c r="BZ59" s="19">
        <v>102.23738623735503</v>
      </c>
      <c r="CA59" s="19">
        <v>100.23060772991555</v>
      </c>
      <c r="CB59" s="5"/>
      <c r="CC59" s="7">
        <v>94.536758069509162</v>
      </c>
      <c r="CD59" s="7">
        <v>87.813892022618361</v>
      </c>
      <c r="CE59" s="7">
        <v>101.37841013822897</v>
      </c>
      <c r="CF59" s="7">
        <v>102.70691256959358</v>
      </c>
      <c r="CG59" s="7">
        <v>106.31597047809196</v>
      </c>
      <c r="CH59" s="7">
        <v>102.15658514826518</v>
      </c>
      <c r="CI59" s="5"/>
      <c r="CJ59" s="7">
        <v>77.633229182598782</v>
      </c>
      <c r="CK59" s="7">
        <v>74.67494251148068</v>
      </c>
      <c r="CL59" s="7">
        <v>85.048700658543311</v>
      </c>
      <c r="CM59" s="7">
        <v>99.10128632490121</v>
      </c>
      <c r="CN59" s="7">
        <v>107.37392946766242</v>
      </c>
      <c r="CO59" s="7">
        <v>105.28028548024528</v>
      </c>
      <c r="CQ59" s="7">
        <v>85.288871676111711</v>
      </c>
      <c r="CR59" s="7">
        <v>89.921542381559249</v>
      </c>
      <c r="CS59" s="7">
        <v>83.289365439152448</v>
      </c>
      <c r="CT59" s="7">
        <v>88.111938898404091</v>
      </c>
      <c r="CU59" s="7">
        <v>92.619794319207287</v>
      </c>
      <c r="CV59" s="7">
        <v>92.837786150828833</v>
      </c>
      <c r="CX59" s="6"/>
      <c r="CY59" s="6"/>
      <c r="DJ59"/>
    </row>
    <row r="60" spans="1:114" x14ac:dyDescent="0.3">
      <c r="A60" s="4">
        <v>56</v>
      </c>
      <c r="B60" s="4" t="s">
        <v>172</v>
      </c>
      <c r="C60" s="10" t="s">
        <v>56</v>
      </c>
      <c r="D60" s="7">
        <v>148.90735523813564</v>
      </c>
      <c r="E60" s="7">
        <v>171.81768133479414</v>
      </c>
      <c r="F60" s="7">
        <v>170.78785251456915</v>
      </c>
      <c r="G60" s="7">
        <v>151.74365671417232</v>
      </c>
      <c r="H60" s="7">
        <v>136.57482292891828</v>
      </c>
      <c r="I60" s="7">
        <v>136.38740696461056</v>
      </c>
      <c r="J60" s="5"/>
      <c r="K60" s="7">
        <v>170.13429240595661</v>
      </c>
      <c r="L60" s="7">
        <v>196.41024832138996</v>
      </c>
      <c r="M60" s="7">
        <v>184.02644196584274</v>
      </c>
      <c r="N60" s="7">
        <v>158.95414909282584</v>
      </c>
      <c r="O60" s="7">
        <v>136.92362050488046</v>
      </c>
      <c r="P60" s="7">
        <v>134.88047561979945</v>
      </c>
      <c r="Q60" s="5"/>
      <c r="R60" s="7">
        <v>124.22004699870509</v>
      </c>
      <c r="S60" s="7">
        <v>142.10305113035665</v>
      </c>
      <c r="T60" s="7">
        <v>153.23426634153799</v>
      </c>
      <c r="U60" s="7">
        <v>141.58043517189196</v>
      </c>
      <c r="V60" s="7">
        <v>136.03658387490125</v>
      </c>
      <c r="W60" s="7">
        <v>138.90403489640138</v>
      </c>
      <c r="X60" s="20"/>
      <c r="Y60" s="7">
        <v>114.57213928218212</v>
      </c>
      <c r="Z60" s="7">
        <v>119.76597526476517</v>
      </c>
      <c r="AA60" s="7">
        <v>123.27473491747742</v>
      </c>
      <c r="AB60" s="7">
        <v>101.17221187293445</v>
      </c>
      <c r="AC60" s="7">
        <v>91.956771391467811</v>
      </c>
      <c r="AD60" s="7">
        <v>75.081095856390789</v>
      </c>
      <c r="AE60" s="20"/>
      <c r="AF60" s="7">
        <v>103.5005083815783</v>
      </c>
      <c r="AG60" s="7">
        <v>112.80065840959033</v>
      </c>
      <c r="AH60" s="7">
        <v>128.75505333317938</v>
      </c>
      <c r="AI60" s="7">
        <v>109.60409328516451</v>
      </c>
      <c r="AJ60" s="7">
        <v>98.515335479019782</v>
      </c>
      <c r="AK60" s="7">
        <v>74.33574174421085</v>
      </c>
      <c r="AM60" s="7">
        <v>125.52423895075337</v>
      </c>
      <c r="AN60" s="7">
        <v>119.63622406022483</v>
      </c>
      <c r="AO60" s="7">
        <v>141.74745449676968</v>
      </c>
      <c r="AP60" s="7">
        <v>107.47808508595784</v>
      </c>
      <c r="AQ60" s="7">
        <v>89.155151492638936</v>
      </c>
      <c r="AR60" s="7">
        <v>66.08166395645209</v>
      </c>
      <c r="AT60" s="7">
        <v>114.41711477603104</v>
      </c>
      <c r="AU60" s="7">
        <v>127.23499829109906</v>
      </c>
      <c r="AV60" s="7">
        <v>96.558393537743896</v>
      </c>
      <c r="AW60" s="7">
        <v>81.573966732098768</v>
      </c>
      <c r="AX60" s="7">
        <v>86.625745879840139</v>
      </c>
      <c r="AY60" s="7">
        <v>88.718834630751914</v>
      </c>
      <c r="AZ60" s="5"/>
      <c r="BA60" s="7">
        <v>131.92091183052972</v>
      </c>
      <c r="BB60" s="7">
        <v>131.59822599493739</v>
      </c>
      <c r="BC60" s="7">
        <v>143.24294747700631</v>
      </c>
      <c r="BD60" s="7">
        <v>145.18925759039641</v>
      </c>
      <c r="BE60" s="7">
        <v>143.83385766589717</v>
      </c>
      <c r="BF60" s="7">
        <v>137.53273612739164</v>
      </c>
      <c r="BG60" s="5"/>
      <c r="BH60" s="7">
        <v>99.957303971424878</v>
      </c>
      <c r="BI60" s="7">
        <v>100.60151935492239</v>
      </c>
      <c r="BJ60" s="7">
        <v>110.88840086800479</v>
      </c>
      <c r="BK60" s="7">
        <v>109.08843895396583</v>
      </c>
      <c r="BL60" s="7">
        <v>108.59096483595938</v>
      </c>
      <c r="BM60" s="7">
        <v>106.35929230821925</v>
      </c>
      <c r="BN60" s="5"/>
      <c r="BO60" s="7">
        <v>162.23806384332437</v>
      </c>
      <c r="BP60" s="7">
        <v>160.92178079202438</v>
      </c>
      <c r="BQ60" s="7">
        <v>174.07458635606551</v>
      </c>
      <c r="BR60" s="7">
        <v>180.89656931513841</v>
      </c>
      <c r="BS60" s="7">
        <v>178.81729966028769</v>
      </c>
      <c r="BT60" s="7">
        <v>169.21653284328571</v>
      </c>
      <c r="BU60" s="5"/>
      <c r="BV60" s="19">
        <v>108.64202714476154</v>
      </c>
      <c r="BW60" s="19">
        <v>112.70174890532493</v>
      </c>
      <c r="BX60" s="19">
        <v>123.86716327940339</v>
      </c>
      <c r="BY60" s="19">
        <v>122.97889239824245</v>
      </c>
      <c r="BZ60" s="19">
        <v>120.21472523030133</v>
      </c>
      <c r="CA60" s="19">
        <v>110.22172885495492</v>
      </c>
      <c r="CB60" s="5"/>
      <c r="CC60" s="7">
        <v>100.86461362714789</v>
      </c>
      <c r="CD60" s="7">
        <v>103.30048915084073</v>
      </c>
      <c r="CE60" s="7">
        <v>111.74924798708838</v>
      </c>
      <c r="CF60" s="7">
        <v>111.79405012757422</v>
      </c>
      <c r="CG60" s="7">
        <v>111.01125156389369</v>
      </c>
      <c r="CH60" s="7">
        <v>105.01716346992993</v>
      </c>
      <c r="CI60" s="5"/>
      <c r="CJ60" s="7">
        <v>115.34424366901914</v>
      </c>
      <c r="CK60" s="7">
        <v>115.21501047416945</v>
      </c>
      <c r="CL60" s="7">
        <v>132.17200993730037</v>
      </c>
      <c r="CM60" s="7">
        <v>135.60974421355417</v>
      </c>
      <c r="CN60" s="7">
        <v>132.96656909114927</v>
      </c>
      <c r="CO60" s="7">
        <v>121.18785815973085</v>
      </c>
      <c r="CQ60" s="7">
        <v>109.74945749014873</v>
      </c>
      <c r="CR60" s="7">
        <v>119.44977951691168</v>
      </c>
      <c r="CS60" s="7">
        <v>127.65846665440191</v>
      </c>
      <c r="CT60" s="7">
        <v>121.47953841804346</v>
      </c>
      <c r="CU60" s="7">
        <v>116.72519008943807</v>
      </c>
      <c r="CV60" s="7">
        <v>104.2657349612859</v>
      </c>
      <c r="CX60" s="6"/>
      <c r="CY60" s="6"/>
      <c r="DJ60"/>
    </row>
    <row r="61" spans="1:114" x14ac:dyDescent="0.3">
      <c r="A61" s="4">
        <v>57</v>
      </c>
      <c r="B61" s="4" t="s">
        <v>173</v>
      </c>
      <c r="C61" s="10" t="s">
        <v>57</v>
      </c>
      <c r="D61" s="7">
        <v>100.27369205868332</v>
      </c>
      <c r="E61" s="7">
        <v>95.321933874416985</v>
      </c>
      <c r="F61" s="7">
        <v>92.425443600655782</v>
      </c>
      <c r="G61" s="7">
        <v>106.74851847425846</v>
      </c>
      <c r="H61" s="7">
        <v>116.19482541999263</v>
      </c>
      <c r="I61" s="7">
        <v>125.74732026701187</v>
      </c>
      <c r="J61" s="5"/>
      <c r="K61" s="7">
        <v>98.478610480039549</v>
      </c>
      <c r="L61" s="7">
        <v>106.09571232176185</v>
      </c>
      <c r="M61" s="7">
        <v>100.03532780762508</v>
      </c>
      <c r="N61" s="7">
        <v>122.8193672608628</v>
      </c>
      <c r="O61" s="7">
        <v>134.50783382969166</v>
      </c>
      <c r="P61" s="7">
        <v>147.32621127517282</v>
      </c>
      <c r="Q61" s="5"/>
      <c r="R61" s="7">
        <v>102.34718023074869</v>
      </c>
      <c r="S61" s="7">
        <v>82.30418620140388</v>
      </c>
      <c r="T61" s="7">
        <v>82.335170370017522</v>
      </c>
      <c r="U61" s="7">
        <v>84.134060517482141</v>
      </c>
      <c r="V61" s="7">
        <v>87.928022937745112</v>
      </c>
      <c r="W61" s="7">
        <v>89.508773669079062</v>
      </c>
      <c r="X61" s="20"/>
      <c r="Y61" s="7">
        <v>89.579952819081299</v>
      </c>
      <c r="Z61" s="7">
        <v>92.792450068255178</v>
      </c>
      <c r="AA61" s="7">
        <v>86.920497967088849</v>
      </c>
      <c r="AB61" s="7">
        <v>103.53986983875782</v>
      </c>
      <c r="AC61" s="7">
        <v>109.73194523730838</v>
      </c>
      <c r="AD61" s="7">
        <v>117.37390531680802</v>
      </c>
      <c r="AE61" s="20"/>
      <c r="AF61" s="7">
        <v>95.087291674070642</v>
      </c>
      <c r="AG61" s="7">
        <v>94.094194016862843</v>
      </c>
      <c r="AH61" s="7">
        <v>93.066686679323013</v>
      </c>
      <c r="AI61" s="7">
        <v>98.417436975096123</v>
      </c>
      <c r="AJ61" s="7">
        <v>122.37700298532455</v>
      </c>
      <c r="AK61" s="7">
        <v>126.89653993206689</v>
      </c>
      <c r="AM61" s="7">
        <v>86.01742268293772</v>
      </c>
      <c r="AN61" s="7">
        <v>87.275683885559545</v>
      </c>
      <c r="AO61" s="7">
        <v>68.287887318141586</v>
      </c>
      <c r="AP61" s="7">
        <v>86.374790450659006</v>
      </c>
      <c r="AQ61" s="7">
        <v>67.289089682156416</v>
      </c>
      <c r="AR61" s="7">
        <v>76.923964063707402</v>
      </c>
      <c r="AT61" s="7">
        <v>87.748389807977617</v>
      </c>
      <c r="AU61" s="7">
        <v>97.332782934071929</v>
      </c>
      <c r="AV61" s="7">
        <v>100.41811252062121</v>
      </c>
      <c r="AW61" s="7">
        <v>132.32519684881169</v>
      </c>
      <c r="AX61" s="7">
        <v>149.04636249112204</v>
      </c>
      <c r="AY61" s="7">
        <v>161.2138655785354</v>
      </c>
      <c r="AZ61" s="5"/>
      <c r="BA61" s="7">
        <v>135.92381473774569</v>
      </c>
      <c r="BB61" s="7">
        <v>137.0859135630399</v>
      </c>
      <c r="BC61" s="7">
        <v>126.57045566755293</v>
      </c>
      <c r="BD61" s="7">
        <v>126.06470754208807</v>
      </c>
      <c r="BE61" s="7">
        <v>119.37764266628059</v>
      </c>
      <c r="BF61" s="7">
        <v>126.54401444619188</v>
      </c>
      <c r="BG61" s="5"/>
      <c r="BH61" s="7">
        <v>107.9910130066682</v>
      </c>
      <c r="BI61" s="7">
        <v>110.9677893299455</v>
      </c>
      <c r="BJ61" s="7">
        <v>106.87918179415486</v>
      </c>
      <c r="BK61" s="7">
        <v>109.43453171714465</v>
      </c>
      <c r="BL61" s="7">
        <v>102.77252607162193</v>
      </c>
      <c r="BM61" s="7">
        <v>102.55793241646253</v>
      </c>
      <c r="BN61" s="5"/>
      <c r="BO61" s="7">
        <v>162.40844220675379</v>
      </c>
      <c r="BP61" s="7">
        <v>161.78649686193069</v>
      </c>
      <c r="BQ61" s="7">
        <v>145.31932392397087</v>
      </c>
      <c r="BR61" s="7">
        <v>142.50945882753052</v>
      </c>
      <c r="BS61" s="7">
        <v>135.87034440839659</v>
      </c>
      <c r="BT61" s="7">
        <v>150.92501714122633</v>
      </c>
      <c r="BU61" s="5"/>
      <c r="BV61" s="19">
        <v>121.72936763692219</v>
      </c>
      <c r="BW61" s="19">
        <v>129.99340877765434</v>
      </c>
      <c r="BX61" s="19">
        <v>129.53986283070992</v>
      </c>
      <c r="BY61" s="19">
        <v>122.2567500369133</v>
      </c>
      <c r="BZ61" s="19">
        <v>108.84171388071265</v>
      </c>
      <c r="CA61" s="19">
        <v>100.33041912976609</v>
      </c>
      <c r="CB61" s="5"/>
      <c r="CC61" s="7">
        <v>107.35292194060631</v>
      </c>
      <c r="CD61" s="7">
        <v>108.30645937515987</v>
      </c>
      <c r="CE61" s="7">
        <v>105.76073358870303</v>
      </c>
      <c r="CF61" s="7">
        <v>102.7649773463219</v>
      </c>
      <c r="CG61" s="7">
        <v>97.04230327128019</v>
      </c>
      <c r="CH61" s="7">
        <v>94.68029400927017</v>
      </c>
      <c r="CI61" s="5"/>
      <c r="CJ61" s="7">
        <v>129.37531409093884</v>
      </c>
      <c r="CK61" s="7">
        <v>145.64213140817878</v>
      </c>
      <c r="CL61" s="7">
        <v>147.89621041839189</v>
      </c>
      <c r="CM61" s="7">
        <v>140.60441812951962</v>
      </c>
      <c r="CN61" s="7">
        <v>114.10465470611241</v>
      </c>
      <c r="CO61" s="7">
        <v>102.89069355694578</v>
      </c>
      <c r="CQ61" s="7">
        <v>128.5443171928419</v>
      </c>
      <c r="CR61" s="7">
        <v>135.68834401345035</v>
      </c>
      <c r="CS61" s="7">
        <v>134.9036235330054</v>
      </c>
      <c r="CT61" s="7">
        <v>123.39847367051378</v>
      </c>
      <c r="CU61" s="7">
        <v>115.85180618471958</v>
      </c>
      <c r="CV61" s="7">
        <v>103.68341909833268</v>
      </c>
      <c r="CX61" s="6"/>
      <c r="CY61" s="6"/>
      <c r="DJ61"/>
    </row>
    <row r="62" spans="1:114" x14ac:dyDescent="0.3">
      <c r="A62" s="4">
        <v>58</v>
      </c>
      <c r="B62" s="4" t="s">
        <v>174</v>
      </c>
      <c r="C62" s="10" t="s">
        <v>58</v>
      </c>
      <c r="D62" s="7">
        <v>75.897167287192616</v>
      </c>
      <c r="E62" s="7">
        <v>85.992419741377276</v>
      </c>
      <c r="F62" s="7">
        <v>86.075978532740677</v>
      </c>
      <c r="G62" s="7">
        <v>87.943694714136228</v>
      </c>
      <c r="H62" s="7">
        <v>90.008451262297584</v>
      </c>
      <c r="I62" s="7">
        <v>83.982666916611493</v>
      </c>
      <c r="J62" s="5"/>
      <c r="K62" s="7">
        <v>80.145739477297184</v>
      </c>
      <c r="L62" s="7">
        <v>93.407761122659778</v>
      </c>
      <c r="M62" s="7">
        <v>92.529665628288555</v>
      </c>
      <c r="N62" s="7">
        <v>88.857406891420652</v>
      </c>
      <c r="O62" s="7">
        <v>90.041517782118419</v>
      </c>
      <c r="P62" s="7">
        <v>83.097061846107835</v>
      </c>
      <c r="Q62" s="5"/>
      <c r="R62" s="7">
        <v>70.946004548854233</v>
      </c>
      <c r="S62" s="7">
        <v>77.032565585560647</v>
      </c>
      <c r="T62" s="7">
        <v>77.518779755081653</v>
      </c>
      <c r="U62" s="7">
        <v>86.657606192313224</v>
      </c>
      <c r="V62" s="7">
        <v>89.945281528502605</v>
      </c>
      <c r="W62" s="7">
        <v>85.481312580549258</v>
      </c>
      <c r="X62" s="20"/>
      <c r="Y62" s="7">
        <v>109.5008327303709</v>
      </c>
      <c r="Z62" s="7">
        <v>64.115951945695571</v>
      </c>
      <c r="AA62" s="7">
        <v>64.667724782637563</v>
      </c>
      <c r="AB62" s="7">
        <v>104.14842449664015</v>
      </c>
      <c r="AC62" s="7">
        <v>126.0866408276498</v>
      </c>
      <c r="AD62" s="7">
        <v>129.53042213386723</v>
      </c>
      <c r="AE62" s="20"/>
      <c r="AF62" s="7">
        <v>144.47008263259312</v>
      </c>
      <c r="AG62" s="7">
        <v>64.305287746724545</v>
      </c>
      <c r="AH62" s="7">
        <v>54.56156613330738</v>
      </c>
      <c r="AI62" s="7">
        <v>132.1533757798417</v>
      </c>
      <c r="AJ62" s="7">
        <v>160.74821471016045</v>
      </c>
      <c r="AK62" s="7">
        <v>160.63188632915208</v>
      </c>
      <c r="AM62" s="7">
        <v>115.05255271109141</v>
      </c>
      <c r="AN62" s="7">
        <v>86.506776946824473</v>
      </c>
      <c r="AO62" s="7">
        <v>86.5466807187142</v>
      </c>
      <c r="AP62" s="7">
        <v>98.837868907995031</v>
      </c>
      <c r="AQ62" s="7">
        <v>89.368739397991632</v>
      </c>
      <c r="AR62" s="7">
        <v>97.464651881580977</v>
      </c>
      <c r="AT62" s="7">
        <v>69.275563674411003</v>
      </c>
      <c r="AU62" s="7">
        <v>39.835590414175442</v>
      </c>
      <c r="AV62" s="7">
        <v>52.117109429812089</v>
      </c>
      <c r="AW62" s="7">
        <v>72.285555848001991</v>
      </c>
      <c r="AX62" s="7">
        <v>127.2021276044232</v>
      </c>
      <c r="AY62" s="7">
        <v>132.21119787555313</v>
      </c>
      <c r="AZ62" s="5"/>
      <c r="BA62" s="7">
        <v>113.41234377653362</v>
      </c>
      <c r="BB62" s="7">
        <v>101.59951138409527</v>
      </c>
      <c r="BC62" s="7">
        <v>106.55175865585119</v>
      </c>
      <c r="BD62" s="7">
        <v>106.70417332865921</v>
      </c>
      <c r="BE62" s="7">
        <v>107.33781234839806</v>
      </c>
      <c r="BF62" s="7">
        <v>103.7525916999998</v>
      </c>
      <c r="BG62" s="5"/>
      <c r="BH62" s="7">
        <v>109.73747149259066</v>
      </c>
      <c r="BI62" s="7">
        <v>101.34693665897485</v>
      </c>
      <c r="BJ62" s="7">
        <v>106.94916816202755</v>
      </c>
      <c r="BK62" s="7">
        <v>104.40135410405831</v>
      </c>
      <c r="BL62" s="7">
        <v>107.48695337811074</v>
      </c>
      <c r="BM62" s="7">
        <v>111.24394128830045</v>
      </c>
      <c r="BN62" s="5"/>
      <c r="BO62" s="7">
        <v>116.88902277720028</v>
      </c>
      <c r="BP62" s="7">
        <v>101.84851449461925</v>
      </c>
      <c r="BQ62" s="7">
        <v>106.16301923422556</v>
      </c>
      <c r="BR62" s="7">
        <v>108.98184755345832</v>
      </c>
      <c r="BS62" s="7">
        <v>107.18967659075436</v>
      </c>
      <c r="BT62" s="7">
        <v>96.140526731611914</v>
      </c>
      <c r="BU62" s="5"/>
      <c r="BV62" s="19">
        <v>100.0512594427591</v>
      </c>
      <c r="BW62" s="19">
        <v>96.249010887532066</v>
      </c>
      <c r="BX62" s="19">
        <v>98.587947971220885</v>
      </c>
      <c r="BY62" s="19">
        <v>107.18934725458618</v>
      </c>
      <c r="BZ62" s="19">
        <v>109.61986728884241</v>
      </c>
      <c r="CA62" s="19">
        <v>115.21229884748207</v>
      </c>
      <c r="CB62" s="5"/>
      <c r="CC62" s="7">
        <v>97.936350833438695</v>
      </c>
      <c r="CD62" s="7">
        <v>90.137380194463702</v>
      </c>
      <c r="CE62" s="7">
        <v>94.081147560064039</v>
      </c>
      <c r="CF62" s="7">
        <v>97.703664308170815</v>
      </c>
      <c r="CG62" s="7">
        <v>100.29587979131709</v>
      </c>
      <c r="CH62" s="7">
        <v>101.29356321393242</v>
      </c>
      <c r="CI62" s="5"/>
      <c r="CJ62" s="7">
        <v>100.81062774488166</v>
      </c>
      <c r="CK62" s="7">
        <v>101.83570907056252</v>
      </c>
      <c r="CL62" s="7">
        <v>104.25292795457233</v>
      </c>
      <c r="CM62" s="7">
        <v>115.73731820747869</v>
      </c>
      <c r="CN62" s="7">
        <v>118.44289501467091</v>
      </c>
      <c r="CO62" s="7">
        <v>125.8979215787964</v>
      </c>
      <c r="CQ62" s="7">
        <v>101.40740799287597</v>
      </c>
      <c r="CR62" s="7">
        <v>96.674504735749352</v>
      </c>
      <c r="CS62" s="7">
        <v>97.390476554120397</v>
      </c>
      <c r="CT62" s="7">
        <v>108.14641834777039</v>
      </c>
      <c r="CU62" s="7">
        <v>110.30324961356671</v>
      </c>
      <c r="CV62" s="7">
        <v>118.89642101798574</v>
      </c>
      <c r="CX62" s="6"/>
      <c r="CY62" s="6"/>
      <c r="DJ62"/>
    </row>
    <row r="63" spans="1:114" x14ac:dyDescent="0.3">
      <c r="A63" s="4">
        <v>59</v>
      </c>
      <c r="B63" s="4" t="s">
        <v>175</v>
      </c>
      <c r="C63" s="10" t="s">
        <v>176</v>
      </c>
      <c r="D63" s="7">
        <v>69.406890433518768</v>
      </c>
      <c r="E63" s="7">
        <v>65.275256778535436</v>
      </c>
      <c r="F63" s="7">
        <v>62.827318956402443</v>
      </c>
      <c r="G63" s="7">
        <v>63.681319578836593</v>
      </c>
      <c r="H63" s="7">
        <v>73.627547604179995</v>
      </c>
      <c r="I63" s="7">
        <v>70.344851445080664</v>
      </c>
      <c r="J63" s="5"/>
      <c r="K63" s="7">
        <v>61.570583835752061</v>
      </c>
      <c r="L63" s="7">
        <v>62.90512449276423</v>
      </c>
      <c r="M63" s="7">
        <v>62.266009409771108</v>
      </c>
      <c r="N63" s="7">
        <v>61.523820166400391</v>
      </c>
      <c r="O63" s="7">
        <v>60.236254638723651</v>
      </c>
      <c r="P63" s="7">
        <v>58.515626654890006</v>
      </c>
      <c r="Q63" s="5"/>
      <c r="R63" s="7">
        <v>78.5264079459035</v>
      </c>
      <c r="S63" s="7">
        <v>68.1388686603634</v>
      </c>
      <c r="T63" s="7">
        <v>63.583204065895146</v>
      </c>
      <c r="U63" s="7">
        <v>66.707311140346604</v>
      </c>
      <c r="V63" s="7">
        <v>94.309895570323391</v>
      </c>
      <c r="W63" s="7">
        <v>90.215128383067338</v>
      </c>
      <c r="X63" s="20"/>
      <c r="Y63" s="7">
        <v>135.03461503881081</v>
      </c>
      <c r="Z63" s="7">
        <v>165.04156581594631</v>
      </c>
      <c r="AA63" s="7">
        <v>155.16635610729853</v>
      </c>
      <c r="AB63" s="7">
        <v>120.7600649235214</v>
      </c>
      <c r="AC63" s="7">
        <v>118.67711911653267</v>
      </c>
      <c r="AD63" s="7">
        <v>88.860336123476955</v>
      </c>
      <c r="AE63" s="20"/>
      <c r="AF63" s="7">
        <v>149.01561203854513</v>
      </c>
      <c r="AG63" s="7">
        <v>164.89976017245334</v>
      </c>
      <c r="AH63" s="7">
        <v>171.45211064799773</v>
      </c>
      <c r="AI63" s="7">
        <v>113.93630400599248</v>
      </c>
      <c r="AJ63" s="7">
        <v>142.03537243306195</v>
      </c>
      <c r="AK63" s="7">
        <v>84.107536202362994</v>
      </c>
      <c r="AM63" s="7">
        <v>109.82642358591686</v>
      </c>
      <c r="AN63" s="7">
        <v>118.0034834001948</v>
      </c>
      <c r="AO63" s="7">
        <v>98.429700856167941</v>
      </c>
      <c r="AP63" s="7">
        <v>119.57621249037042</v>
      </c>
      <c r="AQ63" s="7">
        <v>111.35049465720688</v>
      </c>
      <c r="AR63" s="7">
        <v>113.89388644777367</v>
      </c>
      <c r="AT63" s="7">
        <v>146.80620234817877</v>
      </c>
      <c r="AU63" s="7">
        <v>215.77781624654335</v>
      </c>
      <c r="AV63" s="7">
        <v>199.12442876917535</v>
      </c>
      <c r="AW63" s="7">
        <v>131.66669010702873</v>
      </c>
      <c r="AX63" s="7">
        <v>96.081247116276913</v>
      </c>
      <c r="AY63" s="7">
        <v>60.170061004983253</v>
      </c>
      <c r="AZ63" s="5"/>
      <c r="BA63" s="7">
        <v>98.207142199366203</v>
      </c>
      <c r="BB63" s="7">
        <v>105.50272578112595</v>
      </c>
      <c r="BC63" s="7">
        <v>103.48846876224769</v>
      </c>
      <c r="BD63" s="7">
        <v>105.55375052369669</v>
      </c>
      <c r="BE63" s="7">
        <v>102.06605125447747</v>
      </c>
      <c r="BF63" s="7">
        <v>99.156586154927098</v>
      </c>
      <c r="BG63" s="5"/>
      <c r="BH63" s="7">
        <v>100.60598855191036</v>
      </c>
      <c r="BI63" s="7">
        <v>105.36225120347086</v>
      </c>
      <c r="BJ63" s="7">
        <v>106.28929669351359</v>
      </c>
      <c r="BK63" s="7">
        <v>109.5531920930917</v>
      </c>
      <c r="BL63" s="7">
        <v>108.41193595090284</v>
      </c>
      <c r="BM63" s="7">
        <v>103.31623477828967</v>
      </c>
      <c r="BN63" s="5"/>
      <c r="BO63" s="7">
        <v>95.923018610749665</v>
      </c>
      <c r="BP63" s="7">
        <v>105.63634684431761</v>
      </c>
      <c r="BQ63" s="7">
        <v>100.81010188184491</v>
      </c>
      <c r="BR63" s="7">
        <v>101.60948858563961</v>
      </c>
      <c r="BS63" s="7">
        <v>95.766773780078978</v>
      </c>
      <c r="BT63" s="7">
        <v>94.92976447781038</v>
      </c>
      <c r="BU63" s="5"/>
      <c r="BV63" s="19">
        <v>96.580750242301448</v>
      </c>
      <c r="BW63" s="19">
        <v>104.38161804209795</v>
      </c>
      <c r="BX63" s="19">
        <v>105.56973203436742</v>
      </c>
      <c r="BY63" s="19">
        <v>99.236022599407036</v>
      </c>
      <c r="BZ63" s="19">
        <v>102.71624987312717</v>
      </c>
      <c r="CA63" s="19">
        <v>90.129694065040553</v>
      </c>
      <c r="CB63" s="5"/>
      <c r="CC63" s="7">
        <v>97.625473619038047</v>
      </c>
      <c r="CD63" s="7">
        <v>102.52266907614573</v>
      </c>
      <c r="CE63" s="7">
        <v>98.879890885922507</v>
      </c>
      <c r="CF63" s="7">
        <v>97.819793861627431</v>
      </c>
      <c r="CG63" s="7">
        <v>99.06848266100377</v>
      </c>
      <c r="CH63" s="7">
        <v>95.931190970269341</v>
      </c>
      <c r="CI63" s="5"/>
      <c r="CJ63" s="7">
        <v>96.418380055498488</v>
      </c>
      <c r="CK63" s="7">
        <v>106.82842491692317</v>
      </c>
      <c r="CL63" s="7">
        <v>112.06080681414883</v>
      </c>
      <c r="CM63" s="7">
        <v>104.15392550875025</v>
      </c>
      <c r="CN63" s="7">
        <v>110.65987350000306</v>
      </c>
      <c r="CO63" s="7">
        <v>89.392461494340694</v>
      </c>
      <c r="CQ63" s="7">
        <v>95.681085880341314</v>
      </c>
      <c r="CR63" s="7">
        <v>103.76167483381498</v>
      </c>
      <c r="CS63" s="7">
        <v>105.73338447493654</v>
      </c>
      <c r="CT63" s="7">
        <v>95.638539862756588</v>
      </c>
      <c r="CU63" s="7">
        <v>98.353302776065249</v>
      </c>
      <c r="CV63" s="7">
        <v>84.68536406948364</v>
      </c>
      <c r="CX63" s="6"/>
      <c r="CY63" s="6"/>
    </row>
    <row r="64" spans="1:114" x14ac:dyDescent="0.3">
      <c r="A64" s="4">
        <v>60</v>
      </c>
      <c r="B64" s="4" t="s">
        <v>177</v>
      </c>
      <c r="C64" s="10" t="s">
        <v>178</v>
      </c>
      <c r="D64" s="7">
        <v>118.13823336494944</v>
      </c>
      <c r="E64" s="7">
        <v>107.10658330562507</v>
      </c>
      <c r="F64" s="7">
        <v>99.452054093124403</v>
      </c>
      <c r="G64" s="7">
        <v>97.504296489130027</v>
      </c>
      <c r="H64" s="7">
        <v>100.67911033536716</v>
      </c>
      <c r="I64" s="7">
        <v>105.94750676017608</v>
      </c>
      <c r="J64" s="5"/>
      <c r="K64" s="7">
        <v>92.673874342056692</v>
      </c>
      <c r="L64" s="7">
        <v>76.433210910467508</v>
      </c>
      <c r="M64" s="7">
        <v>66.371744340440287</v>
      </c>
      <c r="N64" s="7">
        <v>70.883016115858311</v>
      </c>
      <c r="O64" s="7">
        <v>89.938549825471014</v>
      </c>
      <c r="P64" s="7">
        <v>95.062979697448412</v>
      </c>
      <c r="Q64" s="5"/>
      <c r="R64" s="7">
        <v>147.72399127779124</v>
      </c>
      <c r="S64" s="7">
        <v>144.17940060705635</v>
      </c>
      <c r="T64" s="7">
        <v>143.32756716200166</v>
      </c>
      <c r="U64" s="7">
        <v>134.9977900861297</v>
      </c>
      <c r="V64" s="7">
        <v>117.24551445675414</v>
      </c>
      <c r="W64" s="7">
        <v>124.2192921582235</v>
      </c>
      <c r="X64" s="20"/>
      <c r="Y64" s="7">
        <v>139.71203370310272</v>
      </c>
      <c r="Z64" s="7">
        <v>140.91611603024344</v>
      </c>
      <c r="AA64" s="7">
        <v>120.64138958128669</v>
      </c>
      <c r="AB64" s="7">
        <v>95.029613294934862</v>
      </c>
      <c r="AC64" s="7">
        <v>81.072836650008213</v>
      </c>
      <c r="AD64" s="7">
        <v>89.880333720636784</v>
      </c>
      <c r="AE64" s="20"/>
      <c r="AF64" s="7">
        <v>98.087739812648607</v>
      </c>
      <c r="AG64" s="7">
        <v>127.17683301280505</v>
      </c>
      <c r="AH64" s="7">
        <v>97.0120389323138</v>
      </c>
      <c r="AI64" s="7">
        <v>70.329293191313909</v>
      </c>
      <c r="AJ64" s="7">
        <v>45.703345148062837</v>
      </c>
      <c r="AK64" s="7">
        <v>61.982073334735901</v>
      </c>
      <c r="AM64" s="7">
        <v>218.39002786649414</v>
      </c>
      <c r="AN64" s="7">
        <v>171.85544714641833</v>
      </c>
      <c r="AO64" s="7">
        <v>166.75706664652699</v>
      </c>
      <c r="AP64" s="7">
        <v>132.98816368530743</v>
      </c>
      <c r="AQ64" s="7">
        <v>123.72969367160702</v>
      </c>
      <c r="AR64" s="7">
        <v>115.24502935104783</v>
      </c>
      <c r="AT64" s="7">
        <v>101.00385073884442</v>
      </c>
      <c r="AU64" s="7">
        <v>122.11007097487247</v>
      </c>
      <c r="AV64" s="7">
        <v>96.863682044864149</v>
      </c>
      <c r="AW64" s="7">
        <v>81.007881989162527</v>
      </c>
      <c r="AX64" s="7">
        <v>72.996946493651933</v>
      </c>
      <c r="AY64" s="7">
        <v>92.245242461411465</v>
      </c>
      <c r="AZ64" s="5"/>
      <c r="BA64" s="7">
        <v>107.74804184714793</v>
      </c>
      <c r="BB64" s="7">
        <v>98.275982293554293</v>
      </c>
      <c r="BC64" s="7">
        <v>99.888615352248692</v>
      </c>
      <c r="BD64" s="7">
        <v>100.70624246517947</v>
      </c>
      <c r="BE64" s="7">
        <v>101.12466534484881</v>
      </c>
      <c r="BF64" s="7">
        <v>100.3974083863182</v>
      </c>
      <c r="BG64" s="5"/>
      <c r="BH64" s="7">
        <v>107.52196415616331</v>
      </c>
      <c r="BI64" s="7">
        <v>100.43255809933716</v>
      </c>
      <c r="BJ64" s="7">
        <v>106.91917400436782</v>
      </c>
      <c r="BK64" s="7">
        <v>105.31108365298549</v>
      </c>
      <c r="BL64" s="7">
        <v>105.65688033086613</v>
      </c>
      <c r="BM64" s="7">
        <v>102.16400911161728</v>
      </c>
      <c r="BN64" s="5"/>
      <c r="BO64" s="7">
        <v>107.95362416179198</v>
      </c>
      <c r="BP64" s="7">
        <v>96.227860040228109</v>
      </c>
      <c r="BQ64" s="7">
        <v>93.199815468051057</v>
      </c>
      <c r="BR64" s="7">
        <v>96.163329507290754</v>
      </c>
      <c r="BS64" s="7">
        <v>96.635585748393098</v>
      </c>
      <c r="BT64" s="7">
        <v>98.592070138069545</v>
      </c>
      <c r="BU64" s="5"/>
      <c r="BV64" s="19">
        <v>114.778289789049</v>
      </c>
      <c r="BW64" s="19">
        <v>104.03617963140644</v>
      </c>
      <c r="BX64" s="19">
        <v>98.478857595234231</v>
      </c>
      <c r="BY64" s="19">
        <v>103.09070142001534</v>
      </c>
      <c r="BZ64" s="19">
        <v>100.05257089914457</v>
      </c>
      <c r="CA64" s="19">
        <v>107.69650043873618</v>
      </c>
      <c r="CB64" s="5"/>
      <c r="CC64" s="7">
        <v>105.1868097370406</v>
      </c>
      <c r="CD64" s="7">
        <v>104.76638083007363</v>
      </c>
      <c r="CE64" s="7">
        <v>100.66454749471283</v>
      </c>
      <c r="CF64" s="7">
        <v>99.552059700688716</v>
      </c>
      <c r="CG64" s="7">
        <v>94.792075199039104</v>
      </c>
      <c r="CH64" s="7">
        <v>95.824525337936066</v>
      </c>
      <c r="CI64" s="5"/>
      <c r="CJ64" s="7">
        <v>113.86675989249892</v>
      </c>
      <c r="CK64" s="7">
        <v>104.13098511780888</v>
      </c>
      <c r="CL64" s="7">
        <v>94.650814306557834</v>
      </c>
      <c r="CM64" s="7">
        <v>105.27458735449879</v>
      </c>
      <c r="CN64" s="7">
        <v>99.590907952994584</v>
      </c>
      <c r="CO64" s="7">
        <v>114.50292538256652</v>
      </c>
      <c r="CQ64" s="7">
        <v>125.36302713032264</v>
      </c>
      <c r="CR64" s="7">
        <v>103.22104465989874</v>
      </c>
      <c r="CS64" s="7">
        <v>100.15481326951044</v>
      </c>
      <c r="CT64" s="7">
        <v>104.47757322776236</v>
      </c>
      <c r="CU64" s="7">
        <v>106.09045666139509</v>
      </c>
      <c r="CV64" s="7">
        <v>113.27083384195547</v>
      </c>
      <c r="CX64" s="6"/>
      <c r="CY64" s="6"/>
    </row>
    <row r="65" spans="1:103" x14ac:dyDescent="0.3">
      <c r="A65" s="4">
        <v>61</v>
      </c>
      <c r="B65" s="4" t="s">
        <v>179</v>
      </c>
      <c r="C65" s="10" t="s">
        <v>59</v>
      </c>
      <c r="D65" s="7">
        <v>59.72574168188487</v>
      </c>
      <c r="E65" s="7">
        <v>65.442414926495843</v>
      </c>
      <c r="F65" s="7">
        <v>69.902997957896702</v>
      </c>
      <c r="G65" s="7">
        <v>72.628935510966244</v>
      </c>
      <c r="H65" s="7">
        <v>75.165660623721536</v>
      </c>
      <c r="I65" s="7">
        <v>71.085031389261445</v>
      </c>
      <c r="J65" s="5"/>
      <c r="K65" s="7">
        <v>65.679327502115569</v>
      </c>
      <c r="L65" s="7">
        <v>73.626395521049886</v>
      </c>
      <c r="M65" s="7">
        <v>71.759983473771314</v>
      </c>
      <c r="N65" s="7">
        <v>69.809287221927718</v>
      </c>
      <c r="O65" s="7">
        <v>70.08157541662419</v>
      </c>
      <c r="P65" s="7">
        <v>73.618814763368007</v>
      </c>
      <c r="Q65" s="5"/>
      <c r="R65" s="7">
        <v>52.804667626504141</v>
      </c>
      <c r="S65" s="7">
        <v>55.553883776588805</v>
      </c>
      <c r="T65" s="7">
        <v>67.452295104907606</v>
      </c>
      <c r="U65" s="7">
        <v>76.611037562325251</v>
      </c>
      <c r="V65" s="7">
        <v>83.013247462081395</v>
      </c>
      <c r="W65" s="7">
        <v>66.831069693665128</v>
      </c>
      <c r="X65" s="20"/>
      <c r="Y65" s="7">
        <v>62.549396538067981</v>
      </c>
      <c r="Z65" s="7">
        <v>71.485714091186153</v>
      </c>
      <c r="AA65" s="7">
        <v>83.573536146663258</v>
      </c>
      <c r="AB65" s="7">
        <v>94.925017963111344</v>
      </c>
      <c r="AC65" s="7">
        <v>91.419293132630315</v>
      </c>
      <c r="AD65" s="7">
        <v>91.317603062089233</v>
      </c>
      <c r="AE65" s="20"/>
      <c r="AF65" s="7">
        <v>53.001271604050068</v>
      </c>
      <c r="AG65" s="7">
        <v>66.82402453704519</v>
      </c>
      <c r="AH65" s="7">
        <v>86.987429962575234</v>
      </c>
      <c r="AI65" s="7">
        <v>106.85561143520013</v>
      </c>
      <c r="AJ65" s="7">
        <v>96.572706928434442</v>
      </c>
      <c r="AK65" s="7">
        <v>95.452392935493279</v>
      </c>
      <c r="AM65" s="7">
        <v>73.612651506640546</v>
      </c>
      <c r="AN65" s="7">
        <v>82.548330114077203</v>
      </c>
      <c r="AO65" s="7">
        <v>75.532186970044449</v>
      </c>
      <c r="AP65" s="7">
        <v>64.067157340712725</v>
      </c>
      <c r="AQ65" s="7">
        <v>74.66677191288089</v>
      </c>
      <c r="AR65" s="7">
        <v>78.755881742379742</v>
      </c>
      <c r="AT65" s="7">
        <v>60.773921321429469</v>
      </c>
      <c r="AU65" s="7">
        <v>64.5107882693938</v>
      </c>
      <c r="AV65" s="7">
        <v>88.522763903900497</v>
      </c>
      <c r="AW65" s="7">
        <v>117.53767703333422</v>
      </c>
      <c r="AX65" s="7">
        <v>106.70527183464409</v>
      </c>
      <c r="AY65" s="7">
        <v>103.33655157896446</v>
      </c>
      <c r="AZ65" s="5"/>
      <c r="BA65" s="7">
        <v>83.643182350053792</v>
      </c>
      <c r="BB65" s="7">
        <v>84.054369441006926</v>
      </c>
      <c r="BC65" s="7">
        <v>85.450178911060291</v>
      </c>
      <c r="BD65" s="7">
        <v>88.199081713792211</v>
      </c>
      <c r="BE65" s="7">
        <v>86.468773130735002</v>
      </c>
      <c r="BF65" s="7">
        <v>85.199817696239791</v>
      </c>
      <c r="BG65" s="5"/>
      <c r="BH65" s="7">
        <v>75.187532759656065</v>
      </c>
      <c r="BI65" s="7">
        <v>75.943114936866422</v>
      </c>
      <c r="BJ65" s="7">
        <v>81.58410883445309</v>
      </c>
      <c r="BK65" s="7">
        <v>87.927338576746209</v>
      </c>
      <c r="BL65" s="7">
        <v>87.923074661099193</v>
      </c>
      <c r="BM65" s="7">
        <v>89.57815952181133</v>
      </c>
      <c r="BN65" s="5"/>
      <c r="BO65" s="7">
        <v>91.673024989649733</v>
      </c>
      <c r="BP65" s="7">
        <v>91.725697024085378</v>
      </c>
      <c r="BQ65" s="7">
        <v>89.123216487946209</v>
      </c>
      <c r="BR65" s="7">
        <v>88.458529949411229</v>
      </c>
      <c r="BS65" s="7">
        <v>85.015225672191761</v>
      </c>
      <c r="BT65" s="7">
        <v>80.76084421844709</v>
      </c>
      <c r="BU65" s="5"/>
      <c r="BV65" s="19">
        <v>68.866973873429387</v>
      </c>
      <c r="BW65" s="19">
        <v>67.775016177674601</v>
      </c>
      <c r="BX65" s="19">
        <v>74.627734481786263</v>
      </c>
      <c r="BY65" s="19">
        <v>78.723276065435783</v>
      </c>
      <c r="BZ65" s="19">
        <v>76.747873958233043</v>
      </c>
      <c r="CA65" s="19">
        <v>75.088116107563692</v>
      </c>
      <c r="CB65" s="5"/>
      <c r="CC65" s="7">
        <v>85.761997985620269</v>
      </c>
      <c r="CD65" s="7">
        <v>85.061605604466777</v>
      </c>
      <c r="CE65" s="7">
        <v>90.234221092227088</v>
      </c>
      <c r="CF65" s="7">
        <v>93.358483516335568</v>
      </c>
      <c r="CG65" s="7">
        <v>93.62312555112166</v>
      </c>
      <c r="CH65" s="7">
        <v>94.146965847603852</v>
      </c>
      <c r="CI65" s="5"/>
      <c r="CJ65" s="7">
        <v>60.64719120763867</v>
      </c>
      <c r="CK65" s="7">
        <v>60.40303375616682</v>
      </c>
      <c r="CL65" s="7">
        <v>67.944319570960999</v>
      </c>
      <c r="CM65" s="7">
        <v>70.089669749186811</v>
      </c>
      <c r="CN65" s="7">
        <v>67.436307588187034</v>
      </c>
      <c r="CO65" s="7">
        <v>69.071055799504393</v>
      </c>
      <c r="CQ65" s="7">
        <v>60.091034514252769</v>
      </c>
      <c r="CR65" s="7">
        <v>58.132488155284371</v>
      </c>
      <c r="CS65" s="7">
        <v>65.67545098910405</v>
      </c>
      <c r="CT65" s="7">
        <v>72.581488824006982</v>
      </c>
      <c r="CU65" s="7">
        <v>68.586324282306265</v>
      </c>
      <c r="CV65" s="7">
        <v>60.987188146797834</v>
      </c>
      <c r="CX65" s="6"/>
      <c r="CY65" s="6"/>
    </row>
    <row r="66" spans="1:103" x14ac:dyDescent="0.3">
      <c r="A66" s="4">
        <v>62</v>
      </c>
      <c r="B66" s="4" t="s">
        <v>180</v>
      </c>
      <c r="C66" s="10" t="s">
        <v>181</v>
      </c>
      <c r="D66" s="7">
        <v>105.72205155792122</v>
      </c>
      <c r="E66" s="7">
        <v>104.82905353966463</v>
      </c>
      <c r="F66" s="7">
        <v>112.80850224989787</v>
      </c>
      <c r="G66" s="7">
        <v>107.42082552772234</v>
      </c>
      <c r="H66" s="7">
        <v>109.60977905508031</v>
      </c>
      <c r="I66" s="7">
        <v>113.87668441221265</v>
      </c>
      <c r="J66" s="5"/>
      <c r="K66" s="7">
        <v>116.23605546562537</v>
      </c>
      <c r="L66" s="7">
        <v>120.33982307350024</v>
      </c>
      <c r="M66" s="7">
        <v>131.48680671048706</v>
      </c>
      <c r="N66" s="7">
        <v>117.83963246932647</v>
      </c>
      <c r="O66" s="7">
        <v>107.91833917851544</v>
      </c>
      <c r="P66" s="7">
        <v>101.98711970025991</v>
      </c>
      <c r="Q66" s="5"/>
      <c r="R66" s="7">
        <v>93.511199181247008</v>
      </c>
      <c r="S66" s="7">
        <v>86.087756358945654</v>
      </c>
      <c r="T66" s="7">
        <v>88.041794321363327</v>
      </c>
      <c r="U66" s="7">
        <v>92.752207067377014</v>
      </c>
      <c r="V66" s="7">
        <v>112.23293250396276</v>
      </c>
      <c r="W66" s="7">
        <v>133.83563001883618</v>
      </c>
      <c r="X66" s="20"/>
      <c r="Y66" s="7">
        <v>87.649902170236643</v>
      </c>
      <c r="Z66" s="7">
        <v>106.14219185636826</v>
      </c>
      <c r="AA66" s="7">
        <v>116.00790790195876</v>
      </c>
      <c r="AB66" s="7">
        <v>132.82656274934413</v>
      </c>
      <c r="AC66" s="7">
        <v>93.674782254537718</v>
      </c>
      <c r="AD66" s="7">
        <v>98.986130451645266</v>
      </c>
      <c r="AE66" s="20"/>
      <c r="AF66" s="7">
        <v>95.127164739035138</v>
      </c>
      <c r="AG66" s="7">
        <v>108.99349087652877</v>
      </c>
      <c r="AH66" s="7">
        <v>110.9725161352042</v>
      </c>
      <c r="AI66" s="7">
        <v>144.06067062374223</v>
      </c>
      <c r="AJ66" s="7">
        <v>131.39389391259894</v>
      </c>
      <c r="AK66" s="7">
        <v>138.10460864128601</v>
      </c>
      <c r="AM66" s="7">
        <v>71.019014933366194</v>
      </c>
      <c r="AN66" s="7">
        <v>111.80476449903421</v>
      </c>
      <c r="AO66" s="7">
        <v>126.49889460277794</v>
      </c>
      <c r="AP66" s="7">
        <v>150.07699673844829</v>
      </c>
      <c r="AQ66" s="7">
        <v>68.009948862721785</v>
      </c>
      <c r="AR66" s="7">
        <v>78.623254218131962</v>
      </c>
      <c r="AT66" s="7">
        <v>97.137674634008249</v>
      </c>
      <c r="AU66" s="7">
        <v>97.046930414441761</v>
      </c>
      <c r="AV66" s="7">
        <v>110.22005423137458</v>
      </c>
      <c r="AW66" s="7">
        <v>95.49503030838811</v>
      </c>
      <c r="AX66" s="7">
        <v>75.727475854489285</v>
      </c>
      <c r="AY66" s="7">
        <v>74.33388387598221</v>
      </c>
      <c r="AZ66" s="5"/>
      <c r="BA66" s="7">
        <v>81.282246897496805</v>
      </c>
      <c r="BB66" s="7">
        <v>81.068990112584942</v>
      </c>
      <c r="BC66" s="7">
        <v>80.484527459327253</v>
      </c>
      <c r="BD66" s="7">
        <v>81.542361722684376</v>
      </c>
      <c r="BE66" s="7">
        <v>81.672659654311005</v>
      </c>
      <c r="BF66" s="7">
        <v>81.397938379257397</v>
      </c>
      <c r="BG66" s="5"/>
      <c r="BH66" s="7">
        <v>90.795881742414494</v>
      </c>
      <c r="BI66" s="7">
        <v>91.318589195122186</v>
      </c>
      <c r="BJ66" s="7">
        <v>86.063236378305419</v>
      </c>
      <c r="BK66" s="7">
        <v>88.728296114388641</v>
      </c>
      <c r="BL66" s="7">
        <v>89.017140069778023</v>
      </c>
      <c r="BM66" s="7">
        <v>86.200267182763255</v>
      </c>
      <c r="BN66" s="5"/>
      <c r="BO66" s="7">
        <v>72.268822487968592</v>
      </c>
      <c r="BP66" s="7">
        <v>71.386071205853924</v>
      </c>
      <c r="BQ66" s="7">
        <v>75.169437268662136</v>
      </c>
      <c r="BR66" s="7">
        <v>74.43735918037666</v>
      </c>
      <c r="BS66" s="7">
        <v>74.3722790603438</v>
      </c>
      <c r="BT66" s="7">
        <v>76.508166880714469</v>
      </c>
      <c r="BU66" s="5"/>
      <c r="BV66" s="19">
        <v>74.520383063740141</v>
      </c>
      <c r="BW66" s="19">
        <v>77.052504921960917</v>
      </c>
      <c r="BX66" s="19">
        <v>75.986405528165633</v>
      </c>
      <c r="BY66" s="19">
        <v>85.573869817504217</v>
      </c>
      <c r="BZ66" s="19">
        <v>85.696638151725196</v>
      </c>
      <c r="CA66" s="19">
        <v>89.131580066535122</v>
      </c>
      <c r="CB66" s="5"/>
      <c r="CC66" s="7">
        <v>87.587148083069181</v>
      </c>
      <c r="CD66" s="7">
        <v>87.125820418080465</v>
      </c>
      <c r="CE66" s="7">
        <v>85.663517221936274</v>
      </c>
      <c r="CF66" s="7">
        <v>89.855241987060822</v>
      </c>
      <c r="CG66" s="7">
        <v>93.554936821659808</v>
      </c>
      <c r="CH66" s="7">
        <v>92.692434497604836</v>
      </c>
      <c r="CI66" s="5"/>
      <c r="CJ66" s="7">
        <v>74.286276137828537</v>
      </c>
      <c r="CK66" s="7">
        <v>72.664123752140924</v>
      </c>
      <c r="CL66" s="7">
        <v>69.994873614890167</v>
      </c>
      <c r="CM66" s="7">
        <v>82.272036882711902</v>
      </c>
      <c r="CN66" s="7">
        <v>86.973279961740985</v>
      </c>
      <c r="CO66" s="7">
        <v>90.952608287238718</v>
      </c>
      <c r="CQ66" s="7">
        <v>61.605934544023853</v>
      </c>
      <c r="CR66" s="7">
        <v>71.510627549829849</v>
      </c>
      <c r="CS66" s="7">
        <v>72.321834571955165</v>
      </c>
      <c r="CT66" s="7">
        <v>84.582291154222915</v>
      </c>
      <c r="CU66" s="7">
        <v>76.087150758124025</v>
      </c>
      <c r="CV66" s="7">
        <v>83.406348870497084</v>
      </c>
      <c r="CX66" s="6"/>
      <c r="CY66" s="6"/>
    </row>
    <row r="67" spans="1:103" x14ac:dyDescent="0.3">
      <c r="A67" s="4">
        <v>63</v>
      </c>
      <c r="B67" s="4" t="s">
        <v>182</v>
      </c>
      <c r="C67" s="10" t="s">
        <v>183</v>
      </c>
      <c r="D67" s="7">
        <v>77.221270591788269</v>
      </c>
      <c r="E67" s="7">
        <v>81.01946483955544</v>
      </c>
      <c r="F67" s="7">
        <v>73.730341661894954</v>
      </c>
      <c r="G67" s="7">
        <v>64.452495316633389</v>
      </c>
      <c r="H67" s="7">
        <v>53.997380192280843</v>
      </c>
      <c r="I67" s="7">
        <v>48.703840327095179</v>
      </c>
      <c r="J67" s="5"/>
      <c r="K67" s="7">
        <v>64.992854358841072</v>
      </c>
      <c r="L67" s="7">
        <v>65.549641033133881</v>
      </c>
      <c r="M67" s="7">
        <v>62.188542712966019</v>
      </c>
      <c r="N67" s="7">
        <v>58.919816234663237</v>
      </c>
      <c r="O67" s="7">
        <v>46.802896602264049</v>
      </c>
      <c r="P67" s="7">
        <v>37.25600703005297</v>
      </c>
      <c r="Q67" s="5"/>
      <c r="R67" s="7">
        <v>91.422481217354175</v>
      </c>
      <c r="S67" s="7">
        <v>99.710915981070116</v>
      </c>
      <c r="T67" s="7">
        <v>89.034746888897516</v>
      </c>
      <c r="U67" s="7">
        <v>72.230543183373157</v>
      </c>
      <c r="V67" s="7">
        <v>65.090210528442014</v>
      </c>
      <c r="W67" s="7">
        <v>67.921582234559366</v>
      </c>
      <c r="X67" s="20"/>
      <c r="Y67" s="7">
        <v>87.482499818040921</v>
      </c>
      <c r="Z67" s="7">
        <v>74.412087107788636</v>
      </c>
      <c r="AA67" s="7">
        <v>88.046202843628379</v>
      </c>
      <c r="AB67" s="7">
        <v>75.793580905936139</v>
      </c>
      <c r="AC67" s="7">
        <v>71.302249730426297</v>
      </c>
      <c r="AD67" s="7">
        <v>73.894189561513926</v>
      </c>
      <c r="AE67" s="20"/>
      <c r="AF67" s="7">
        <v>82.616990606425972</v>
      </c>
      <c r="AG67" s="7">
        <v>69.420260920914146</v>
      </c>
      <c r="AH67" s="7">
        <v>77.674122480755699</v>
      </c>
      <c r="AI67" s="7">
        <v>70.580678726371616</v>
      </c>
      <c r="AJ67" s="7">
        <v>89.352317625373928</v>
      </c>
      <c r="AK67" s="7">
        <v>93.118447277509432</v>
      </c>
      <c r="AM67" s="7">
        <v>72.126410324202425</v>
      </c>
      <c r="AN67" s="7">
        <v>77.251415647235561</v>
      </c>
      <c r="AO67" s="7">
        <v>92.30066804440817</v>
      </c>
      <c r="AP67" s="7">
        <v>60.454141916770524</v>
      </c>
      <c r="AQ67" s="7">
        <v>51.394589725493098</v>
      </c>
      <c r="AR67" s="7">
        <v>66.835983000611279</v>
      </c>
      <c r="AT67" s="7">
        <v>107.88801125204755</v>
      </c>
      <c r="AU67" s="7">
        <v>76.608475260884816</v>
      </c>
      <c r="AV67" s="7">
        <v>95.271820543451469</v>
      </c>
      <c r="AW67" s="7">
        <v>102.41512747203734</v>
      </c>
      <c r="AX67" s="7">
        <v>72.949251657654784</v>
      </c>
      <c r="AY67" s="7">
        <v>57.609632877111629</v>
      </c>
      <c r="AZ67" s="5"/>
      <c r="BA67" s="7">
        <v>94.17509194088413</v>
      </c>
      <c r="BB67" s="7">
        <v>99.261447314586789</v>
      </c>
      <c r="BC67" s="7">
        <v>106.04446224034996</v>
      </c>
      <c r="BD67" s="7">
        <v>110.79456552408145</v>
      </c>
      <c r="BE67" s="7">
        <v>103.11643974311579</v>
      </c>
      <c r="BF67" s="7">
        <v>103.62354618793512</v>
      </c>
      <c r="BG67" s="5"/>
      <c r="BH67" s="7">
        <v>93.650093896550629</v>
      </c>
      <c r="BI67" s="7">
        <v>92.58082916331773</v>
      </c>
      <c r="BJ67" s="7">
        <v>98.900735856667893</v>
      </c>
      <c r="BK67" s="7">
        <v>104.49034938601858</v>
      </c>
      <c r="BL67" s="7">
        <v>100.43520451671715</v>
      </c>
      <c r="BM67" s="7">
        <v>97.929333584530781</v>
      </c>
      <c r="BN67" s="5"/>
      <c r="BO67" s="7">
        <v>94.67357727893409</v>
      </c>
      <c r="BP67" s="7">
        <v>105.57995231801938</v>
      </c>
      <c r="BQ67" s="7">
        <v>112.83987877874307</v>
      </c>
      <c r="BR67" s="7">
        <v>117.01908770139866</v>
      </c>
      <c r="BS67" s="7">
        <v>105.78773000552025</v>
      </c>
      <c r="BT67" s="7">
        <v>109.41888632495589</v>
      </c>
      <c r="BU67" s="5"/>
      <c r="BV67" s="19">
        <v>93.975353480218743</v>
      </c>
      <c r="BW67" s="19">
        <v>100.0883120806463</v>
      </c>
      <c r="BX67" s="19">
        <v>107.92013377153462</v>
      </c>
      <c r="BY67" s="19">
        <v>112.59565628399631</v>
      </c>
      <c r="BZ67" s="19">
        <v>101.76849892732814</v>
      </c>
      <c r="CA67" s="19">
        <v>103.72400672468456</v>
      </c>
      <c r="CB67" s="5"/>
      <c r="CC67" s="7">
        <v>102.72987691355171</v>
      </c>
      <c r="CD67" s="7">
        <v>101.28613459842546</v>
      </c>
      <c r="CE67" s="7">
        <v>107.22811791148621</v>
      </c>
      <c r="CF67" s="7">
        <v>113.27470193414615</v>
      </c>
      <c r="CG67" s="7">
        <v>105.67304817173735</v>
      </c>
      <c r="CH67" s="7">
        <v>104.42565405426367</v>
      </c>
      <c r="CI67" s="5"/>
      <c r="CJ67" s="7">
        <v>94.920794458889574</v>
      </c>
      <c r="CK67" s="7">
        <v>100.71749766292967</v>
      </c>
      <c r="CL67" s="7">
        <v>109.85251784376355</v>
      </c>
      <c r="CM67" s="7">
        <v>117.6598329256163</v>
      </c>
      <c r="CN67" s="7">
        <v>102.82721536853249</v>
      </c>
      <c r="CO67" s="7">
        <v>110.01997193968232</v>
      </c>
      <c r="CQ67" s="7">
        <v>84.20824298820834</v>
      </c>
      <c r="CR67" s="7">
        <v>98.266906338920819</v>
      </c>
      <c r="CS67" s="7">
        <v>106.6814421932111</v>
      </c>
      <c r="CT67" s="7">
        <v>106.68484590158833</v>
      </c>
      <c r="CU67" s="7">
        <v>96.544884338059873</v>
      </c>
      <c r="CV67" s="7">
        <v>96.331681328548186</v>
      </c>
      <c r="CX67" s="6"/>
      <c r="CY67" s="6"/>
    </row>
    <row r="68" spans="1:103" x14ac:dyDescent="0.3">
      <c r="A68" s="4">
        <v>64</v>
      </c>
      <c r="B68" s="4" t="s">
        <v>184</v>
      </c>
      <c r="C68" s="10" t="s">
        <v>185</v>
      </c>
      <c r="D68" s="7">
        <v>79.967156952957978</v>
      </c>
      <c r="E68" s="7">
        <v>70.467606749555316</v>
      </c>
      <c r="F68" s="7">
        <v>60.894019700793059</v>
      </c>
      <c r="G68" s="7">
        <v>59.855101495152418</v>
      </c>
      <c r="H68" s="7">
        <v>50.094418405194141</v>
      </c>
      <c r="I68" s="7">
        <v>56.577504483318194</v>
      </c>
      <c r="J68" s="5"/>
      <c r="K68" s="7">
        <v>67.375319973734904</v>
      </c>
      <c r="L68" s="7">
        <v>63.229722190860151</v>
      </c>
      <c r="M68" s="7">
        <v>55.50919196621701</v>
      </c>
      <c r="N68" s="7">
        <v>48.04725436383859</v>
      </c>
      <c r="O68" s="7">
        <v>39.618901473096088</v>
      </c>
      <c r="P68" s="7">
        <v>42.34207575280044</v>
      </c>
      <c r="Q68" s="5"/>
      <c r="R68" s="7">
        <v>94.614230016111762</v>
      </c>
      <c r="S68" s="7">
        <v>79.224267810965941</v>
      </c>
      <c r="T68" s="7">
        <v>68.034370747944877</v>
      </c>
      <c r="U68" s="7">
        <v>76.480098871650057</v>
      </c>
      <c r="V68" s="7">
        <v>66.263888253973661</v>
      </c>
      <c r="W68" s="7">
        <v>80.474868642807607</v>
      </c>
      <c r="X68" s="20"/>
      <c r="Y68" s="7">
        <v>95.901853413766375</v>
      </c>
      <c r="Z68" s="7">
        <v>88.593740957477678</v>
      </c>
      <c r="AA68" s="7">
        <v>86.528511447579547</v>
      </c>
      <c r="AB68" s="7">
        <v>103.18804917716962</v>
      </c>
      <c r="AC68" s="7">
        <v>105.62407568762168</v>
      </c>
      <c r="AD68" s="7">
        <v>104.22520901887522</v>
      </c>
      <c r="AE68" s="20"/>
      <c r="AF68" s="7">
        <v>118.48281254198592</v>
      </c>
      <c r="AG68" s="7">
        <v>85.675800667675787</v>
      </c>
      <c r="AH68" s="7">
        <v>85.96315581997186</v>
      </c>
      <c r="AI68" s="7">
        <v>107.60976804037328</v>
      </c>
      <c r="AJ68" s="7">
        <v>129.34811694339845</v>
      </c>
      <c r="AK68" s="7">
        <v>133.13749352301269</v>
      </c>
      <c r="AM68" s="7">
        <v>65.919167738725619</v>
      </c>
      <c r="AN68" s="7">
        <v>58.379971274330131</v>
      </c>
      <c r="AO68" s="7">
        <v>54.815858673935303</v>
      </c>
      <c r="AP68" s="7">
        <v>81.356713472961474</v>
      </c>
      <c r="AQ68" s="7">
        <v>76.838248950633329</v>
      </c>
      <c r="AR68" s="7">
        <v>73.442491552203393</v>
      </c>
      <c r="AT68" s="7">
        <v>103.99224706477644</v>
      </c>
      <c r="AU68" s="7">
        <v>124.16208370507475</v>
      </c>
      <c r="AV68" s="7">
        <v>122.22443445778106</v>
      </c>
      <c r="AW68" s="7">
        <v>124.74659294337948</v>
      </c>
      <c r="AX68" s="7">
        <v>111.28397609037137</v>
      </c>
      <c r="AY68" s="7">
        <v>108.09662023487125</v>
      </c>
      <c r="AZ68" s="5"/>
      <c r="BA68" s="7">
        <v>138.16816078523811</v>
      </c>
      <c r="BB68" s="7">
        <v>151.71330613013006</v>
      </c>
      <c r="BC68" s="7">
        <v>170.94913632361107</v>
      </c>
      <c r="BD68" s="7">
        <v>148.49303590208359</v>
      </c>
      <c r="BE68" s="7">
        <v>127.19610037888087</v>
      </c>
      <c r="BF68" s="7">
        <v>97.012445339083243</v>
      </c>
      <c r="BG68" s="5"/>
      <c r="BH68" s="7">
        <v>107.05291530565842</v>
      </c>
      <c r="BI68" s="7">
        <v>105.10383987139934</v>
      </c>
      <c r="BJ68" s="7">
        <v>98.510811807091471</v>
      </c>
      <c r="BK68" s="7">
        <v>102.84888085208472</v>
      </c>
      <c r="BL68" s="7">
        <v>103.28972062845192</v>
      </c>
      <c r="BM68" s="7">
        <v>104.44876427971977</v>
      </c>
      <c r="BN68" s="5"/>
      <c r="BO68" s="7">
        <v>167.69017147306502</v>
      </c>
      <c r="BP68" s="7">
        <v>195.79239621976868</v>
      </c>
      <c r="BQ68" s="7">
        <v>239.9669035157975</v>
      </c>
      <c r="BR68" s="7">
        <v>193.62708838158403</v>
      </c>
      <c r="BS68" s="7">
        <v>150.92646090474921</v>
      </c>
      <c r="BT68" s="7">
        <v>89.456318586658043</v>
      </c>
      <c r="BU68" s="5"/>
      <c r="BV68" s="19">
        <v>125.77326531397719</v>
      </c>
      <c r="BW68" s="19">
        <v>123.8347353984685</v>
      </c>
      <c r="BX68" s="19">
        <v>132.99108563465165</v>
      </c>
      <c r="BY68" s="19">
        <v>130.49307642828899</v>
      </c>
      <c r="BZ68" s="19">
        <v>119.41661917068107</v>
      </c>
      <c r="CA68" s="19">
        <v>102.80574184605955</v>
      </c>
      <c r="CB68" s="5"/>
      <c r="CC68" s="7">
        <v>125.12306464763614</v>
      </c>
      <c r="CD68" s="7">
        <v>118.65744959994728</v>
      </c>
      <c r="CE68" s="7">
        <v>121.03937711173587</v>
      </c>
      <c r="CF68" s="7">
        <v>118.26827273278087</v>
      </c>
      <c r="CG68" s="7">
        <v>111.61520888198437</v>
      </c>
      <c r="CH68" s="7">
        <v>106.0741229175959</v>
      </c>
      <c r="CI68" s="5"/>
      <c r="CJ68" s="7">
        <v>135.86820197959224</v>
      </c>
      <c r="CK68" s="7">
        <v>133.53798336415315</v>
      </c>
      <c r="CL68" s="7">
        <v>145.68792144800662</v>
      </c>
      <c r="CM68" s="7">
        <v>141.67677558536522</v>
      </c>
      <c r="CN68" s="7">
        <v>131.73558099444159</v>
      </c>
      <c r="CO68" s="7">
        <v>107.83774129898318</v>
      </c>
      <c r="CQ68" s="7">
        <v>116.28372628522798</v>
      </c>
      <c r="CR68" s="7">
        <v>119.21386816829367</v>
      </c>
      <c r="CS68" s="7">
        <v>132.16922548240296</v>
      </c>
      <c r="CT68" s="7">
        <v>131.56140549578907</v>
      </c>
      <c r="CU68" s="7">
        <v>114.87567123238713</v>
      </c>
      <c r="CV68" s="7">
        <v>94.002417876735294</v>
      </c>
      <c r="CX68" s="6"/>
      <c r="CY68" s="6"/>
    </row>
    <row r="69" spans="1:103" x14ac:dyDescent="0.3">
      <c r="A69" s="4">
        <v>65</v>
      </c>
      <c r="B69" s="4" t="s">
        <v>186</v>
      </c>
      <c r="C69" s="10" t="s">
        <v>92</v>
      </c>
      <c r="D69" s="7">
        <v>137.83698334725383</v>
      </c>
      <c r="E69" s="7">
        <v>120.54191944794204</v>
      </c>
      <c r="F69" s="7">
        <v>122.36704780808843</v>
      </c>
      <c r="G69" s="7">
        <v>103.30788825947268</v>
      </c>
      <c r="H69" s="7">
        <v>111.94578820350907</v>
      </c>
      <c r="I69" s="7">
        <v>101.5804450895095</v>
      </c>
      <c r="J69" s="5"/>
      <c r="K69" s="7">
        <v>141.93841756528508</v>
      </c>
      <c r="L69" s="7">
        <v>120.75989068280084</v>
      </c>
      <c r="M69" s="7">
        <v>109.4862648178447</v>
      </c>
      <c r="N69" s="7">
        <v>97.295055994906647</v>
      </c>
      <c r="O69" s="7">
        <v>104.13228661871136</v>
      </c>
      <c r="P69" s="7">
        <v>100.21548473152349</v>
      </c>
      <c r="Q69" s="5"/>
      <c r="R69" s="7">
        <v>133.0794967893741</v>
      </c>
      <c r="S69" s="7">
        <v>120.26677580039762</v>
      </c>
      <c r="T69" s="7">
        <v>139.44706287508652</v>
      </c>
      <c r="U69" s="7">
        <v>111.76212424994903</v>
      </c>
      <c r="V69" s="7">
        <v>124.00638718820198</v>
      </c>
      <c r="W69" s="7">
        <v>103.87131952017452</v>
      </c>
      <c r="X69" s="20"/>
      <c r="Y69" s="7">
        <v>89.32392569219374</v>
      </c>
      <c r="Z69" s="7">
        <v>102.39369397891423</v>
      </c>
      <c r="AA69" s="7">
        <v>106.96206514405175</v>
      </c>
      <c r="AB69" s="7">
        <v>105.6507938082871</v>
      </c>
      <c r="AC69" s="7">
        <v>104.31877134473058</v>
      </c>
      <c r="AD69" s="7">
        <v>99.273584319935765</v>
      </c>
      <c r="AE69" s="20"/>
      <c r="AF69" s="7">
        <v>73.406312599628492</v>
      </c>
      <c r="AG69" s="7">
        <v>88.039538270899769</v>
      </c>
      <c r="AH69" s="7">
        <v>73.690834148409252</v>
      </c>
      <c r="AI69" s="7">
        <v>128.80156864573883</v>
      </c>
      <c r="AJ69" s="7">
        <v>127.01868182300633</v>
      </c>
      <c r="AK69" s="7">
        <v>133.19733828347384</v>
      </c>
      <c r="AM69" s="7">
        <v>108.2333284622577</v>
      </c>
      <c r="AN69" s="7">
        <v>124.3350997969392</v>
      </c>
      <c r="AO69" s="7">
        <v>154.3706959883007</v>
      </c>
      <c r="AP69" s="7">
        <v>94.449332496590472</v>
      </c>
      <c r="AQ69" s="7">
        <v>90.952849696024145</v>
      </c>
      <c r="AR69" s="7">
        <v>75.290987671406711</v>
      </c>
      <c r="AT69" s="7">
        <v>85.884340614574455</v>
      </c>
      <c r="AU69" s="7">
        <v>93.912761717068122</v>
      </c>
      <c r="AV69" s="7">
        <v>92.840415647458158</v>
      </c>
      <c r="AW69" s="7">
        <v>87.904873653100069</v>
      </c>
      <c r="AX69" s="7">
        <v>90.727501775595826</v>
      </c>
      <c r="AY69" s="7">
        <v>86.751960296159609</v>
      </c>
      <c r="AZ69" s="5"/>
      <c r="BA69" s="7">
        <v>84.148403105333472</v>
      </c>
      <c r="BB69" s="7">
        <v>84.952881666065977</v>
      </c>
      <c r="BC69" s="7">
        <v>79.304087723257126</v>
      </c>
      <c r="BD69" s="7">
        <v>81.14905478081684</v>
      </c>
      <c r="BE69" s="7">
        <v>79.958346366250368</v>
      </c>
      <c r="BF69" s="7">
        <v>85.884751567967683</v>
      </c>
      <c r="BG69" s="5"/>
      <c r="BH69" s="7">
        <v>89.408694716453226</v>
      </c>
      <c r="BI69" s="7">
        <v>92.55101247115563</v>
      </c>
      <c r="BJ69" s="7">
        <v>89.012661881511761</v>
      </c>
      <c r="BK69" s="7">
        <v>88.540417185805836</v>
      </c>
      <c r="BL69" s="7">
        <v>84.362389058308068</v>
      </c>
      <c r="BM69" s="7">
        <v>87.096442701286207</v>
      </c>
      <c r="BN69" s="5"/>
      <c r="BO69" s="7">
        <v>79.169146206859111</v>
      </c>
      <c r="BP69" s="7">
        <v>77.758652677554906</v>
      </c>
      <c r="BQ69" s="7">
        <v>70.045114251614464</v>
      </c>
      <c r="BR69" s="7">
        <v>73.831143986736407</v>
      </c>
      <c r="BS69" s="7">
        <v>75.596514106604602</v>
      </c>
      <c r="BT69" s="7">
        <v>84.653294769924713</v>
      </c>
      <c r="BU69" s="5"/>
      <c r="BV69" s="19">
        <v>90.484725385845394</v>
      </c>
      <c r="BW69" s="19">
        <v>85.244330089788207</v>
      </c>
      <c r="BX69" s="19">
        <v>87.113623878805384</v>
      </c>
      <c r="BY69" s="19">
        <v>93.546711833800359</v>
      </c>
      <c r="BZ69" s="19">
        <v>99.882973361475266</v>
      </c>
      <c r="CA69" s="19">
        <v>100.28051342984081</v>
      </c>
      <c r="CB69" s="5"/>
      <c r="CC69" s="7">
        <v>90.385043012674885</v>
      </c>
      <c r="CD69" s="7">
        <v>89.140174970495735</v>
      </c>
      <c r="CE69" s="7">
        <v>90.273880127977975</v>
      </c>
      <c r="CF69" s="7">
        <v>93.755259490645685</v>
      </c>
      <c r="CG69" s="7">
        <v>96.740324612234858</v>
      </c>
      <c r="CH69" s="7">
        <v>97.356631693268397</v>
      </c>
      <c r="CI69" s="5"/>
      <c r="CJ69" s="7">
        <v>88.216837459304713</v>
      </c>
      <c r="CK69" s="7">
        <v>80.050204365715729</v>
      </c>
      <c r="CL69" s="7">
        <v>79.56741196419415</v>
      </c>
      <c r="CM69" s="7">
        <v>94.860160891421828</v>
      </c>
      <c r="CN69" s="7">
        <v>105.14028171153964</v>
      </c>
      <c r="CO69" s="7">
        <v>103.51277740474687</v>
      </c>
      <c r="CQ69" s="7">
        <v>92.863371824967118</v>
      </c>
      <c r="CR69" s="7">
        <v>86.618783500907313</v>
      </c>
      <c r="CS69" s="7">
        <v>91.582375585322566</v>
      </c>
      <c r="CT69" s="7">
        <v>91.969694742748558</v>
      </c>
      <c r="CU69" s="7">
        <v>97.757346699904389</v>
      </c>
      <c r="CV69" s="7">
        <v>100.02314795976955</v>
      </c>
      <c r="CX69" s="6"/>
      <c r="CY69" s="6"/>
    </row>
    <row r="70" spans="1:103" x14ac:dyDescent="0.3">
      <c r="A70" s="4">
        <v>66</v>
      </c>
      <c r="B70" s="4" t="s">
        <v>187</v>
      </c>
      <c r="C70" s="10" t="s">
        <v>60</v>
      </c>
      <c r="D70" s="7">
        <v>61.386297465517146</v>
      </c>
      <c r="E70" s="7">
        <v>56.405427552386826</v>
      </c>
      <c r="F70" s="7">
        <v>60.707559366495708</v>
      </c>
      <c r="G70" s="7">
        <v>81.388700942863352</v>
      </c>
      <c r="H70" s="7">
        <v>97.227969247770773</v>
      </c>
      <c r="I70" s="7">
        <v>101.85801256857727</v>
      </c>
      <c r="J70" s="5"/>
      <c r="K70" s="7">
        <v>68.193030629694235</v>
      </c>
      <c r="L70" s="7">
        <v>64.738146787894095</v>
      </c>
      <c r="M70" s="7">
        <v>68.489167386445757</v>
      </c>
      <c r="N70" s="7">
        <v>93.397504655520834</v>
      </c>
      <c r="O70" s="7">
        <v>109.33612873542951</v>
      </c>
      <c r="P70" s="7">
        <v>110.1292587440777</v>
      </c>
      <c r="Q70" s="5"/>
      <c r="R70" s="7">
        <v>53.485261120356867</v>
      </c>
      <c r="S70" s="7">
        <v>46.337199155016037</v>
      </c>
      <c r="T70" s="7">
        <v>50.400902738286291</v>
      </c>
      <c r="U70" s="7">
        <v>64.481353398868237</v>
      </c>
      <c r="V70" s="7">
        <v>78.550826943132975</v>
      </c>
      <c r="W70" s="7">
        <v>87.972142361455369</v>
      </c>
      <c r="X70" s="20"/>
      <c r="Y70" s="7">
        <v>80.520531406136939</v>
      </c>
      <c r="Z70" s="7">
        <v>63.78318712106519</v>
      </c>
      <c r="AA70" s="7">
        <v>64.124974217163128</v>
      </c>
      <c r="AB70" s="7">
        <v>59.666882472054859</v>
      </c>
      <c r="AC70" s="7">
        <v>86.236467065268585</v>
      </c>
      <c r="AD70" s="7">
        <v>83.695439199676841</v>
      </c>
      <c r="AE70" s="20"/>
      <c r="AF70" s="7">
        <v>82.716673268837212</v>
      </c>
      <c r="AG70" s="7">
        <v>66.552775959626047</v>
      </c>
      <c r="AH70" s="7">
        <v>62.822147413006789</v>
      </c>
      <c r="AI70" s="7">
        <v>53.980853894727041</v>
      </c>
      <c r="AJ70" s="7">
        <v>80.490149326022276</v>
      </c>
      <c r="AK70" s="7">
        <v>76.532899378283545</v>
      </c>
      <c r="AM70" s="7">
        <v>78.634786744029455</v>
      </c>
      <c r="AN70" s="7">
        <v>61.579003846598312</v>
      </c>
      <c r="AO70" s="7">
        <v>62.02067985362072</v>
      </c>
      <c r="AP70" s="7">
        <v>33.867457711296737</v>
      </c>
      <c r="AQ70" s="7">
        <v>53.032096999863789</v>
      </c>
      <c r="AR70" s="7">
        <v>53.730725760878371</v>
      </c>
      <c r="AT70" s="7">
        <v>80.262604951930058</v>
      </c>
      <c r="AU70" s="7">
        <v>63.224451931058049</v>
      </c>
      <c r="AV70" s="7">
        <v>67.937595995221585</v>
      </c>
      <c r="AW70" s="7">
        <v>100.17389400000403</v>
      </c>
      <c r="AX70" s="7">
        <v>138.68465937073924</v>
      </c>
      <c r="AY70" s="7">
        <v>135.52811613211412</v>
      </c>
      <c r="AZ70" s="5"/>
      <c r="BA70" s="7">
        <v>69.351264445891957</v>
      </c>
      <c r="BB70" s="7">
        <v>68.026070716566636</v>
      </c>
      <c r="BC70" s="7">
        <v>66.192426522610347</v>
      </c>
      <c r="BD70" s="7">
        <v>70.864078250981095</v>
      </c>
      <c r="BE70" s="7">
        <v>74.518126741133074</v>
      </c>
      <c r="BF70" s="7">
        <v>80.117409836461761</v>
      </c>
      <c r="BG70" s="5"/>
      <c r="BH70" s="7">
        <v>80.786179677384624</v>
      </c>
      <c r="BI70" s="7">
        <v>80.306290889920248</v>
      </c>
      <c r="BJ70" s="7">
        <v>79.284556747207475</v>
      </c>
      <c r="BK70" s="7">
        <v>82.726058764401571</v>
      </c>
      <c r="BL70" s="7">
        <v>86.411275187288425</v>
      </c>
      <c r="BM70" s="7">
        <v>91.419750971962912</v>
      </c>
      <c r="BN70" s="5"/>
      <c r="BO70" s="7">
        <v>58.506036908727424</v>
      </c>
      <c r="BP70" s="7">
        <v>56.413324473671537</v>
      </c>
      <c r="BQ70" s="7">
        <v>53.719668803250684</v>
      </c>
      <c r="BR70" s="7">
        <v>59.135314373166693</v>
      </c>
      <c r="BS70" s="7">
        <v>62.722300394313578</v>
      </c>
      <c r="BT70" s="7">
        <v>68.633209081195474</v>
      </c>
      <c r="BU70" s="5"/>
      <c r="BV70" s="19">
        <v>81.411104229866226</v>
      </c>
      <c r="BW70" s="19">
        <v>82.234081082333589</v>
      </c>
      <c r="BX70" s="19">
        <v>78.921928372897682</v>
      </c>
      <c r="BY70" s="19">
        <v>73.199862869323653</v>
      </c>
      <c r="BZ70" s="19">
        <v>74.104147635740929</v>
      </c>
      <c r="CA70" s="19">
        <v>77.912778723334071</v>
      </c>
      <c r="CB70" s="5"/>
      <c r="CC70" s="7">
        <v>90.084194095512984</v>
      </c>
      <c r="CD70" s="7">
        <v>90.6758710154064</v>
      </c>
      <c r="CE70" s="7">
        <v>88.449564483436731</v>
      </c>
      <c r="CF70" s="7">
        <v>86.352000457786076</v>
      </c>
      <c r="CG70" s="7">
        <v>86.667875146012847</v>
      </c>
      <c r="CH70" s="7">
        <v>90.433062467273004</v>
      </c>
      <c r="CI70" s="5"/>
      <c r="CJ70" s="7">
        <v>78.7287783774335</v>
      </c>
      <c r="CK70" s="7">
        <v>79.363583325941178</v>
      </c>
      <c r="CL70" s="7">
        <v>73.918529910485432</v>
      </c>
      <c r="CM70" s="7">
        <v>64.66025632409476</v>
      </c>
      <c r="CN70" s="7">
        <v>65.500479532880618</v>
      </c>
      <c r="CO70" s="7">
        <v>69.041432759132903</v>
      </c>
      <c r="CQ70" s="7">
        <v>75.371326147877056</v>
      </c>
      <c r="CR70" s="7">
        <v>76.779314335631739</v>
      </c>
      <c r="CS70" s="7">
        <v>74.397581997230006</v>
      </c>
      <c r="CT70" s="7">
        <v>68.485108906816436</v>
      </c>
      <c r="CU70" s="7">
        <v>69.767961329866608</v>
      </c>
      <c r="CV70" s="7">
        <v>73.818934126874296</v>
      </c>
      <c r="CX70" s="6"/>
      <c r="CY70" s="6"/>
    </row>
    <row r="71" spans="1:103" x14ac:dyDescent="0.3">
      <c r="A71" s="4">
        <v>67</v>
      </c>
      <c r="B71" s="4" t="s">
        <v>188</v>
      </c>
      <c r="C71" s="10" t="s">
        <v>61</v>
      </c>
      <c r="D71" s="7">
        <v>94.847039170996155</v>
      </c>
      <c r="E71" s="7">
        <v>90.025110060921889</v>
      </c>
      <c r="F71" s="7">
        <v>68.784235952112581</v>
      </c>
      <c r="G71" s="7">
        <v>76.049791988885431</v>
      </c>
      <c r="H71" s="7">
        <v>84.307819883621676</v>
      </c>
      <c r="I71" s="7">
        <v>82.678099764992879</v>
      </c>
      <c r="J71" s="5"/>
      <c r="K71" s="7">
        <v>80.973545326539949</v>
      </c>
      <c r="L71" s="7">
        <v>70.275401637765583</v>
      </c>
      <c r="M71" s="7">
        <v>52.031798020744588</v>
      </c>
      <c r="N71" s="7">
        <v>48.030345247398742</v>
      </c>
      <c r="O71" s="7">
        <v>63.040151304352612</v>
      </c>
      <c r="P71" s="7">
        <v>72.518924720277468</v>
      </c>
      <c r="Q71" s="5"/>
      <c r="R71" s="7">
        <v>110.96020823916071</v>
      </c>
      <c r="S71" s="7">
        <v>113.89930407185172</v>
      </c>
      <c r="T71" s="7">
        <v>90.997825528160476</v>
      </c>
      <c r="U71" s="7">
        <v>115.49982869285924</v>
      </c>
      <c r="V71" s="7">
        <v>117.14770797962647</v>
      </c>
      <c r="W71" s="7">
        <v>99.732328739962369</v>
      </c>
      <c r="X71" s="20"/>
      <c r="Y71" s="7">
        <v>97.861445654175</v>
      </c>
      <c r="Z71" s="7">
        <v>94.015850158808064</v>
      </c>
      <c r="AA71" s="7">
        <v>43.098415273228149</v>
      </c>
      <c r="AB71" s="7">
        <v>58.392721157113769</v>
      </c>
      <c r="AC71" s="7">
        <v>61.147749768817604</v>
      </c>
      <c r="AD71" s="7">
        <v>72.26219340605823</v>
      </c>
      <c r="AE71" s="20"/>
      <c r="AF71" s="7">
        <v>66.617923289423842</v>
      </c>
      <c r="AG71" s="7">
        <v>69.759321642688093</v>
      </c>
      <c r="AH71" s="7">
        <v>38.675832903116202</v>
      </c>
      <c r="AI71" s="7">
        <v>44.662830061921014</v>
      </c>
      <c r="AJ71" s="7">
        <v>45.797897865126721</v>
      </c>
      <c r="AK71" s="7">
        <v>57.596307318084925</v>
      </c>
      <c r="AM71" s="7">
        <v>133.73256443546057</v>
      </c>
      <c r="AN71" s="7">
        <v>133.69488055734402</v>
      </c>
      <c r="AO71" s="7">
        <v>36.369542530329781</v>
      </c>
      <c r="AP71" s="7">
        <v>60.700483877493852</v>
      </c>
      <c r="AQ71" s="7">
        <v>66.141054690885653</v>
      </c>
      <c r="AR71" s="7">
        <v>78.308263848043509</v>
      </c>
      <c r="AT71" s="7">
        <v>92.354267973688025</v>
      </c>
      <c r="AU71" s="7">
        <v>76.914745817631413</v>
      </c>
      <c r="AV71" s="7">
        <v>55.61702410072624</v>
      </c>
      <c r="AW71" s="7">
        <v>74.41126182147687</v>
      </c>
      <c r="AX71" s="7">
        <v>75.73939956348859</v>
      </c>
      <c r="AY71" s="7">
        <v>83.74927640074651</v>
      </c>
      <c r="AZ71" s="5"/>
      <c r="BA71" s="7">
        <v>76.744975883735023</v>
      </c>
      <c r="BB71" s="7">
        <v>74.615160366999604</v>
      </c>
      <c r="BC71" s="7">
        <v>80.396726156644348</v>
      </c>
      <c r="BD71" s="7">
        <v>80.342775549988403</v>
      </c>
      <c r="BE71" s="7">
        <v>79.819615811147187</v>
      </c>
      <c r="BF71" s="7">
        <v>81.914120427516096</v>
      </c>
      <c r="BG71" s="5"/>
      <c r="BH71" s="7">
        <v>97.701877583890735</v>
      </c>
      <c r="BI71" s="7">
        <v>97.371377704028305</v>
      </c>
      <c r="BJ71" s="7">
        <v>97.99091307432289</v>
      </c>
      <c r="BK71" s="7">
        <v>90.626862129541053</v>
      </c>
      <c r="BL71" s="7">
        <v>85.496238663666119</v>
      </c>
      <c r="BM71" s="7">
        <v>90.641752444893527</v>
      </c>
      <c r="BN71" s="5"/>
      <c r="BO71" s="7">
        <v>56.877976991513201</v>
      </c>
      <c r="BP71" s="7">
        <v>53.095446509791813</v>
      </c>
      <c r="BQ71" s="7">
        <v>63.634948098318766</v>
      </c>
      <c r="BR71" s="7">
        <v>70.164519831654133</v>
      </c>
      <c r="BS71" s="7">
        <v>74.194567521370473</v>
      </c>
      <c r="BT71" s="7">
        <v>73.035980913201001</v>
      </c>
      <c r="BU71" s="5"/>
      <c r="BV71" s="19">
        <v>80.334743405376457</v>
      </c>
      <c r="BW71" s="19">
        <v>80.615455386521944</v>
      </c>
      <c r="BX71" s="19">
        <v>78.13846112717529</v>
      </c>
      <c r="BY71" s="19">
        <v>74.634388911423443</v>
      </c>
      <c r="BZ71" s="19">
        <v>75.600596497528926</v>
      </c>
      <c r="CA71" s="19">
        <v>86.786012170047357</v>
      </c>
      <c r="CB71" s="5"/>
      <c r="CC71" s="7">
        <v>87.727544244411391</v>
      </c>
      <c r="CD71" s="7">
        <v>89.718554000397148</v>
      </c>
      <c r="CE71" s="7">
        <v>87.983570813363713</v>
      </c>
      <c r="CF71" s="7">
        <v>85.335866865040643</v>
      </c>
      <c r="CG71" s="7">
        <v>85.92754036899845</v>
      </c>
      <c r="CH71" s="7">
        <v>90.210034326939819</v>
      </c>
      <c r="CI71" s="5"/>
      <c r="CJ71" s="7">
        <v>69.532195686848581</v>
      </c>
      <c r="CK71" s="7">
        <v>73.890232751738338</v>
      </c>
      <c r="CL71" s="7">
        <v>68.486533380653796</v>
      </c>
      <c r="CM71" s="7">
        <v>63.974333987472789</v>
      </c>
      <c r="CN71" s="7">
        <v>64.338982699696771</v>
      </c>
      <c r="CO71" s="7">
        <v>82.539664821737972</v>
      </c>
      <c r="CQ71" s="7">
        <v>83.753772979277031</v>
      </c>
      <c r="CR71" s="7">
        <v>78.37171593880322</v>
      </c>
      <c r="CS71" s="7">
        <v>77.990221771744132</v>
      </c>
      <c r="CT71" s="7">
        <v>74.619736112900327</v>
      </c>
      <c r="CU71" s="7">
        <v>76.385128796204469</v>
      </c>
      <c r="CV71" s="7">
        <v>87.576146389144299</v>
      </c>
      <c r="CX71" s="6"/>
      <c r="CY71" s="6"/>
    </row>
    <row r="72" spans="1:103" x14ac:dyDescent="0.3">
      <c r="A72" s="4">
        <v>68</v>
      </c>
      <c r="B72" s="4" t="s">
        <v>189</v>
      </c>
      <c r="C72" s="10" t="s">
        <v>190</v>
      </c>
      <c r="D72" s="7">
        <v>135.88338830768646</v>
      </c>
      <c r="E72" s="7">
        <v>134.85483586705115</v>
      </c>
      <c r="F72" s="7">
        <v>123.83910307885699</v>
      </c>
      <c r="G72" s="7">
        <v>100.4011489400847</v>
      </c>
      <c r="H72" s="7">
        <v>103.36119491319273</v>
      </c>
      <c r="I72" s="7">
        <v>115.48657579080583</v>
      </c>
      <c r="J72" s="5"/>
      <c r="K72" s="7">
        <v>132.84264841689804</v>
      </c>
      <c r="L72" s="7">
        <v>128.36884260581391</v>
      </c>
      <c r="M72" s="7">
        <v>117.36204565969435</v>
      </c>
      <c r="N72" s="7">
        <v>97.244328645587103</v>
      </c>
      <c r="O72" s="7">
        <v>102.78578257024549</v>
      </c>
      <c r="P72" s="7">
        <v>124.32448393107826</v>
      </c>
      <c r="Q72" s="5"/>
      <c r="R72" s="7">
        <v>139.40432253397094</v>
      </c>
      <c r="S72" s="7">
        <v>142.69135014875488</v>
      </c>
      <c r="T72" s="7">
        <v>132.42791541493114</v>
      </c>
      <c r="U72" s="7">
        <v>104.8342771614976</v>
      </c>
      <c r="V72" s="7">
        <v>104.24947880841944</v>
      </c>
      <c r="W72" s="7">
        <v>100.64935064935068</v>
      </c>
      <c r="X72" s="20"/>
      <c r="Y72" s="7">
        <v>100.36263373992269</v>
      </c>
      <c r="Z72" s="7">
        <v>84.884391882921335</v>
      </c>
      <c r="AA72" s="7">
        <v>72.467251427232952</v>
      </c>
      <c r="AB72" s="7">
        <v>98.405189912875812</v>
      </c>
      <c r="AC72" s="7">
        <v>92.398271389798623</v>
      </c>
      <c r="AD72" s="7">
        <v>101.14667081653832</v>
      </c>
      <c r="AE72" s="20"/>
      <c r="AF72" s="7">
        <v>90.930524651522418</v>
      </c>
      <c r="AG72" s="7">
        <v>78.710524697519872</v>
      </c>
      <c r="AH72" s="7">
        <v>89.045462267620906</v>
      </c>
      <c r="AI72" s="7">
        <v>97.344858692183195</v>
      </c>
      <c r="AJ72" s="7">
        <v>83.335326539490168</v>
      </c>
      <c r="AK72" s="7">
        <v>101.88143005931691</v>
      </c>
      <c r="AM72" s="7">
        <v>108.25275645157062</v>
      </c>
      <c r="AN72" s="7">
        <v>78.627853994353899</v>
      </c>
      <c r="AO72" s="7">
        <v>69.945983151274675</v>
      </c>
      <c r="AP72" s="7">
        <v>134.53008188390902</v>
      </c>
      <c r="AQ72" s="7">
        <v>117.00167465299702</v>
      </c>
      <c r="AR72" s="7">
        <v>126.71731019848005</v>
      </c>
      <c r="AT72" s="7">
        <v>101.6942393289937</v>
      </c>
      <c r="AU72" s="7">
        <v>98.129086381613106</v>
      </c>
      <c r="AV72" s="7">
        <v>56.173085310123824</v>
      </c>
      <c r="AW72" s="7">
        <v>54.113080324762876</v>
      </c>
      <c r="AX72" s="7">
        <v>72.019202355710178</v>
      </c>
      <c r="AY72" s="7">
        <v>64.243469390233571</v>
      </c>
      <c r="AZ72" s="5"/>
      <c r="BA72" s="7">
        <v>106.06721125746745</v>
      </c>
      <c r="BB72" s="7">
        <v>104.54624502541792</v>
      </c>
      <c r="BC72" s="7">
        <v>87.498875973661342</v>
      </c>
      <c r="BD72" s="7">
        <v>77.97310122523659</v>
      </c>
      <c r="BE72" s="7">
        <v>77.590017604131901</v>
      </c>
      <c r="BF72" s="7">
        <v>81.656029403386754</v>
      </c>
      <c r="BG72" s="5"/>
      <c r="BH72" s="7">
        <v>106.21461523241564</v>
      </c>
      <c r="BI72" s="7">
        <v>99.836224256095178</v>
      </c>
      <c r="BJ72" s="7">
        <v>90.382395081305887</v>
      </c>
      <c r="BK72" s="7">
        <v>81.539455004931298</v>
      </c>
      <c r="BL72" s="7">
        <v>82.204096388459817</v>
      </c>
      <c r="BM72" s="7">
        <v>83.600373370784567</v>
      </c>
      <c r="BN72" s="5"/>
      <c r="BO72" s="7">
        <v>105.92801472990917</v>
      </c>
      <c r="BP72" s="7">
        <v>108.99182115906281</v>
      </c>
      <c r="BQ72" s="7">
        <v>84.760874588675151</v>
      </c>
      <c r="BR72" s="7">
        <v>74.43735918037666</v>
      </c>
      <c r="BS72" s="7">
        <v>73.019696791491143</v>
      </c>
      <c r="BT72" s="7">
        <v>79.690170159300294</v>
      </c>
      <c r="BU72" s="5"/>
      <c r="BV72" s="19">
        <v>83.121210212700419</v>
      </c>
      <c r="BW72" s="19">
        <v>75.246355517488155</v>
      </c>
      <c r="BX72" s="19">
        <v>75.302111351522015</v>
      </c>
      <c r="BY72" s="19">
        <v>75.571222245039635</v>
      </c>
      <c r="BZ72" s="19">
        <v>79.601103121375473</v>
      </c>
      <c r="CA72" s="19">
        <v>84.729897333126175</v>
      </c>
      <c r="CB72" s="5"/>
      <c r="CC72" s="7">
        <v>92.862032430641221</v>
      </c>
      <c r="CD72" s="7">
        <v>91.992181911044099</v>
      </c>
      <c r="CE72" s="7">
        <v>90.670470485486945</v>
      </c>
      <c r="CF72" s="7">
        <v>87.96813674339073</v>
      </c>
      <c r="CG72" s="7">
        <v>88.518712088548796</v>
      </c>
      <c r="CH72" s="7">
        <v>92.779706378604772</v>
      </c>
      <c r="CI72" s="5"/>
      <c r="CJ72" s="7">
        <v>81.854611401227928</v>
      </c>
      <c r="CK72" s="7">
        <v>72.114826920321278</v>
      </c>
      <c r="CL72" s="7">
        <v>72.104578256240387</v>
      </c>
      <c r="CM72" s="7">
        <v>77.364310868571749</v>
      </c>
      <c r="CN72" s="7">
        <v>77.929488380283857</v>
      </c>
      <c r="CO72" s="7">
        <v>77.740732281557968</v>
      </c>
      <c r="CQ72" s="7">
        <v>74.593677465927897</v>
      </c>
      <c r="CR72" s="7">
        <v>61.867751175069287</v>
      </c>
      <c r="CS72" s="7">
        <v>63.07078715258131</v>
      </c>
      <c r="CT72" s="7">
        <v>60.998278621271616</v>
      </c>
      <c r="CU72" s="7">
        <v>71.946283539282163</v>
      </c>
      <c r="CV72" s="7">
        <v>83.468739855813496</v>
      </c>
      <c r="CX72" s="6"/>
      <c r="CY72" s="6"/>
    </row>
    <row r="73" spans="1:103" x14ac:dyDescent="0.3">
      <c r="A73" s="4">
        <v>69</v>
      </c>
      <c r="B73" s="4" t="s">
        <v>191</v>
      </c>
      <c r="C73" s="10" t="s">
        <v>62</v>
      </c>
      <c r="D73" s="7">
        <v>106.90506188743703</v>
      </c>
      <c r="E73" s="7">
        <v>120.02999761981332</v>
      </c>
      <c r="F73" s="7">
        <v>111.787877262165</v>
      </c>
      <c r="G73" s="7">
        <v>116.65516064441748</v>
      </c>
      <c r="H73" s="7">
        <v>113.63771252500479</v>
      </c>
      <c r="I73" s="7">
        <v>118.83589003822385</v>
      </c>
      <c r="J73" s="5"/>
      <c r="K73" s="7">
        <v>99.356892295699566</v>
      </c>
      <c r="L73" s="7">
        <v>102.35329180253837</v>
      </c>
      <c r="M73" s="7">
        <v>103.86562559409842</v>
      </c>
      <c r="N73" s="7">
        <v>111.74389599275992</v>
      </c>
      <c r="O73" s="7">
        <v>114.73798615339264</v>
      </c>
      <c r="P73" s="7">
        <v>113.24438356410593</v>
      </c>
      <c r="Q73" s="5"/>
      <c r="R73" s="7">
        <v>115.67742521379508</v>
      </c>
      <c r="S73" s="7">
        <v>141.37632881351172</v>
      </c>
      <c r="T73" s="7">
        <v>122.29295127734096</v>
      </c>
      <c r="U73" s="7">
        <v>123.58231696271922</v>
      </c>
      <c r="V73" s="7">
        <v>111.95173888222078</v>
      </c>
      <c r="W73" s="7">
        <v>128.2219688708239</v>
      </c>
      <c r="X73" s="20"/>
      <c r="Y73" s="7">
        <v>144.31067478989078</v>
      </c>
      <c r="Z73" s="7">
        <v>162.8785944558488</v>
      </c>
      <c r="AA73" s="7">
        <v>125.59650122534021</v>
      </c>
      <c r="AB73" s="7">
        <v>94.963052629228997</v>
      </c>
      <c r="AC73" s="7">
        <v>87.656945320767718</v>
      </c>
      <c r="AD73" s="7">
        <v>103.36284741400372</v>
      </c>
      <c r="AE73" s="20"/>
      <c r="AF73" s="7">
        <v>175.22218398645703</v>
      </c>
      <c r="AG73" s="7">
        <v>193.7586713200117</v>
      </c>
      <c r="AH73" s="7">
        <v>156.78981597702725</v>
      </c>
      <c r="AI73" s="7">
        <v>93.59921421982321</v>
      </c>
      <c r="AJ73" s="7">
        <v>80.472957922919747</v>
      </c>
      <c r="AK73" s="7">
        <v>84.338365992713051</v>
      </c>
      <c r="AM73" s="7">
        <v>160.63061563919348</v>
      </c>
      <c r="AN73" s="7">
        <v>173.95332904099183</v>
      </c>
      <c r="AO73" s="7">
        <v>101.5287609252381</v>
      </c>
      <c r="AP73" s="7">
        <v>105.92704311103316</v>
      </c>
      <c r="AQ73" s="7">
        <v>111.02121330312144</v>
      </c>
      <c r="AR73" s="7">
        <v>125.52366248025011</v>
      </c>
      <c r="AT73" s="7">
        <v>97.157400022298248</v>
      </c>
      <c r="AU73" s="7">
        <v>118.41440625679674</v>
      </c>
      <c r="AV73" s="7">
        <v>116.32582437377931</v>
      </c>
      <c r="AW73" s="7">
        <v>82.948743964943944</v>
      </c>
      <c r="AX73" s="7">
        <v>66.319669454049674</v>
      </c>
      <c r="AY73" s="7">
        <v>98.157503774860501</v>
      </c>
      <c r="AZ73" s="5"/>
      <c r="BA73" s="7">
        <v>109.85636692206506</v>
      </c>
      <c r="BB73" s="7">
        <v>115.51195873984814</v>
      </c>
      <c r="BC73" s="7">
        <v>118.92198663384232</v>
      </c>
      <c r="BD73" s="7">
        <v>120.38142223210235</v>
      </c>
      <c r="BE73" s="7">
        <v>124.66922241093022</v>
      </c>
      <c r="BF73" s="7">
        <v>123.94325104919608</v>
      </c>
      <c r="BG73" s="5"/>
      <c r="BH73" s="7">
        <v>111.82324191292091</v>
      </c>
      <c r="BI73" s="7">
        <v>120.11157492632256</v>
      </c>
      <c r="BJ73" s="7">
        <v>118.88684291059826</v>
      </c>
      <c r="BK73" s="7">
        <v>118.02752060864179</v>
      </c>
      <c r="BL73" s="7">
        <v>115.11557309135316</v>
      </c>
      <c r="BM73" s="7">
        <v>115.72481888091524</v>
      </c>
      <c r="BN73" s="5"/>
      <c r="BO73" s="7">
        <v>107.99148602033183</v>
      </c>
      <c r="BP73" s="7">
        <v>111.15361133382864</v>
      </c>
      <c r="BQ73" s="7">
        <v>118.95477724890033</v>
      </c>
      <c r="BR73" s="7">
        <v>122.70968839008631</v>
      </c>
      <c r="BS73" s="7">
        <v>134.16233906159724</v>
      </c>
      <c r="BT73" s="7">
        <v>132.28328095253013</v>
      </c>
      <c r="BU73" s="5"/>
      <c r="BV73" s="19">
        <v>115.40197550043561</v>
      </c>
      <c r="BW73" s="19">
        <v>118.45576586055782</v>
      </c>
      <c r="BX73" s="19">
        <v>121.39775385934162</v>
      </c>
      <c r="BY73" s="19">
        <v>116.9675451742052</v>
      </c>
      <c r="BZ73" s="19">
        <v>116.97241936309403</v>
      </c>
      <c r="CA73" s="19">
        <v>119.73375526071169</v>
      </c>
      <c r="CB73" s="5"/>
      <c r="CC73" s="7">
        <v>105.2570078177117</v>
      </c>
      <c r="CD73" s="7">
        <v>107.32919825567129</v>
      </c>
      <c r="CE73" s="7">
        <v>104.85849052537016</v>
      </c>
      <c r="CF73" s="7">
        <v>103.75207855070319</v>
      </c>
      <c r="CG73" s="7">
        <v>100.30562103838308</v>
      </c>
      <c r="CH73" s="7">
        <v>105.12382910226319</v>
      </c>
      <c r="CI73" s="5"/>
      <c r="CJ73" s="7">
        <v>116.45989468394255</v>
      </c>
      <c r="CK73" s="7">
        <v>124.22936383920961</v>
      </c>
      <c r="CL73" s="7">
        <v>130.71296186758153</v>
      </c>
      <c r="CM73" s="7">
        <v>123.63991639560206</v>
      </c>
      <c r="CN73" s="7">
        <v>125.42180333713455</v>
      </c>
      <c r="CO73" s="7">
        <v>125.5819424815006</v>
      </c>
      <c r="CQ73" s="7">
        <v>124.55508044777805</v>
      </c>
      <c r="CR73" s="7">
        <v>123.64703559440684</v>
      </c>
      <c r="CS73" s="7">
        <v>128.62648348253484</v>
      </c>
      <c r="CT73" s="7">
        <v>123.68681109186943</v>
      </c>
      <c r="CU73" s="7">
        <v>125.80838269851056</v>
      </c>
      <c r="CV73" s="7">
        <v>129.25332458051099</v>
      </c>
      <c r="CX73" s="6"/>
      <c r="CY73" s="6"/>
    </row>
    <row r="74" spans="1:103" x14ac:dyDescent="0.3">
      <c r="A74" s="4">
        <v>70</v>
      </c>
      <c r="B74" s="4" t="s">
        <v>192</v>
      </c>
      <c r="C74" s="10" t="s">
        <v>193</v>
      </c>
      <c r="D74" s="7">
        <v>96.561861483505311</v>
      </c>
      <c r="E74" s="7">
        <v>100.84860014135766</v>
      </c>
      <c r="F74" s="7">
        <v>153.85921690073064</v>
      </c>
      <c r="G74" s="7">
        <v>85.768583658811892</v>
      </c>
      <c r="H74" s="7">
        <v>95.334167592460233</v>
      </c>
      <c r="I74" s="7">
        <v>112.38707227454884</v>
      </c>
      <c r="J74" s="5"/>
      <c r="K74" s="7">
        <v>89.392936524935948</v>
      </c>
      <c r="L74" s="7">
        <v>92.892223602154488</v>
      </c>
      <c r="M74" s="7">
        <v>183.81986410769585</v>
      </c>
      <c r="N74" s="7">
        <v>78.365300140492678</v>
      </c>
      <c r="O74" s="7">
        <v>88.988076379495112</v>
      </c>
      <c r="P74" s="7">
        <v>100.01617579754065</v>
      </c>
      <c r="Q74" s="5"/>
      <c r="R74" s="7">
        <v>104.89353864740455</v>
      </c>
      <c r="S74" s="7">
        <v>110.47332743529714</v>
      </c>
      <c r="T74" s="7">
        <v>114.12106577901373</v>
      </c>
      <c r="U74" s="7">
        <v>96.192323576934498</v>
      </c>
      <c r="V74" s="7">
        <v>105.12973710256817</v>
      </c>
      <c r="W74" s="7">
        <v>133.14166749281259</v>
      </c>
      <c r="X74" s="20"/>
      <c r="Y74" s="7">
        <v>129.35278226134463</v>
      </c>
      <c r="Z74" s="7">
        <v>136.03230286875635</v>
      </c>
      <c r="AA74" s="7">
        <v>136.61232751719143</v>
      </c>
      <c r="AB74" s="7">
        <v>173.95154548904728</v>
      </c>
      <c r="AC74" s="7">
        <v>116.04731477864914</v>
      </c>
      <c r="AD74" s="7">
        <v>120.34117105400021</v>
      </c>
      <c r="AE74" s="20"/>
      <c r="AF74" s="7">
        <v>112.21277307631965</v>
      </c>
      <c r="AG74" s="7">
        <v>93.299823182992498</v>
      </c>
      <c r="AH74" s="7">
        <v>94.375481417094008</v>
      </c>
      <c r="AI74" s="7">
        <v>108.90859330483815</v>
      </c>
      <c r="AJ74" s="7">
        <v>102.08255162279374</v>
      </c>
      <c r="AK74" s="7">
        <v>96.786076168626906</v>
      </c>
      <c r="AM74" s="7">
        <v>163.08825628727737</v>
      </c>
      <c r="AN74" s="7">
        <v>229.45701880375742</v>
      </c>
      <c r="AO74" s="7">
        <v>202.77130292689964</v>
      </c>
      <c r="AP74" s="7">
        <v>270.5838344137735</v>
      </c>
      <c r="AQ74" s="7">
        <v>121.97649294850362</v>
      </c>
      <c r="AR74" s="7">
        <v>164.55760071042235</v>
      </c>
      <c r="AT74" s="7">
        <v>112.0599308753784</v>
      </c>
      <c r="AU74" s="7">
        <v>80.579783480032489</v>
      </c>
      <c r="AV74" s="7">
        <v>112.08449475700174</v>
      </c>
      <c r="AW74" s="7">
        <v>141.25547248737738</v>
      </c>
      <c r="AX74" s="7">
        <v>127.46444920240758</v>
      </c>
      <c r="AY74" s="7">
        <v>90.336559675179885</v>
      </c>
      <c r="AZ74" s="5"/>
      <c r="BA74" s="7">
        <v>116.96832063100216</v>
      </c>
      <c r="BB74" s="7">
        <v>119.72433863367331</v>
      </c>
      <c r="BC74" s="7">
        <v>122.10234493102301</v>
      </c>
      <c r="BD74" s="7">
        <v>113.93118838547495</v>
      </c>
      <c r="BE74" s="7">
        <v>112.36184030820584</v>
      </c>
      <c r="BF74" s="7">
        <v>116.00198876829293</v>
      </c>
      <c r="BG74" s="5"/>
      <c r="BH74" s="7">
        <v>123.40974649666934</v>
      </c>
      <c r="BI74" s="7">
        <v>128.65902667945764</v>
      </c>
      <c r="BJ74" s="7">
        <v>125.47555954318459</v>
      </c>
      <c r="BK74" s="7">
        <v>119.69865423656239</v>
      </c>
      <c r="BL74" s="7">
        <v>116.71688700769218</v>
      </c>
      <c r="BM74" s="7">
        <v>121.87987051912236</v>
      </c>
      <c r="BN74" s="5"/>
      <c r="BO74" s="7">
        <v>110.85005634009171</v>
      </c>
      <c r="BP74" s="7">
        <v>111.27579947414148</v>
      </c>
      <c r="BQ74" s="7">
        <v>118.87857913712267</v>
      </c>
      <c r="BR74" s="7">
        <v>108.23874505802833</v>
      </c>
      <c r="BS74" s="7">
        <v>108.03874283251591</v>
      </c>
      <c r="BT74" s="7">
        <v>110.02927060166574</v>
      </c>
      <c r="BU74" s="5"/>
      <c r="BV74" s="19">
        <v>113.50074002540227</v>
      </c>
      <c r="BW74" s="19">
        <v>111.6259549977428</v>
      </c>
      <c r="BX74" s="19">
        <v>117.7481849172423</v>
      </c>
      <c r="BY74" s="19">
        <v>113.86428475660158</v>
      </c>
      <c r="BZ74" s="19">
        <v>110.91678963572534</v>
      </c>
      <c r="CA74" s="19">
        <v>97.895020973412812</v>
      </c>
      <c r="CB74" s="5"/>
      <c r="CC74" s="7">
        <v>109.59926052208186</v>
      </c>
      <c r="CD74" s="7">
        <v>104.80626903903234</v>
      </c>
      <c r="CE74" s="7">
        <v>109.01277452027654</v>
      </c>
      <c r="CF74" s="7">
        <v>104.81659945738888</v>
      </c>
      <c r="CG74" s="7">
        <v>103.76376374680551</v>
      </c>
      <c r="CH74" s="7">
        <v>96.057250353935913</v>
      </c>
      <c r="CI74" s="5"/>
      <c r="CJ74" s="7">
        <v>120.07822229991038</v>
      </c>
      <c r="CK74" s="7">
        <v>118.28518740916138</v>
      </c>
      <c r="CL74" s="7">
        <v>117.87728222721714</v>
      </c>
      <c r="CM74" s="7">
        <v>112.52990671792256</v>
      </c>
      <c r="CN74" s="7">
        <v>107.27465623405699</v>
      </c>
      <c r="CO74" s="7">
        <v>97.341310660688237</v>
      </c>
      <c r="CQ74" s="7">
        <v>110.80988751098847</v>
      </c>
      <c r="CR74" s="7">
        <v>111.67453465204356</v>
      </c>
      <c r="CS74" s="7">
        <v>126.40104273332196</v>
      </c>
      <c r="CT74" s="7">
        <v>124.53193801653254</v>
      </c>
      <c r="CU74" s="7">
        <v>122.23264624154537</v>
      </c>
      <c r="CV74" s="7">
        <v>100.44948635943172</v>
      </c>
      <c r="CX74" s="6"/>
      <c r="CY74" s="6"/>
    </row>
    <row r="75" spans="1:103" x14ac:dyDescent="0.3">
      <c r="A75" s="4">
        <v>71</v>
      </c>
      <c r="B75" s="4" t="s">
        <v>194</v>
      </c>
      <c r="C75" s="10" t="s">
        <v>195</v>
      </c>
      <c r="D75" s="7">
        <v>71.230245803781642</v>
      </c>
      <c r="E75" s="7">
        <v>67.05131210061468</v>
      </c>
      <c r="F75" s="7">
        <v>68.440756388933238</v>
      </c>
      <c r="G75" s="7">
        <v>53.705469329644515</v>
      </c>
      <c r="H75" s="7">
        <v>53.68975758837253</v>
      </c>
      <c r="I75" s="7">
        <v>51.47026286847084</v>
      </c>
      <c r="J75" s="5"/>
      <c r="K75" s="7">
        <v>53.37328688959191</v>
      </c>
      <c r="L75" s="7">
        <v>57.549262474181631</v>
      </c>
      <c r="M75" s="7">
        <v>63.746484059823729</v>
      </c>
      <c r="N75" s="7">
        <v>52.012442168983817</v>
      </c>
      <c r="O75" s="7">
        <v>44.751458081366032</v>
      </c>
      <c r="P75" s="7">
        <v>39.699386924435281</v>
      </c>
      <c r="Q75" s="5"/>
      <c r="R75" s="7">
        <v>91.985731005370212</v>
      </c>
      <c r="S75" s="7">
        <v>78.532151318732673</v>
      </c>
      <c r="T75" s="7">
        <v>74.654054531506034</v>
      </c>
      <c r="U75" s="7">
        <v>56.101277195655527</v>
      </c>
      <c r="V75" s="7">
        <v>67.486469218069118</v>
      </c>
      <c r="W75" s="7">
        <v>71.230296421136146</v>
      </c>
      <c r="X75" s="20"/>
      <c r="Y75" s="7">
        <v>74.238019600203799</v>
      </c>
      <c r="Z75" s="7">
        <v>86.107791973474221</v>
      </c>
      <c r="AA75" s="7">
        <v>119.19405474002158</v>
      </c>
      <c r="AB75" s="7">
        <v>108.79816242952218</v>
      </c>
      <c r="AC75" s="7">
        <v>94.433010512540633</v>
      </c>
      <c r="AD75" s="7">
        <v>105.26375202689246</v>
      </c>
      <c r="AE75" s="20"/>
      <c r="AF75" s="7">
        <v>72.110437988282527</v>
      </c>
      <c r="AG75" s="7">
        <v>97.610738074118203</v>
      </c>
      <c r="AH75" s="7">
        <v>123.21638574725004</v>
      </c>
      <c r="AI75" s="7">
        <v>103.11834648067541</v>
      </c>
      <c r="AJ75" s="7">
        <v>81.41848509355863</v>
      </c>
      <c r="AK75" s="7">
        <v>74.711908809966474</v>
      </c>
      <c r="AM75" s="7">
        <v>91.029843925670164</v>
      </c>
      <c r="AN75" s="7">
        <v>89.81022897990853</v>
      </c>
      <c r="AO75" s="7">
        <v>142.78376439247785</v>
      </c>
      <c r="AP75" s="7">
        <v>138.99160850589828</v>
      </c>
      <c r="AQ75" s="7">
        <v>126.88901477161569</v>
      </c>
      <c r="AR75" s="7">
        <v>135.11429032741708</v>
      </c>
      <c r="AT75" s="7">
        <v>59.294517199680939</v>
      </c>
      <c r="AU75" s="7">
        <v>70.003240253716285</v>
      </c>
      <c r="AV75" s="7">
        <v>88.51186074293193</v>
      </c>
      <c r="AW75" s="7">
        <v>78.385407771886435</v>
      </c>
      <c r="AX75" s="7">
        <v>69.014427687889153</v>
      </c>
      <c r="AY75" s="7">
        <v>104.94263831372031</v>
      </c>
      <c r="AZ75" s="5"/>
      <c r="BA75" s="7">
        <v>75.608229184355736</v>
      </c>
      <c r="BB75" s="7">
        <v>72.132174970868704</v>
      </c>
      <c r="BC75" s="7">
        <v>73.79211705483047</v>
      </c>
      <c r="BD75" s="7">
        <v>74.915139752216589</v>
      </c>
      <c r="BE75" s="7">
        <v>75.419875349303695</v>
      </c>
      <c r="BF75" s="7">
        <v>82.350889852965764</v>
      </c>
      <c r="BG75" s="5"/>
      <c r="BH75" s="7">
        <v>102.02311486620175</v>
      </c>
      <c r="BI75" s="7">
        <v>98.822456722583809</v>
      </c>
      <c r="BJ75" s="7">
        <v>96.921121451126012</v>
      </c>
      <c r="BK75" s="7">
        <v>98.329898201435469</v>
      </c>
      <c r="BL75" s="7">
        <v>100.55455710675483</v>
      </c>
      <c r="BM75" s="7">
        <v>105.66007844211893</v>
      </c>
      <c r="BN75" s="5"/>
      <c r="BO75" s="7">
        <v>50.5645120799906</v>
      </c>
      <c r="BP75" s="7">
        <v>46.901447704701923</v>
      </c>
      <c r="BQ75" s="7">
        <v>51.748042661003723</v>
      </c>
      <c r="BR75" s="7">
        <v>51.762955405347967</v>
      </c>
      <c r="BS75" s="7">
        <v>50.479949931705548</v>
      </c>
      <c r="BT75" s="7">
        <v>58.666934661473832</v>
      </c>
      <c r="BU75" s="5"/>
      <c r="BV75" s="19">
        <v>101.74124653167762</v>
      </c>
      <c r="BW75" s="19">
        <v>95.735788105933253</v>
      </c>
      <c r="BX75" s="19">
        <v>103.17966106956868</v>
      </c>
      <c r="BY75" s="19">
        <v>97.586805585020201</v>
      </c>
      <c r="BZ75" s="19">
        <v>94.795047231396126</v>
      </c>
      <c r="CA75" s="19">
        <v>101.52815592797259</v>
      </c>
      <c r="CB75" s="5"/>
      <c r="CC75" s="7">
        <v>104.04358385182535</v>
      </c>
      <c r="CD75" s="7">
        <v>101.39582717306195</v>
      </c>
      <c r="CE75" s="7">
        <v>102.72681735375946</v>
      </c>
      <c r="CF75" s="7">
        <v>99.010121784557811</v>
      </c>
      <c r="CG75" s="7">
        <v>98.162546683867745</v>
      </c>
      <c r="CH75" s="7">
        <v>103.07778833659791</v>
      </c>
      <c r="CI75" s="5"/>
      <c r="CJ75" s="7">
        <v>92.488474228155624</v>
      </c>
      <c r="CK75" s="7">
        <v>86.759472811512765</v>
      </c>
      <c r="CL75" s="7">
        <v>97.490042982767449</v>
      </c>
      <c r="CM75" s="7">
        <v>91.314618672544967</v>
      </c>
      <c r="CN75" s="7">
        <v>89.54445671212234</v>
      </c>
      <c r="CO75" s="7">
        <v>97.09445199092589</v>
      </c>
      <c r="CQ75" s="7">
        <v>108.72942480343619</v>
      </c>
      <c r="CR75" s="7">
        <v>99.141744256712556</v>
      </c>
      <c r="CS75" s="7">
        <v>109.3859015790259</v>
      </c>
      <c r="CT75" s="7">
        <v>102.5785233146959</v>
      </c>
      <c r="CU75" s="7">
        <v>96.657910490435199</v>
      </c>
      <c r="CV75" s="7">
        <v>104.54649439520981</v>
      </c>
      <c r="CX75" s="6"/>
      <c r="CY75" s="6"/>
    </row>
    <row r="76" spans="1:103" x14ac:dyDescent="0.3">
      <c r="A76" s="4">
        <v>72</v>
      </c>
      <c r="B76" s="4" t="s">
        <v>196</v>
      </c>
      <c r="C76" s="10" t="s">
        <v>63</v>
      </c>
      <c r="D76" s="7">
        <v>57.468254080607018</v>
      </c>
      <c r="E76" s="7">
        <v>62.75743717488195</v>
      </c>
      <c r="F76" s="7">
        <v>67.253298470513272</v>
      </c>
      <c r="G76" s="7">
        <v>82.950826155323554</v>
      </c>
      <c r="H76" s="7">
        <v>73.367991032132338</v>
      </c>
      <c r="I76" s="7">
        <v>74.628642872026916</v>
      </c>
      <c r="J76" s="5"/>
      <c r="K76" s="7">
        <v>44.439040833740044</v>
      </c>
      <c r="L76" s="7">
        <v>44.622636497067845</v>
      </c>
      <c r="M76" s="7">
        <v>46.72102558421863</v>
      </c>
      <c r="N76" s="7">
        <v>54.574173309621344</v>
      </c>
      <c r="O76" s="7">
        <v>50.256283455976543</v>
      </c>
      <c r="P76" s="7">
        <v>61.121406421406498</v>
      </c>
      <c r="Q76" s="5"/>
      <c r="R76" s="7">
        <v>72.624019542318706</v>
      </c>
      <c r="S76" s="7">
        <v>84.680452824738055</v>
      </c>
      <c r="T76" s="7">
        <v>94.478866138481422</v>
      </c>
      <c r="U76" s="7">
        <v>122.89191295734089</v>
      </c>
      <c r="V76" s="7">
        <v>109.05422199731458</v>
      </c>
      <c r="W76" s="7">
        <v>97.315852086844487</v>
      </c>
      <c r="X76" s="20"/>
      <c r="Y76" s="7">
        <v>121.04174783468697</v>
      </c>
      <c r="Z76" s="7">
        <v>104.3413469230744</v>
      </c>
      <c r="AA76" s="7">
        <v>113.56553035732387</v>
      </c>
      <c r="AB76" s="7">
        <v>79.777712181759426</v>
      </c>
      <c r="AC76" s="7">
        <v>93.348456168814948</v>
      </c>
      <c r="AD76" s="7">
        <v>69.897653521733204</v>
      </c>
      <c r="AE76" s="20"/>
      <c r="AF76" s="7">
        <v>128.97939689388824</v>
      </c>
      <c r="AG76" s="7">
        <v>77.712717430585172</v>
      </c>
      <c r="AH76" s="7">
        <v>94.954006627268129</v>
      </c>
      <c r="AI76" s="7">
        <v>88.362015572787442</v>
      </c>
      <c r="AJ76" s="7">
        <v>130.62887647453658</v>
      </c>
      <c r="AK76" s="7">
        <v>97.803437096466013</v>
      </c>
      <c r="AM76" s="7">
        <v>93.147494760778073</v>
      </c>
      <c r="AN76" s="7">
        <v>73.881514866359595</v>
      </c>
      <c r="AO76" s="7">
        <v>73.63722030360664</v>
      </c>
      <c r="AP76" s="7">
        <v>48.675346683665971</v>
      </c>
      <c r="AQ76" s="7">
        <v>55.42606143902529</v>
      </c>
      <c r="AR76" s="7">
        <v>40.385081133446384</v>
      </c>
      <c r="AT76" s="7">
        <v>141.52966098060904</v>
      </c>
      <c r="AU76" s="7">
        <v>165.16150223488731</v>
      </c>
      <c r="AV76" s="7">
        <v>179.0517094260197</v>
      </c>
      <c r="AW76" s="7">
        <v>107.33659891062592</v>
      </c>
      <c r="AX76" s="7">
        <v>92.456439580492827</v>
      </c>
      <c r="AY76" s="7">
        <v>73.35626586352214</v>
      </c>
      <c r="AZ76" s="5"/>
      <c r="BA76" s="7">
        <v>85.936107316323131</v>
      </c>
      <c r="BB76" s="7">
        <v>83.580959774040338</v>
      </c>
      <c r="BC76" s="7">
        <v>81.606432993608792</v>
      </c>
      <c r="BD76" s="7">
        <v>79.851141872654011</v>
      </c>
      <c r="BE76" s="7">
        <v>80.870004299785506</v>
      </c>
      <c r="BF76" s="7">
        <v>80.703077929678372</v>
      </c>
      <c r="BG76" s="5"/>
      <c r="BH76" s="7">
        <v>108.36026422940608</v>
      </c>
      <c r="BI76" s="7">
        <v>105.8591960728392</v>
      </c>
      <c r="BJ76" s="7">
        <v>103.80977966030962</v>
      </c>
      <c r="BK76" s="7">
        <v>97.746484686362592</v>
      </c>
      <c r="BL76" s="7">
        <v>98.475832830265048</v>
      </c>
      <c r="BM76" s="7">
        <v>97.505866031822137</v>
      </c>
      <c r="BN76" s="5"/>
      <c r="BO76" s="7">
        <v>64.668054386090546</v>
      </c>
      <c r="BP76" s="7">
        <v>62.513332401597701</v>
      </c>
      <c r="BQ76" s="7">
        <v>60.463201695573645</v>
      </c>
      <c r="BR76" s="7">
        <v>62.156612676954481</v>
      </c>
      <c r="BS76" s="7">
        <v>63.403527960378057</v>
      </c>
      <c r="BT76" s="7">
        <v>63.630059272098272</v>
      </c>
      <c r="BU76" s="5"/>
      <c r="BV76" s="19">
        <v>98.622817974744663</v>
      </c>
      <c r="BW76" s="19">
        <v>92.755148105109356</v>
      </c>
      <c r="BX76" s="19">
        <v>91.943352342942248</v>
      </c>
      <c r="BY76" s="19">
        <v>93.976093778374448</v>
      </c>
      <c r="BZ76" s="19">
        <v>98.416453476923053</v>
      </c>
      <c r="CA76" s="19">
        <v>95.200113177448145</v>
      </c>
      <c r="CB76" s="5"/>
      <c r="CC76" s="7">
        <v>104.10375363525775</v>
      </c>
      <c r="CD76" s="7">
        <v>100.12937653862264</v>
      </c>
      <c r="CE76" s="7">
        <v>98.790658055482979</v>
      </c>
      <c r="CF76" s="7">
        <v>97.481082664045644</v>
      </c>
      <c r="CG76" s="7">
        <v>97.928756754284265</v>
      </c>
      <c r="CH76" s="7">
        <v>97.269359812268448</v>
      </c>
      <c r="CI76" s="5"/>
      <c r="CJ76" s="7">
        <v>95.162016299954104</v>
      </c>
      <c r="CK76" s="7">
        <v>85.278333139999091</v>
      </c>
      <c r="CL76" s="7">
        <v>87.089396269568979</v>
      </c>
      <c r="CM76" s="7">
        <v>91.015131455146644</v>
      </c>
      <c r="CN76" s="7">
        <v>98.727230820627128</v>
      </c>
      <c r="CO76" s="7">
        <v>91.890671232335634</v>
      </c>
      <c r="CQ76" s="7">
        <v>96.590025898203962</v>
      </c>
      <c r="CR76" s="7">
        <v>92.968730634541686</v>
      </c>
      <c r="CS76" s="7">
        <v>89.975667241720416</v>
      </c>
      <c r="CT76" s="7">
        <v>93.421324519228705</v>
      </c>
      <c r="CU76" s="7">
        <v>98.610180395100116</v>
      </c>
      <c r="CV76" s="7">
        <v>96.466861796733752</v>
      </c>
      <c r="CX76" s="6"/>
      <c r="CY76" s="6"/>
    </row>
    <row r="77" spans="1:103" x14ac:dyDescent="0.3">
      <c r="A77" s="4">
        <v>73</v>
      </c>
      <c r="B77" s="4" t="s">
        <v>197</v>
      </c>
      <c r="C77" s="10" t="s">
        <v>64</v>
      </c>
      <c r="D77" s="7">
        <v>90.679369753252431</v>
      </c>
      <c r="E77" s="7">
        <v>78.021065560515808</v>
      </c>
      <c r="F77" s="7">
        <v>77.753959401995715</v>
      </c>
      <c r="G77" s="7">
        <v>65.391747817796187</v>
      </c>
      <c r="H77" s="7">
        <v>84.93267829781044</v>
      </c>
      <c r="I77" s="7">
        <v>98.832527046738349</v>
      </c>
      <c r="J77" s="5"/>
      <c r="K77" s="7">
        <v>83.446867680984823</v>
      </c>
      <c r="L77" s="7">
        <v>68.757430049611173</v>
      </c>
      <c r="M77" s="7">
        <v>61.835638871965116</v>
      </c>
      <c r="N77" s="7">
        <v>59.621544566917073</v>
      </c>
      <c r="O77" s="7">
        <v>81.613986561131966</v>
      </c>
      <c r="P77" s="7">
        <v>99.307521810046083</v>
      </c>
      <c r="Q77" s="5"/>
      <c r="R77" s="7">
        <v>99.096759579072781</v>
      </c>
      <c r="S77" s="7">
        <v>89.213815848865835</v>
      </c>
      <c r="T77" s="7">
        <v>98.861553333115012</v>
      </c>
      <c r="U77" s="7">
        <v>73.51612305545693</v>
      </c>
      <c r="V77" s="7">
        <v>90.043088005630253</v>
      </c>
      <c r="W77" s="7">
        <v>98.034598988797498</v>
      </c>
      <c r="X77" s="20"/>
      <c r="Y77" s="7">
        <v>88.024095663379981</v>
      </c>
      <c r="Z77" s="7">
        <v>101.03327307821941</v>
      </c>
      <c r="AA77" s="7">
        <v>129.51636642043326</v>
      </c>
      <c r="AB77" s="7">
        <v>145.34947656857861</v>
      </c>
      <c r="AC77" s="7">
        <v>116.80554303665205</v>
      </c>
      <c r="AD77" s="7">
        <v>96.204318823027606</v>
      </c>
      <c r="AE77" s="20"/>
      <c r="AF77" s="7">
        <v>124.75285200765218</v>
      </c>
      <c r="AG77" s="7">
        <v>103.18102136040422</v>
      </c>
      <c r="AH77" s="7">
        <v>127.39883849621383</v>
      </c>
      <c r="AI77" s="7">
        <v>127.5111228991092</v>
      </c>
      <c r="AJ77" s="7">
        <v>124.34541864056365</v>
      </c>
      <c r="AK77" s="7">
        <v>113.69649562464174</v>
      </c>
      <c r="AM77" s="7">
        <v>41.94502892658668</v>
      </c>
      <c r="AN77" s="7">
        <v>90.455731101315763</v>
      </c>
      <c r="AO77" s="7">
        <v>154.25226057164835</v>
      </c>
      <c r="AP77" s="7">
        <v>186.6998348993171</v>
      </c>
      <c r="AQ77" s="7">
        <v>139.09912336094496</v>
      </c>
      <c r="AR77" s="7">
        <v>92.690061008661203</v>
      </c>
      <c r="AT77" s="7">
        <v>98.469138343581932</v>
      </c>
      <c r="AU77" s="7">
        <v>110.12468318752191</v>
      </c>
      <c r="AV77" s="7">
        <v>104.63763581546164</v>
      </c>
      <c r="AW77" s="7">
        <v>117.59544078261344</v>
      </c>
      <c r="AX77" s="7">
        <v>76.478669521444544</v>
      </c>
      <c r="AY77" s="7">
        <v>77.324929461723158</v>
      </c>
      <c r="AZ77" s="5"/>
      <c r="BA77" s="7">
        <v>81.097647006144612</v>
      </c>
      <c r="BB77" s="7">
        <v>81.378155609379462</v>
      </c>
      <c r="BC77" s="7">
        <v>81.255227782877185</v>
      </c>
      <c r="BD77" s="7">
        <v>83.931701394529568</v>
      </c>
      <c r="BE77" s="7">
        <v>82.960871951697612</v>
      </c>
      <c r="BF77" s="7">
        <v>83.879582842039639</v>
      </c>
      <c r="BG77" s="5"/>
      <c r="BH77" s="7">
        <v>98.021229992745134</v>
      </c>
      <c r="BI77" s="7">
        <v>101.64510358059584</v>
      </c>
      <c r="BJ77" s="7">
        <v>105.05953622946484</v>
      </c>
      <c r="BK77" s="7">
        <v>108.56435562686646</v>
      </c>
      <c r="BL77" s="7">
        <v>110.19227875229841</v>
      </c>
      <c r="BM77" s="7">
        <v>105.16767431106237</v>
      </c>
      <c r="BN77" s="5"/>
      <c r="BO77" s="7">
        <v>65.046672971489215</v>
      </c>
      <c r="BP77" s="7">
        <v>62.212561594673744</v>
      </c>
      <c r="BQ77" s="7">
        <v>58.577298429076549</v>
      </c>
      <c r="BR77" s="7">
        <v>59.56553160736302</v>
      </c>
      <c r="BS77" s="7">
        <v>55.929770460221384</v>
      </c>
      <c r="BT77" s="7">
        <v>62.249189924787437</v>
      </c>
      <c r="BU77" s="5"/>
      <c r="BV77" s="19">
        <v>107.74673636551304</v>
      </c>
      <c r="BW77" s="19">
        <v>97.749200556820924</v>
      </c>
      <c r="BX77" s="19">
        <v>108.76310485870431</v>
      </c>
      <c r="BY77" s="19">
        <v>108.59459725501048</v>
      </c>
      <c r="BZ77" s="19">
        <v>113.81990042759402</v>
      </c>
      <c r="CA77" s="19">
        <v>125.58270329195351</v>
      </c>
      <c r="CB77" s="5"/>
      <c r="CC77" s="7">
        <v>101.94766972893075</v>
      </c>
      <c r="CD77" s="7">
        <v>100.30887347893686</v>
      </c>
      <c r="CE77" s="7">
        <v>104.75934293599289</v>
      </c>
      <c r="CF77" s="7">
        <v>105.35853737351979</v>
      </c>
      <c r="CG77" s="7">
        <v>105.04960835951471</v>
      </c>
      <c r="CH77" s="7">
        <v>108.19773868859448</v>
      </c>
      <c r="CI77" s="5"/>
      <c r="CJ77" s="7">
        <v>110.10771953591012</v>
      </c>
      <c r="CK77" s="7">
        <v>97.666938471931317</v>
      </c>
      <c r="CL77" s="7">
        <v>109.55676485665838</v>
      </c>
      <c r="CM77" s="7">
        <v>104.6369694077798</v>
      </c>
      <c r="CN77" s="7">
        <v>114.08480005939134</v>
      </c>
      <c r="CO77" s="7">
        <v>133.87639378551543</v>
      </c>
      <c r="CQ77" s="7">
        <v>111.21386085226077</v>
      </c>
      <c r="CR77" s="7">
        <v>95.318014481195888</v>
      </c>
      <c r="CS77" s="7">
        <v>111.99056541554864</v>
      </c>
      <c r="CT77" s="7">
        <v>115.98124207288238</v>
      </c>
      <c r="CU77" s="7">
        <v>122.79777700342206</v>
      </c>
      <c r="CV77" s="7">
        <v>135.48202461459999</v>
      </c>
      <c r="CX77" s="6"/>
      <c r="CY77" s="6"/>
    </row>
    <row r="78" spans="1:103" x14ac:dyDescent="0.3">
      <c r="A78" s="4">
        <v>74</v>
      </c>
      <c r="B78" s="4" t="s">
        <v>198</v>
      </c>
      <c r="C78" s="10" t="s">
        <v>65</v>
      </c>
      <c r="D78" s="7">
        <v>114.38298956666992</v>
      </c>
      <c r="E78" s="7">
        <v>101.93512810310024</v>
      </c>
      <c r="F78" s="7">
        <v>88.588286194852373</v>
      </c>
      <c r="G78" s="7">
        <v>81.368927205996755</v>
      </c>
      <c r="H78" s="7">
        <v>74.58886824139347</v>
      </c>
      <c r="I78" s="7">
        <v>90.810826901679178</v>
      </c>
      <c r="J78" s="5"/>
      <c r="K78" s="7">
        <v>149.38867020847005</v>
      </c>
      <c r="L78" s="7">
        <v>134.27843010938366</v>
      </c>
      <c r="M78" s="7">
        <v>97.057163686007613</v>
      </c>
      <c r="N78" s="7">
        <v>88.739043076341702</v>
      </c>
      <c r="O78" s="7">
        <v>83.562457125382579</v>
      </c>
      <c r="P78" s="7">
        <v>101.74351989205867</v>
      </c>
      <c r="Q78" s="5"/>
      <c r="R78" s="7">
        <v>73.691847265432457</v>
      </c>
      <c r="S78" s="7">
        <v>62.8557127696496</v>
      </c>
      <c r="T78" s="7">
        <v>77.358994284443966</v>
      </c>
      <c r="U78" s="7">
        <v>70.992577380625832</v>
      </c>
      <c r="V78" s="7">
        <v>60.725596486621249</v>
      </c>
      <c r="W78" s="7">
        <v>72.46951521760684</v>
      </c>
      <c r="X78" s="20"/>
      <c r="Y78" s="7">
        <v>113.61696115494779</v>
      </c>
      <c r="Z78" s="7">
        <v>55.111727279226344</v>
      </c>
      <c r="AA78" s="7">
        <v>65.079813174942217</v>
      </c>
      <c r="AB78" s="7">
        <v>98.56683724387581</v>
      </c>
      <c r="AC78" s="7">
        <v>92.638217041065374</v>
      </c>
      <c r="AD78" s="7">
        <v>110.97573857098742</v>
      </c>
      <c r="AE78" s="20"/>
      <c r="AF78" s="7">
        <v>103.75968330384751</v>
      </c>
      <c r="AG78" s="7">
        <v>49.338178742703846</v>
      </c>
      <c r="AH78" s="7">
        <v>59.749324985196687</v>
      </c>
      <c r="AI78" s="7">
        <v>93.104822667543033</v>
      </c>
      <c r="AJ78" s="7">
        <v>101.40349120024399</v>
      </c>
      <c r="AK78" s="7">
        <v>118.11645864727049</v>
      </c>
      <c r="AM78" s="7">
        <v>75.769158320374274</v>
      </c>
      <c r="AN78" s="7">
        <v>67.246132765423525</v>
      </c>
      <c r="AO78" s="7">
        <v>70.350637491503576</v>
      </c>
      <c r="AP78" s="7">
        <v>92.095398205234176</v>
      </c>
      <c r="AQ78" s="7">
        <v>63.80938672411871</v>
      </c>
      <c r="AR78" s="7">
        <v>97.862534454324305</v>
      </c>
      <c r="AT78" s="7">
        <v>161.79749744856386</v>
      </c>
      <c r="AU78" s="7">
        <v>48.145731520566727</v>
      </c>
      <c r="AV78" s="7">
        <v>65.375353167605283</v>
      </c>
      <c r="AW78" s="7">
        <v>114.2913543238427</v>
      </c>
      <c r="AX78" s="7">
        <v>119.11785290290476</v>
      </c>
      <c r="AY78" s="7">
        <v>119.6767383586543</v>
      </c>
      <c r="AZ78" s="5"/>
      <c r="BA78" s="7">
        <v>98.391742090718395</v>
      </c>
      <c r="BB78" s="7">
        <v>91.99605813991586</v>
      </c>
      <c r="BC78" s="7">
        <v>87.869592584989149</v>
      </c>
      <c r="BD78" s="7">
        <v>86.045726207067517</v>
      </c>
      <c r="BE78" s="7">
        <v>86.637231661931708</v>
      </c>
      <c r="BF78" s="7">
        <v>91.493268053855545</v>
      </c>
      <c r="BG78" s="5"/>
      <c r="BH78" s="7">
        <v>119.08850921435834</v>
      </c>
      <c r="BI78" s="7">
        <v>111.83247340264637</v>
      </c>
      <c r="BJ78" s="7">
        <v>110.17853913672464</v>
      </c>
      <c r="BK78" s="7">
        <v>107.3184216794227</v>
      </c>
      <c r="BL78" s="7">
        <v>105.75634082256423</v>
      </c>
      <c r="BM78" s="7">
        <v>106.03430558172194</v>
      </c>
      <c r="BN78" s="5"/>
      <c r="BO78" s="7">
        <v>78.771596692190514</v>
      </c>
      <c r="BP78" s="7">
        <v>73.228292398263051</v>
      </c>
      <c r="BQ78" s="7">
        <v>66.625723985591947</v>
      </c>
      <c r="BR78" s="7">
        <v>65.011690685711869</v>
      </c>
      <c r="BS78" s="7">
        <v>67.668604895738284</v>
      </c>
      <c r="BT78" s="7">
        <v>76.718299172696561</v>
      </c>
      <c r="BU78" s="5"/>
      <c r="BV78" s="19">
        <v>141.20445694731646</v>
      </c>
      <c r="BW78" s="19">
        <v>127.66416692270583</v>
      </c>
      <c r="BX78" s="19">
        <v>121.60601730440708</v>
      </c>
      <c r="BY78" s="19">
        <v>124.25727955140621</v>
      </c>
      <c r="BZ78" s="19">
        <v>125.81144397338839</v>
      </c>
      <c r="CA78" s="19">
        <v>134.78531435817359</v>
      </c>
      <c r="CB78" s="5"/>
      <c r="CC78" s="7">
        <v>116.3984460499409</v>
      </c>
      <c r="CD78" s="7">
        <v>113.39220601739646</v>
      </c>
      <c r="CE78" s="7">
        <v>108.77482030577114</v>
      </c>
      <c r="CF78" s="7">
        <v>106.68434977548287</v>
      </c>
      <c r="CG78" s="7">
        <v>104.69892346513949</v>
      </c>
      <c r="CH78" s="7">
        <v>107.33471675426172</v>
      </c>
      <c r="CI78" s="5"/>
      <c r="CJ78" s="7">
        <v>151.69838529945153</v>
      </c>
      <c r="CK78" s="7">
        <v>130.00678944531262</v>
      </c>
      <c r="CL78" s="7">
        <v>123.61489017705745</v>
      </c>
      <c r="CM78" s="7">
        <v>128.93407752896587</v>
      </c>
      <c r="CN78" s="7">
        <v>129.4920059149583</v>
      </c>
      <c r="CO78" s="7">
        <v>141.13403867652841</v>
      </c>
      <c r="CQ78" s="7">
        <v>155.62063039161697</v>
      </c>
      <c r="CR78" s="7">
        <v>139.39411811465803</v>
      </c>
      <c r="CS78" s="7">
        <v>132.49855079506679</v>
      </c>
      <c r="CT78" s="7">
        <v>137.50712197753651</v>
      </c>
      <c r="CU78" s="7">
        <v>144.29329616425872</v>
      </c>
      <c r="CV78" s="7">
        <v>157.516440928848</v>
      </c>
      <c r="CX78" s="6"/>
      <c r="CY78" s="6"/>
    </row>
    <row r="79" spans="1:103" x14ac:dyDescent="0.3">
      <c r="A79" s="4">
        <v>75</v>
      </c>
      <c r="B79" s="4" t="s">
        <v>199</v>
      </c>
      <c r="C79" s="10" t="s">
        <v>66</v>
      </c>
      <c r="D79" s="7">
        <v>148.23445028006245</v>
      </c>
      <c r="E79" s="7">
        <v>144.25748168982352</v>
      </c>
      <c r="F79" s="7">
        <v>127.44073164133745</v>
      </c>
      <c r="G79" s="7">
        <v>126.55191594614321</v>
      </c>
      <c r="H79" s="7">
        <v>120.72264562126809</v>
      </c>
      <c r="I79" s="7">
        <v>125.61778877678024</v>
      </c>
      <c r="J79" s="5"/>
      <c r="K79" s="7">
        <v>141.45384828767956</v>
      </c>
      <c r="L79" s="7">
        <v>155.6255022547503</v>
      </c>
      <c r="M79" s="7">
        <v>133.24271850473554</v>
      </c>
      <c r="N79" s="7">
        <v>125.01755239804351</v>
      </c>
      <c r="O79" s="7">
        <v>107.31637266273069</v>
      </c>
      <c r="P79" s="7">
        <v>123.54201181988638</v>
      </c>
      <c r="Q79" s="5"/>
      <c r="R79" s="7">
        <v>156.11406624511361</v>
      </c>
      <c r="S79" s="7">
        <v>130.53317043519081</v>
      </c>
      <c r="T79" s="7">
        <v>119.73638374713802</v>
      </c>
      <c r="U79" s="7">
        <v>128.70082941638609</v>
      </c>
      <c r="V79" s="7">
        <v>141.42816592656223</v>
      </c>
      <c r="W79" s="7">
        <v>129.1018142163181</v>
      </c>
      <c r="X79" s="20"/>
      <c r="Y79" s="7">
        <v>108.00405875779748</v>
      </c>
      <c r="Z79" s="7">
        <v>140.27994798315595</v>
      </c>
      <c r="AA79" s="7">
        <v>137.00431403670075</v>
      </c>
      <c r="AB79" s="7">
        <v>127.53023549246211</v>
      </c>
      <c r="AC79" s="7">
        <v>111.0564452323008</v>
      </c>
      <c r="AD79" s="7">
        <v>88.507973317185389</v>
      </c>
      <c r="AE79" s="20"/>
      <c r="AF79" s="7">
        <v>160.01060970250361</v>
      </c>
      <c r="AG79" s="7">
        <v>202.11893997403752</v>
      </c>
      <c r="AH79" s="7">
        <v>156.54323146121533</v>
      </c>
      <c r="AI79" s="7">
        <v>125.01402658420255</v>
      </c>
      <c r="AJ79" s="7">
        <v>100.40638982029755</v>
      </c>
      <c r="AK79" s="7">
        <v>98.359138443605019</v>
      </c>
      <c r="AM79" s="7">
        <v>69.863049569247664</v>
      </c>
      <c r="AN79" s="7">
        <v>100.73630165255145</v>
      </c>
      <c r="AO79" s="7">
        <v>79.55899113622479</v>
      </c>
      <c r="AP79" s="7">
        <v>134.61219587081681</v>
      </c>
      <c r="AQ79" s="7">
        <v>94.530447110681848</v>
      </c>
      <c r="AR79" s="7">
        <v>87.335224717157445</v>
      </c>
      <c r="AT79" s="7">
        <v>95.283488134750101</v>
      </c>
      <c r="AU79" s="7">
        <v>117.638520846372</v>
      </c>
      <c r="AV79" s="7">
        <v>178.0159091340046</v>
      </c>
      <c r="AW79" s="7">
        <v>122.02014397740083</v>
      </c>
      <c r="AX79" s="7">
        <v>147.97322868118596</v>
      </c>
      <c r="AY79" s="7">
        <v>76.731375668443832</v>
      </c>
      <c r="AZ79" s="5"/>
      <c r="BA79" s="7">
        <v>109.70091438197902</v>
      </c>
      <c r="BB79" s="7">
        <v>118.13020404082664</v>
      </c>
      <c r="BC79" s="7">
        <v>114.80508110804402</v>
      </c>
      <c r="BD79" s="7">
        <v>119.97828261668812</v>
      </c>
      <c r="BE79" s="7">
        <v>109.95387424462932</v>
      </c>
      <c r="BF79" s="7">
        <v>111.91223869362778</v>
      </c>
      <c r="BG79" s="5"/>
      <c r="BH79" s="7">
        <v>117.35203049121259</v>
      </c>
      <c r="BI79" s="7">
        <v>131.48167353746967</v>
      </c>
      <c r="BJ79" s="7">
        <v>131.42440081236347</v>
      </c>
      <c r="BK79" s="7">
        <v>136.64731126766259</v>
      </c>
      <c r="BL79" s="7">
        <v>121.32190777331311</v>
      </c>
      <c r="BM79" s="7">
        <v>122.18516108037744</v>
      </c>
      <c r="BN79" s="5"/>
      <c r="BO79" s="7">
        <v>102.44472374424151</v>
      </c>
      <c r="BP79" s="7">
        <v>105.50475961628838</v>
      </c>
      <c r="BQ79" s="7">
        <v>98.97182243520885</v>
      </c>
      <c r="BR79" s="7">
        <v>103.49657781745528</v>
      </c>
      <c r="BS79" s="7">
        <v>98.669395583310234</v>
      </c>
      <c r="BT79" s="7">
        <v>101.48389072772773</v>
      </c>
      <c r="BU79" s="5"/>
      <c r="BV79" s="19">
        <v>133.01606712362795</v>
      </c>
      <c r="BW79" s="19">
        <v>141.82714176105782</v>
      </c>
      <c r="BX79" s="19">
        <v>125.8902938886106</v>
      </c>
      <c r="BY79" s="19">
        <v>132.9132292067975</v>
      </c>
      <c r="BZ79" s="19">
        <v>138.09230096579509</v>
      </c>
      <c r="CA79" s="19">
        <v>149.56738267603907</v>
      </c>
      <c r="CB79" s="5"/>
      <c r="CC79" s="7">
        <v>107.11224280687679</v>
      </c>
      <c r="CD79" s="7">
        <v>113.10301650244577</v>
      </c>
      <c r="CE79" s="7">
        <v>104.36275257848393</v>
      </c>
      <c r="CF79" s="7">
        <v>110.40049548609477</v>
      </c>
      <c r="CG79" s="7">
        <v>108.41033859727737</v>
      </c>
      <c r="CH79" s="7">
        <v>116.9928049182553</v>
      </c>
      <c r="CI79" s="5"/>
      <c r="CJ79" s="7">
        <v>148.09010859352804</v>
      </c>
      <c r="CK79" s="7">
        <v>161.85619681885495</v>
      </c>
      <c r="CL79" s="7">
        <v>142.21775306597263</v>
      </c>
      <c r="CM79" s="7">
        <v>145.30926570606738</v>
      </c>
      <c r="CN79" s="7">
        <v>154.28053234624093</v>
      </c>
      <c r="CO79" s="7">
        <v>163.63767501206385</v>
      </c>
      <c r="CQ79" s="7">
        <v>143.96599949591149</v>
      </c>
      <c r="CR79" s="7">
        <v>150.06910663962231</v>
      </c>
      <c r="CS79" s="7">
        <v>131.0315562204735</v>
      </c>
      <c r="CT79" s="7">
        <v>143.29375574405324</v>
      </c>
      <c r="CU79" s="7">
        <v>152.65723144003357</v>
      </c>
      <c r="CV79" s="7">
        <v>169.68268306554936</v>
      </c>
      <c r="CX79" s="6"/>
      <c r="CY79" s="6"/>
    </row>
    <row r="80" spans="1:103" x14ac:dyDescent="0.3">
      <c r="A80" s="4">
        <v>76</v>
      </c>
      <c r="B80" s="4" t="s">
        <v>200</v>
      </c>
      <c r="C80" s="10" t="s">
        <v>93</v>
      </c>
      <c r="D80" s="7">
        <v>88.497855292402193</v>
      </c>
      <c r="E80" s="7">
        <v>89.826609760218915</v>
      </c>
      <c r="F80" s="7">
        <v>88.568658791242129</v>
      </c>
      <c r="G80" s="7">
        <v>84.730462473316194</v>
      </c>
      <c r="H80" s="7">
        <v>73.358377825760215</v>
      </c>
      <c r="I80" s="7">
        <v>73.573886451569308</v>
      </c>
      <c r="J80" s="5"/>
      <c r="K80" s="7">
        <v>85.879809262295893</v>
      </c>
      <c r="L80" s="7">
        <v>81.827260893531971</v>
      </c>
      <c r="M80" s="7">
        <v>79.816519941499521</v>
      </c>
      <c r="N80" s="7">
        <v>82.355851620297685</v>
      </c>
      <c r="O80" s="7">
        <v>70.208305209420971</v>
      </c>
      <c r="P80" s="7">
        <v>72.334379411034092</v>
      </c>
      <c r="Q80" s="5"/>
      <c r="R80" s="7">
        <v>91.539824923190864</v>
      </c>
      <c r="S80" s="7">
        <v>99.491745758529575</v>
      </c>
      <c r="T80" s="7">
        <v>100.16266359402186</v>
      </c>
      <c r="U80" s="7">
        <v>88.074124755072177</v>
      </c>
      <c r="V80" s="7">
        <v>78.208504273186236</v>
      </c>
      <c r="W80" s="7">
        <v>75.654307524536563</v>
      </c>
      <c r="X80" s="20"/>
      <c r="Y80" s="7">
        <v>87.384027846161089</v>
      </c>
      <c r="Z80" s="7">
        <v>91.559262776977874</v>
      </c>
      <c r="AA80" s="7">
        <v>111.16335655827967</v>
      </c>
      <c r="AB80" s="7">
        <v>102.06602652669912</v>
      </c>
      <c r="AC80" s="7">
        <v>107.24610829018488</v>
      </c>
      <c r="AD80" s="7">
        <v>104.94848004231581</v>
      </c>
      <c r="AE80" s="20"/>
      <c r="AF80" s="7">
        <v>103.23136519306799</v>
      </c>
      <c r="AG80" s="7">
        <v>98.443858704762704</v>
      </c>
      <c r="AH80" s="7">
        <v>102.86367917292749</v>
      </c>
      <c r="AI80" s="7">
        <v>86.887220433782161</v>
      </c>
      <c r="AJ80" s="7">
        <v>106.20848836739974</v>
      </c>
      <c r="AK80" s="7">
        <v>112.37991089449699</v>
      </c>
      <c r="AM80" s="7">
        <v>66.783713263150403</v>
      </c>
      <c r="AN80" s="7">
        <v>59.139385534809229</v>
      </c>
      <c r="AO80" s="7">
        <v>111.64511943096078</v>
      </c>
      <c r="AP80" s="7">
        <v>124.86800275776055</v>
      </c>
      <c r="AQ80" s="7">
        <v>135.1833450961455</v>
      </c>
      <c r="AR80" s="7">
        <v>109.84045773795114</v>
      </c>
      <c r="AT80" s="7">
        <v>92.610698021457765</v>
      </c>
      <c r="AU80" s="7">
        <v>119.16987363010504</v>
      </c>
      <c r="AV80" s="7">
        <v>120.17464019568804</v>
      </c>
      <c r="AW80" s="7">
        <v>94.143358575254624</v>
      </c>
      <c r="AX80" s="7">
        <v>71.268008688754918</v>
      </c>
      <c r="AY80" s="7">
        <v>87.950706192390399</v>
      </c>
      <c r="AZ80" s="5"/>
      <c r="BA80" s="7">
        <v>103.71599158866584</v>
      </c>
      <c r="BB80" s="7">
        <v>96.227760877290677</v>
      </c>
      <c r="BC80" s="7">
        <v>107.46879448387261</v>
      </c>
      <c r="BD80" s="7">
        <v>105.56358319724337</v>
      </c>
      <c r="BE80" s="7">
        <v>107.94228119563331</v>
      </c>
      <c r="BF80" s="7">
        <v>97.7172323665134</v>
      </c>
      <c r="BG80" s="5"/>
      <c r="BH80" s="7">
        <v>123.13031313892174</v>
      </c>
      <c r="BI80" s="7">
        <v>115.84778794714239</v>
      </c>
      <c r="BJ80" s="7">
        <v>121.34636383869575</v>
      </c>
      <c r="BK80" s="7">
        <v>116.52448917997947</v>
      </c>
      <c r="BL80" s="7">
        <v>116.44834368010739</v>
      </c>
      <c r="BM80" s="7">
        <v>111.04697963587782</v>
      </c>
      <c r="BN80" s="5"/>
      <c r="BO80" s="7">
        <v>85.293301825682377</v>
      </c>
      <c r="BP80" s="7">
        <v>77.664661800391173</v>
      </c>
      <c r="BQ80" s="7">
        <v>94.247539504993895</v>
      </c>
      <c r="BR80" s="7">
        <v>94.726012838498491</v>
      </c>
      <c r="BS80" s="7">
        <v>99.488843235242868</v>
      </c>
      <c r="BT80" s="7">
        <v>84.16298608863319</v>
      </c>
      <c r="BU80" s="5"/>
      <c r="BV80" s="19">
        <v>130.52132427808158</v>
      </c>
      <c r="BW80" s="19">
        <v>117.63658334377509</v>
      </c>
      <c r="BX80" s="19">
        <v>124.6902997527573</v>
      </c>
      <c r="BY80" s="19">
        <v>123.203342051088</v>
      </c>
      <c r="BZ80" s="19">
        <v>124.58435590672224</v>
      </c>
      <c r="CA80" s="19">
        <v>120.7817749591424</v>
      </c>
      <c r="CB80" s="5"/>
      <c r="CC80" s="7">
        <v>109.32849649663613</v>
      </c>
      <c r="CD80" s="7">
        <v>104.06833717329607</v>
      </c>
      <c r="CE80" s="7">
        <v>106.15732394621197</v>
      </c>
      <c r="CF80" s="7">
        <v>104.29401646683407</v>
      </c>
      <c r="CG80" s="7">
        <v>107.94275873811041</v>
      </c>
      <c r="CH80" s="7">
        <v>109.11894187692721</v>
      </c>
      <c r="CI80" s="5"/>
      <c r="CJ80" s="7">
        <v>136.34059475167695</v>
      </c>
      <c r="CK80" s="7">
        <v>127.50552708613392</v>
      </c>
      <c r="CL80" s="7">
        <v>136.67731377420242</v>
      </c>
      <c r="CM80" s="7">
        <v>140.62373988548083</v>
      </c>
      <c r="CN80" s="7">
        <v>140.36242499475583</v>
      </c>
      <c r="CO80" s="7">
        <v>132.85933606609456</v>
      </c>
      <c r="CQ80" s="7">
        <v>146.01616420286837</v>
      </c>
      <c r="CR80" s="7">
        <v>121.11098859676336</v>
      </c>
      <c r="CS80" s="7">
        <v>131.22116776412841</v>
      </c>
      <c r="CT80" s="7">
        <v>124.70096340146515</v>
      </c>
      <c r="CU80" s="7">
        <v>125.81865780327195</v>
      </c>
      <c r="CV80" s="7">
        <v>120.58097762152902</v>
      </c>
      <c r="CX80" s="6"/>
      <c r="CY80" s="6"/>
    </row>
    <row r="81" spans="1:114" x14ac:dyDescent="0.3">
      <c r="A81" s="4">
        <v>77</v>
      </c>
      <c r="B81" s="4" t="s">
        <v>201</v>
      </c>
      <c r="C81" s="10" t="s">
        <v>94</v>
      </c>
      <c r="D81" s="7">
        <v>147.88714449525045</v>
      </c>
      <c r="E81" s="7">
        <v>177.71000605039816</v>
      </c>
      <c r="F81" s="7">
        <v>190.58208905550381</v>
      </c>
      <c r="G81" s="7">
        <v>159.12914743384178</v>
      </c>
      <c r="H81" s="7">
        <v>161.50186705186366</v>
      </c>
      <c r="I81" s="7">
        <v>172.8782782127229</v>
      </c>
      <c r="J81" s="5"/>
      <c r="K81" s="7">
        <v>189.04258942585551</v>
      </c>
      <c r="L81" s="7">
        <v>216.44938268325248</v>
      </c>
      <c r="M81" s="7">
        <v>229.18952620320363</v>
      </c>
      <c r="N81" s="7">
        <v>194.8775669692908</v>
      </c>
      <c r="O81" s="7">
        <v>208.04279610002837</v>
      </c>
      <c r="P81" s="7">
        <v>212.72906887102567</v>
      </c>
      <c r="Q81" s="5"/>
      <c r="R81" s="7">
        <v>100.05897796693353</v>
      </c>
      <c r="S81" s="7">
        <v>130.90229923104854</v>
      </c>
      <c r="T81" s="7">
        <v>139.40140988347574</v>
      </c>
      <c r="U81" s="7">
        <v>108.7981484337559</v>
      </c>
      <c r="V81" s="7">
        <v>89.664087906760656</v>
      </c>
      <c r="W81" s="7">
        <v>105.96559928621001</v>
      </c>
      <c r="X81" s="20"/>
      <c r="Y81" s="7">
        <v>121.63257966596595</v>
      </c>
      <c r="Z81" s="7">
        <v>111.22174903234384</v>
      </c>
      <c r="AA81" s="7">
        <v>83.452924909891152</v>
      </c>
      <c r="AB81" s="7">
        <v>93.384613985346746</v>
      </c>
      <c r="AC81" s="7">
        <v>119.25298867957285</v>
      </c>
      <c r="AD81" s="7">
        <v>112.99718835444959</v>
      </c>
      <c r="AE81" s="20"/>
      <c r="AF81" s="7">
        <v>132.27889301969989</v>
      </c>
      <c r="AG81" s="7">
        <v>100.44916068782568</v>
      </c>
      <c r="AH81" s="7">
        <v>116.21717910612701</v>
      </c>
      <c r="AI81" s="7">
        <v>98.744238170671153</v>
      </c>
      <c r="AJ81" s="7">
        <v>116.37720330254328</v>
      </c>
      <c r="AK81" s="7">
        <v>107.82315984795711</v>
      </c>
      <c r="AM81" s="7">
        <v>95.265145595885954</v>
      </c>
      <c r="AN81" s="7">
        <v>135.37508460865402</v>
      </c>
      <c r="AO81" s="7">
        <v>75.966450164436452</v>
      </c>
      <c r="AP81" s="7">
        <v>86.502523319182217</v>
      </c>
      <c r="AQ81" s="7">
        <v>134.84516424600372</v>
      </c>
      <c r="AR81" s="7">
        <v>123.36846521122385</v>
      </c>
      <c r="AT81" s="7">
        <v>137.86073875867271</v>
      </c>
      <c r="AU81" s="7">
        <v>96.597733597880065</v>
      </c>
      <c r="AV81" s="7">
        <v>54.068775243187908</v>
      </c>
      <c r="AW81" s="7">
        <v>94.686337818479188</v>
      </c>
      <c r="AX81" s="7">
        <v>102.34119434090405</v>
      </c>
      <c r="AY81" s="7">
        <v>105.46636224896677</v>
      </c>
      <c r="AZ81" s="5"/>
      <c r="BA81" s="7">
        <v>112.22701815837743</v>
      </c>
      <c r="BB81" s="7">
        <v>122.3812296217511</v>
      </c>
      <c r="BC81" s="7">
        <v>125.14612342403031</v>
      </c>
      <c r="BD81" s="7">
        <v>108.81819814119716</v>
      </c>
      <c r="BE81" s="7">
        <v>113.09513038517976</v>
      </c>
      <c r="BF81" s="7">
        <v>109.79787761133733</v>
      </c>
      <c r="BG81" s="5"/>
      <c r="BH81" s="7">
        <v>105.67570804247386</v>
      </c>
      <c r="BI81" s="7">
        <v>117.48770601605783</v>
      </c>
      <c r="BJ81" s="7">
        <v>109.87859756012739</v>
      </c>
      <c r="BK81" s="7">
        <v>106.23070156657496</v>
      </c>
      <c r="BL81" s="7">
        <v>102.67306557992386</v>
      </c>
      <c r="BM81" s="7">
        <v>100.53907547913059</v>
      </c>
      <c r="BN81" s="5"/>
      <c r="BO81" s="7">
        <v>118.44135897733477</v>
      </c>
      <c r="BP81" s="7">
        <v>127.00987231135011</v>
      </c>
      <c r="BQ81" s="7">
        <v>139.69018841639621</v>
      </c>
      <c r="BR81" s="7">
        <v>111.37737533477873</v>
      </c>
      <c r="BS81" s="7">
        <v>123.43053668026261</v>
      </c>
      <c r="BT81" s="7">
        <v>119.19504105193184</v>
      </c>
      <c r="BU81" s="5"/>
      <c r="BV81" s="19">
        <v>101.89213823604535</v>
      </c>
      <c r="BW81" s="19">
        <v>104.21383367119064</v>
      </c>
      <c r="BX81" s="19">
        <v>91.328479314653791</v>
      </c>
      <c r="BY81" s="19">
        <v>85.037142386786599</v>
      </c>
      <c r="BZ81" s="19">
        <v>88.539890989122355</v>
      </c>
      <c r="CA81" s="19">
        <v>87.853994148448166</v>
      </c>
      <c r="CB81" s="5"/>
      <c r="CC81" s="7">
        <v>96.542417517255203</v>
      </c>
      <c r="CD81" s="7">
        <v>101.2661904939461</v>
      </c>
      <c r="CE81" s="7">
        <v>98.096624929842292</v>
      </c>
      <c r="CF81" s="7">
        <v>93.793969341797904</v>
      </c>
      <c r="CG81" s="7">
        <v>92.025561032301141</v>
      </c>
      <c r="CH81" s="7">
        <v>90.568818726606253</v>
      </c>
      <c r="CI81" s="5"/>
      <c r="CJ81" s="7">
        <v>107.54473747459956</v>
      </c>
      <c r="CK81" s="7">
        <v>110.28114785978948</v>
      </c>
      <c r="CL81" s="7">
        <v>92.491817500690075</v>
      </c>
      <c r="CM81" s="7">
        <v>85.469787494287502</v>
      </c>
      <c r="CN81" s="7">
        <v>90.338642580965995</v>
      </c>
      <c r="CO81" s="7">
        <v>90.834116125752786</v>
      </c>
      <c r="CQ81" s="7">
        <v>101.58919599644851</v>
      </c>
      <c r="CR81" s="7">
        <v>101.04869432470802</v>
      </c>
      <c r="CS81" s="7">
        <v>83.339263213798503</v>
      </c>
      <c r="CT81" s="7">
        <v>75.594117743688358</v>
      </c>
      <c r="CU81" s="7">
        <v>83.012571367303721</v>
      </c>
      <c r="CV81" s="7">
        <v>81.794581749822967</v>
      </c>
      <c r="CX81" s="6"/>
      <c r="CY81" s="6"/>
    </row>
    <row r="82" spans="1:114" x14ac:dyDescent="0.3">
      <c r="A82" s="4">
        <v>78</v>
      </c>
      <c r="B82" s="4" t="s">
        <v>202</v>
      </c>
      <c r="C82" s="10" t="s">
        <v>67</v>
      </c>
      <c r="D82" s="7">
        <v>165.12219406654484</v>
      </c>
      <c r="E82" s="7">
        <v>135.5652579958828</v>
      </c>
      <c r="F82" s="7">
        <v>100.14882692128819</v>
      </c>
      <c r="G82" s="7">
        <v>100.25284591358532</v>
      </c>
      <c r="H82" s="7">
        <v>79.116688442668931</v>
      </c>
      <c r="I82" s="7">
        <v>130.31793142232817</v>
      </c>
      <c r="J82" s="5"/>
      <c r="K82" s="7">
        <v>181.58224158938714</v>
      </c>
      <c r="L82" s="7">
        <v>141.12362274275927</v>
      </c>
      <c r="M82" s="7">
        <v>117.79241619750036</v>
      </c>
      <c r="N82" s="7">
        <v>134.18229350844314</v>
      </c>
      <c r="O82" s="7">
        <v>110.88064808514038</v>
      </c>
      <c r="P82" s="7">
        <v>172.10695540037349</v>
      </c>
      <c r="Q82" s="5"/>
      <c r="R82" s="7">
        <v>145.97557006082479</v>
      </c>
      <c r="S82" s="7">
        <v>128.84902030408992</v>
      </c>
      <c r="T82" s="7">
        <v>76.765505393504</v>
      </c>
      <c r="U82" s="7">
        <v>52.482607926086409</v>
      </c>
      <c r="V82" s="7">
        <v>30.087717526389142</v>
      </c>
      <c r="W82" s="7">
        <v>60.176464756617456</v>
      </c>
      <c r="X82" s="20"/>
      <c r="Y82" s="7">
        <v>74.572824304595215</v>
      </c>
      <c r="Z82" s="7">
        <v>72.875496594054212</v>
      </c>
      <c r="AA82" s="7">
        <v>50.938145663414225</v>
      </c>
      <c r="AB82" s="7">
        <v>71.44812030199526</v>
      </c>
      <c r="AC82" s="7">
        <v>82.906021425686149</v>
      </c>
      <c r="AD82" s="7">
        <v>84.223983409114183</v>
      </c>
      <c r="AE82" s="20"/>
      <c r="AF82" s="7">
        <v>58.503754569149869</v>
      </c>
      <c r="AG82" s="7">
        <v>70.602129722526129</v>
      </c>
      <c r="AH82" s="7">
        <v>42.298728481583687</v>
      </c>
      <c r="AI82" s="7">
        <v>67.497016162996943</v>
      </c>
      <c r="AJ82" s="7">
        <v>74.129330178087997</v>
      </c>
      <c r="AK82" s="7">
        <v>78.618916742928448</v>
      </c>
      <c r="AM82" s="7">
        <v>72.728677992902846</v>
      </c>
      <c r="AN82" s="7">
        <v>63.278193254420266</v>
      </c>
      <c r="AO82" s="7">
        <v>24.239781941516942</v>
      </c>
      <c r="AP82" s="7">
        <v>42.909120047475362</v>
      </c>
      <c r="AQ82" s="7">
        <v>59.75121652241743</v>
      </c>
      <c r="AR82" s="7">
        <v>51.393165646011404</v>
      </c>
      <c r="AT82" s="7">
        <v>92.344405279543025</v>
      </c>
      <c r="AU82" s="7">
        <v>85.582202573560409</v>
      </c>
      <c r="AV82" s="7">
        <v>90.354494946621926</v>
      </c>
      <c r="AW82" s="7">
        <v>113.03210458955593</v>
      </c>
      <c r="AX82" s="7">
        <v>126.11707008548782</v>
      </c>
      <c r="AY82" s="7">
        <v>137.9721611632643</v>
      </c>
      <c r="AZ82" s="5"/>
      <c r="BA82" s="7">
        <v>81.35997316753982</v>
      </c>
      <c r="BB82" s="7">
        <v>79.716391064108976</v>
      </c>
      <c r="BC82" s="7">
        <v>74.075032363475373</v>
      </c>
      <c r="BD82" s="7">
        <v>75.249450652803986</v>
      </c>
      <c r="BE82" s="7">
        <v>74.646947970871736</v>
      </c>
      <c r="BF82" s="7">
        <v>71.094150569785555</v>
      </c>
      <c r="BG82" s="5"/>
      <c r="BH82" s="7">
        <v>88.450637489890056</v>
      </c>
      <c r="BI82" s="7">
        <v>90.682499762330735</v>
      </c>
      <c r="BJ82" s="7">
        <v>86.053238325752162</v>
      </c>
      <c r="BK82" s="7">
        <v>86.631962805991165</v>
      </c>
      <c r="BL82" s="7">
        <v>85.297317680269984</v>
      </c>
      <c r="BM82" s="7">
        <v>84.476852724065267</v>
      </c>
      <c r="BN82" s="5"/>
      <c r="BO82" s="7">
        <v>74.625723182075234</v>
      </c>
      <c r="BP82" s="7">
        <v>69.346469171400955</v>
      </c>
      <c r="BQ82" s="7">
        <v>62.65389740918139</v>
      </c>
      <c r="BR82" s="7">
        <v>63.985035922288837</v>
      </c>
      <c r="BS82" s="7">
        <v>64.084755526442535</v>
      </c>
      <c r="BT82" s="7">
        <v>57.496197606145095</v>
      </c>
      <c r="BU82" s="5"/>
      <c r="BV82" s="19">
        <v>78.634696869500104</v>
      </c>
      <c r="BW82" s="19">
        <v>75.956971676624974</v>
      </c>
      <c r="BX82" s="19">
        <v>71.077338608765743</v>
      </c>
      <c r="BY82" s="19">
        <v>72.253270855148955</v>
      </c>
      <c r="BZ82" s="19">
        <v>71.739758434115913</v>
      </c>
      <c r="CA82" s="19">
        <v>74.139907808983523</v>
      </c>
      <c r="CB82" s="5"/>
      <c r="CC82" s="7">
        <v>98.919123962834249</v>
      </c>
      <c r="CD82" s="7">
        <v>92.450896314069354</v>
      </c>
      <c r="CE82" s="7">
        <v>88.409905447685844</v>
      </c>
      <c r="CF82" s="7">
        <v>87.716522710901373</v>
      </c>
      <c r="CG82" s="7">
        <v>92.308057197214538</v>
      </c>
      <c r="CH82" s="7">
        <v>89.773674921940099</v>
      </c>
      <c r="CI82" s="5"/>
      <c r="CJ82" s="7">
        <v>77.120632770336684</v>
      </c>
      <c r="CK82" s="7">
        <v>74.410102967567639</v>
      </c>
      <c r="CL82" s="7">
        <v>66.16980164832998</v>
      </c>
      <c r="CM82" s="7">
        <v>61.665384150111571</v>
      </c>
      <c r="CN82" s="7">
        <v>62.006061709968527</v>
      </c>
      <c r="CO82" s="7">
        <v>66.967819933129192</v>
      </c>
      <c r="CQ82" s="7">
        <v>59.72745850710772</v>
      </c>
      <c r="CR82" s="7">
        <v>61.258313524472804</v>
      </c>
      <c r="CS82" s="7">
        <v>58.599946544297055</v>
      </c>
      <c r="CT82" s="7">
        <v>67.252217863778512</v>
      </c>
      <c r="CU82" s="7">
        <v>60.109362854156053</v>
      </c>
      <c r="CV82" s="7">
        <v>64.949015714390328</v>
      </c>
      <c r="CX82" s="6"/>
      <c r="CY82" s="6"/>
    </row>
    <row r="83" spans="1:114" x14ac:dyDescent="0.3">
      <c r="A83" s="4">
        <v>79</v>
      </c>
      <c r="B83" s="4" t="s">
        <v>203</v>
      </c>
      <c r="C83" s="10" t="s">
        <v>95</v>
      </c>
      <c r="D83" s="7">
        <v>129.24116517315738</v>
      </c>
      <c r="E83" s="7">
        <v>143.50527002400176</v>
      </c>
      <c r="F83" s="7">
        <v>162.65229371812154</v>
      </c>
      <c r="G83" s="7">
        <v>159.7717938820058</v>
      </c>
      <c r="H83" s="7">
        <v>142.21777506936138</v>
      </c>
      <c r="I83" s="7">
        <v>131.01185011999766</v>
      </c>
      <c r="J83" s="5"/>
      <c r="K83" s="7">
        <v>115.00444188504466</v>
      </c>
      <c r="L83" s="7">
        <v>143.93043813217687</v>
      </c>
      <c r="M83" s="7">
        <v>155.94046066862359</v>
      </c>
      <c r="N83" s="7">
        <v>144.42921807099327</v>
      </c>
      <c r="O83" s="7">
        <v>130.64257514938961</v>
      </c>
      <c r="P83" s="7">
        <v>130.49567907217681</v>
      </c>
      <c r="Q83" s="5"/>
      <c r="R83" s="7">
        <v>145.78782013148611</v>
      </c>
      <c r="S83" s="7">
        <v>142.97973202051875</v>
      </c>
      <c r="T83" s="7">
        <v>171.56394247326077</v>
      </c>
      <c r="U83" s="7">
        <v>181.36199010248413</v>
      </c>
      <c r="V83" s="7">
        <v>160.08475143865886</v>
      </c>
      <c r="W83" s="7">
        <v>131.87766432041246</v>
      </c>
      <c r="X83" s="20"/>
      <c r="Y83" s="7">
        <v>89.314078495005759</v>
      </c>
      <c r="Z83" s="7">
        <v>115.07790611776652</v>
      </c>
      <c r="AA83" s="7">
        <v>112.2890614348192</v>
      </c>
      <c r="AB83" s="7">
        <v>108.52241110016926</v>
      </c>
      <c r="AC83" s="7">
        <v>99.193532233672883</v>
      </c>
      <c r="AD83" s="7">
        <v>105.61611483318404</v>
      </c>
      <c r="AE83" s="20"/>
      <c r="AF83" s="7">
        <v>85.946391530961009</v>
      </c>
      <c r="AG83" s="7">
        <v>155.90980732084739</v>
      </c>
      <c r="AH83" s="7">
        <v>114.20656690027596</v>
      </c>
      <c r="AI83" s="7">
        <v>92.794780507638507</v>
      </c>
      <c r="AJ83" s="7">
        <v>82.896945760375772</v>
      </c>
      <c r="AK83" s="7">
        <v>80.448456562739963</v>
      </c>
      <c r="AM83" s="7">
        <v>59.809065099813388</v>
      </c>
      <c r="AN83" s="7">
        <v>57.867366648506746</v>
      </c>
      <c r="AO83" s="7">
        <v>74.673530199314825</v>
      </c>
      <c r="AP83" s="7">
        <v>113.71874809094895</v>
      </c>
      <c r="AQ83" s="7">
        <v>110.32705261072518</v>
      </c>
      <c r="AR83" s="7">
        <v>121.7106211581267</v>
      </c>
      <c r="AT83" s="7">
        <v>122.5932882222279</v>
      </c>
      <c r="AU83" s="7">
        <v>133.57479881575384</v>
      </c>
      <c r="AV83" s="7">
        <v>151.63025959004116</v>
      </c>
      <c r="AW83" s="7">
        <v>123.62597620736284</v>
      </c>
      <c r="AX83" s="7">
        <v>106.89605117863275</v>
      </c>
      <c r="AY83" s="7">
        <v>117.26760825652056</v>
      </c>
      <c r="AZ83" s="5"/>
      <c r="BA83" s="7">
        <v>84.090108402801206</v>
      </c>
      <c r="BB83" s="7">
        <v>79.571469737486552</v>
      </c>
      <c r="BC83" s="7">
        <v>85.586758715233699</v>
      </c>
      <c r="BD83" s="7">
        <v>82.7616132424737</v>
      </c>
      <c r="BE83" s="7">
        <v>88.064174514421495</v>
      </c>
      <c r="BF83" s="7">
        <v>88.306836563643145</v>
      </c>
      <c r="BG83" s="5"/>
      <c r="BH83" s="7">
        <v>94.837685666977904</v>
      </c>
      <c r="BI83" s="7">
        <v>90.871338812690709</v>
      </c>
      <c r="BJ83" s="7">
        <v>98.81075338368872</v>
      </c>
      <c r="BK83" s="7">
        <v>98.567218953329544</v>
      </c>
      <c r="BL83" s="7">
        <v>103.70745469358384</v>
      </c>
      <c r="BM83" s="7">
        <v>100.77542946203775</v>
      </c>
      <c r="BN83" s="5"/>
      <c r="BO83" s="7">
        <v>73.887416940547851</v>
      </c>
      <c r="BP83" s="7">
        <v>68.876514785582302</v>
      </c>
      <c r="BQ83" s="7">
        <v>72.997791082998802</v>
      </c>
      <c r="BR83" s="7">
        <v>67.133443863452797</v>
      </c>
      <c r="BS83" s="7">
        <v>72.526053627676305</v>
      </c>
      <c r="BT83" s="7">
        <v>75.637618813931567</v>
      </c>
      <c r="BU83" s="5"/>
      <c r="BV83" s="19">
        <v>98.290856225135641</v>
      </c>
      <c r="BW83" s="19">
        <v>128.7597001680418</v>
      </c>
      <c r="BX83" s="19">
        <v>127.96301103235723</v>
      </c>
      <c r="BY83" s="19">
        <v>115.79650350718495</v>
      </c>
      <c r="BZ83" s="19">
        <v>113.19139190564307</v>
      </c>
      <c r="CA83" s="19">
        <v>106.4488579406044</v>
      </c>
      <c r="CB83" s="5"/>
      <c r="CC83" s="7">
        <v>100.1325479287206</v>
      </c>
      <c r="CD83" s="7">
        <v>104.37747079272613</v>
      </c>
      <c r="CE83" s="7">
        <v>115.824213910493</v>
      </c>
      <c r="CF83" s="7">
        <v>112.44244013437368</v>
      </c>
      <c r="CG83" s="7">
        <v>116.88522354467888</v>
      </c>
      <c r="CH83" s="7">
        <v>110.66074510792619</v>
      </c>
      <c r="CI83" s="5"/>
      <c r="CJ83" s="7">
        <v>92.790001529486275</v>
      </c>
      <c r="CK83" s="7">
        <v>144.60239097652016</v>
      </c>
      <c r="CL83" s="7">
        <v>142.3754879924287</v>
      </c>
      <c r="CM83" s="7">
        <v>120.82860090325009</v>
      </c>
      <c r="CN83" s="7">
        <v>111.15623966803034</v>
      </c>
      <c r="CO83" s="7">
        <v>103.56214913869934</v>
      </c>
      <c r="CQ83" s="7">
        <v>101.95277200359358</v>
      </c>
      <c r="CR83" s="7">
        <v>136.93670823322057</v>
      </c>
      <c r="CS83" s="7">
        <v>125.59269878405628</v>
      </c>
      <c r="CT83" s="7">
        <v>114.07224949011399</v>
      </c>
      <c r="CU83" s="7">
        <v>111.41296092779729</v>
      </c>
      <c r="CV83" s="7">
        <v>104.97283279487198</v>
      </c>
      <c r="CX83" s="6"/>
      <c r="CY83" s="6"/>
    </row>
    <row r="84" spans="1:114" x14ac:dyDescent="0.3">
      <c r="A84" s="4">
        <v>80</v>
      </c>
      <c r="B84" s="4" t="s">
        <v>204</v>
      </c>
      <c r="C84" s="10" t="s">
        <v>205</v>
      </c>
      <c r="D84" s="7">
        <v>150.5244977986664</v>
      </c>
      <c r="E84" s="7">
        <v>123.04929166734802</v>
      </c>
      <c r="F84" s="7">
        <v>113.88800944846147</v>
      </c>
      <c r="G84" s="7">
        <v>93.173848115347923</v>
      </c>
      <c r="H84" s="7">
        <v>93.555724413615309</v>
      </c>
      <c r="I84" s="7">
        <v>100.73849040300385</v>
      </c>
      <c r="J84" s="5"/>
      <c r="K84" s="7">
        <v>115.12558420444606</v>
      </c>
      <c r="L84" s="7">
        <v>97.875752967038835</v>
      </c>
      <c r="M84" s="7">
        <v>76.700637247784115</v>
      </c>
      <c r="N84" s="7">
        <v>60.779819043046921</v>
      </c>
      <c r="O84" s="7">
        <v>66.762838967758285</v>
      </c>
      <c r="P84" s="7">
        <v>71.212343930834351</v>
      </c>
      <c r="Q84" s="5"/>
      <c r="R84" s="7">
        <v>191.66920911362638</v>
      </c>
      <c r="S84" s="7">
        <v>153.47683215272303</v>
      </c>
      <c r="T84" s="7">
        <v>163.1866185126851</v>
      </c>
      <c r="U84" s="7">
        <v>138.79501211571045</v>
      </c>
      <c r="V84" s="7">
        <v>134.91180938793343</v>
      </c>
      <c r="W84" s="7">
        <v>150.31724001189656</v>
      </c>
      <c r="X84" s="20"/>
      <c r="Y84" s="7">
        <v>106.22171606677256</v>
      </c>
      <c r="Z84" s="7">
        <v>87.066937644467671</v>
      </c>
      <c r="AA84" s="7">
        <v>80.729121146121358</v>
      </c>
      <c r="AB84" s="7">
        <v>89.980511367817556</v>
      </c>
      <c r="AC84" s="7">
        <v>134.83026035981004</v>
      </c>
      <c r="AD84" s="7">
        <v>123.45680007805197</v>
      </c>
      <c r="AE84" s="20"/>
      <c r="AF84" s="7">
        <v>120.58611671886284</v>
      </c>
      <c r="AG84" s="7">
        <v>124.00903712651716</v>
      </c>
      <c r="AH84" s="7">
        <v>97.524176003615466</v>
      </c>
      <c r="AI84" s="7">
        <v>106.70478011416552</v>
      </c>
      <c r="AJ84" s="7">
        <v>95.455265726770321</v>
      </c>
      <c r="AK84" s="7">
        <v>92.049790840703636</v>
      </c>
      <c r="AM84" s="7">
        <v>59.974203008973184</v>
      </c>
      <c r="AN84" s="7">
        <v>46.846367193303941</v>
      </c>
      <c r="AO84" s="7">
        <v>53.996680375423125</v>
      </c>
      <c r="AP84" s="7">
        <v>60.125685969139418</v>
      </c>
      <c r="AQ84" s="7">
        <v>211.36303133860798</v>
      </c>
      <c r="AR84" s="7">
        <v>182.01469858953524</v>
      </c>
      <c r="AT84" s="7">
        <v>138.96536050291161</v>
      </c>
      <c r="AU84" s="7">
        <v>91.39113413318772</v>
      </c>
      <c r="AV84" s="7">
        <v>90.954168799893822</v>
      </c>
      <c r="AW84" s="7">
        <v>104.71412469334985</v>
      </c>
      <c r="AX84" s="7">
        <v>86.888067477824521</v>
      </c>
      <c r="AY84" s="7">
        <v>84.016957523205818</v>
      </c>
      <c r="AZ84" s="5"/>
      <c r="BA84" s="7">
        <v>106.98049493047301</v>
      </c>
      <c r="BB84" s="7">
        <v>102.66226777932638</v>
      </c>
      <c r="BC84" s="7">
        <v>103.35188895807428</v>
      </c>
      <c r="BD84" s="7">
        <v>100.23427413493845</v>
      </c>
      <c r="BE84" s="7">
        <v>101.05530006729721</v>
      </c>
      <c r="BF84" s="7">
        <v>90.580022891551678</v>
      </c>
      <c r="BG84" s="5"/>
      <c r="BH84" s="7">
        <v>113.58965992439676</v>
      </c>
      <c r="BI84" s="7">
        <v>109.47695472184056</v>
      </c>
      <c r="BJ84" s="7">
        <v>113.61786921503982</v>
      </c>
      <c r="BK84" s="7">
        <v>109.07855058930357</v>
      </c>
      <c r="BL84" s="7">
        <v>112.75835943810877</v>
      </c>
      <c r="BM84" s="7">
        <v>100.64740438796305</v>
      </c>
      <c r="BN84" s="5"/>
      <c r="BO84" s="7">
        <v>100.71254371604267</v>
      </c>
      <c r="BP84" s="7">
        <v>96.209061864795359</v>
      </c>
      <c r="BQ84" s="7">
        <v>93.561756498994953</v>
      </c>
      <c r="BR84" s="7">
        <v>91.479828253199017</v>
      </c>
      <c r="BS84" s="7">
        <v>89.438268419972729</v>
      </c>
      <c r="BT84" s="7">
        <v>80.360592233719316</v>
      </c>
      <c r="BU84" s="5"/>
      <c r="BV84" s="19">
        <v>150.84140713293513</v>
      </c>
      <c r="BW84" s="19">
        <v>146.9889785836767</v>
      </c>
      <c r="BX84" s="19">
        <v>146.93481914712893</v>
      </c>
      <c r="BY84" s="19">
        <v>140.87631254253517</v>
      </c>
      <c r="BZ84" s="19">
        <v>134.48087104601345</v>
      </c>
      <c r="CA84" s="19">
        <v>116.30024310585299</v>
      </c>
      <c r="CB84" s="5"/>
      <c r="CC84" s="7">
        <v>114.26241873809137</v>
      </c>
      <c r="CD84" s="7">
        <v>111.34793530826215</v>
      </c>
      <c r="CE84" s="7">
        <v>110.70819829862735</v>
      </c>
      <c r="CF84" s="7">
        <v>108.86177890279451</v>
      </c>
      <c r="CG84" s="7">
        <v>106.67639661953316</v>
      </c>
      <c r="CH84" s="7">
        <v>99.228128696933808</v>
      </c>
      <c r="CI84" s="5"/>
      <c r="CJ84" s="7">
        <v>173.3983000852142</v>
      </c>
      <c r="CK84" s="7">
        <v>169.97794283218818</v>
      </c>
      <c r="CL84" s="7">
        <v>170.20584407902518</v>
      </c>
      <c r="CM84" s="7">
        <v>163.58764684534535</v>
      </c>
      <c r="CN84" s="7">
        <v>152.14615782372357</v>
      </c>
      <c r="CO84" s="7">
        <v>124.34764913268887</v>
      </c>
      <c r="CQ84" s="7">
        <v>165.00291124266587</v>
      </c>
      <c r="CR84" s="7">
        <v>159.07305644520915</v>
      </c>
      <c r="CS84" s="7">
        <v>159.84253130109093</v>
      </c>
      <c r="CT84" s="7">
        <v>150.39282191122322</v>
      </c>
      <c r="CU84" s="7">
        <v>145.51603363086463</v>
      </c>
      <c r="CV84" s="7">
        <v>126.13377531469014</v>
      </c>
      <c r="CX84" s="6"/>
      <c r="CY84" s="6"/>
    </row>
    <row r="85" spans="1:114" x14ac:dyDescent="0.3">
      <c r="A85" s="4">
        <v>81</v>
      </c>
      <c r="B85" s="4" t="s">
        <v>206</v>
      </c>
      <c r="C85" s="10" t="s">
        <v>207</v>
      </c>
      <c r="D85" s="7">
        <v>196.65104734400728</v>
      </c>
      <c r="E85" s="7">
        <v>207.6208671510619</v>
      </c>
      <c r="F85" s="7">
        <v>185.99909031251102</v>
      </c>
      <c r="G85" s="7">
        <v>178.80401561609375</v>
      </c>
      <c r="H85" s="7">
        <v>167.94271532119393</v>
      </c>
      <c r="I85" s="7">
        <v>151.01521311148318</v>
      </c>
      <c r="J85" s="5"/>
      <c r="K85" s="7">
        <v>193.63590236982458</v>
      </c>
      <c r="L85" s="7">
        <v>198.48194539453155</v>
      </c>
      <c r="M85" s="7">
        <v>182.39964133293606</v>
      </c>
      <c r="N85" s="7">
        <v>173.56362569685771</v>
      </c>
      <c r="O85" s="7">
        <v>152.75692399242925</v>
      </c>
      <c r="P85" s="7">
        <v>132.64378647176974</v>
      </c>
      <c r="Q85" s="5"/>
      <c r="R85" s="7">
        <v>200.16489341620175</v>
      </c>
      <c r="S85" s="7">
        <v>218.65113517135399</v>
      </c>
      <c r="T85" s="7">
        <v>190.77243869349084</v>
      </c>
      <c r="U85" s="7">
        <v>186.19481814013233</v>
      </c>
      <c r="V85" s="7">
        <v>191.39504992914345</v>
      </c>
      <c r="W85" s="7">
        <v>181.85535838207599</v>
      </c>
      <c r="X85" s="20"/>
      <c r="Y85" s="7">
        <v>127.32425964062013</v>
      </c>
      <c r="Z85" s="7">
        <v>163.86710172901556</v>
      </c>
      <c r="AA85" s="7">
        <v>126.84281733865186</v>
      </c>
      <c r="AB85" s="7">
        <v>124.22121954022704</v>
      </c>
      <c r="AC85" s="7">
        <v>133.50576036481758</v>
      </c>
      <c r="AD85" s="7">
        <v>143.39311674981192</v>
      </c>
      <c r="AE85" s="20"/>
      <c r="AF85" s="7">
        <v>175.80034342844218</v>
      </c>
      <c r="AG85" s="7">
        <v>215.5941818022529</v>
      </c>
      <c r="AH85" s="7">
        <v>150.80539945866863</v>
      </c>
      <c r="AI85" s="7">
        <v>147.21974884763418</v>
      </c>
      <c r="AJ85" s="7">
        <v>167.37550060618386</v>
      </c>
      <c r="AK85" s="7">
        <v>194.7177520375096</v>
      </c>
      <c r="AM85" s="7">
        <v>109.71956964469582</v>
      </c>
      <c r="AN85" s="7">
        <v>118.02246875670677</v>
      </c>
      <c r="AO85" s="7">
        <v>112.07938262535278</v>
      </c>
      <c r="AP85" s="7">
        <v>122.67829644021981</v>
      </c>
      <c r="AQ85" s="7">
        <v>121.56711612991093</v>
      </c>
      <c r="AR85" s="7">
        <v>126.11219711909958</v>
      </c>
      <c r="AT85" s="7">
        <v>97.256026963748141</v>
      </c>
      <c r="AU85" s="7">
        <v>158.6685664318592</v>
      </c>
      <c r="AV85" s="7">
        <v>115.61711891082165</v>
      </c>
      <c r="AW85" s="7">
        <v>94.478388321074036</v>
      </c>
      <c r="AX85" s="7">
        <v>102.52004997589339</v>
      </c>
      <c r="AY85" s="7">
        <v>97.773439555679758</v>
      </c>
      <c r="AZ85" s="5"/>
      <c r="BA85" s="7">
        <v>135.93353052150107</v>
      </c>
      <c r="BB85" s="7">
        <v>135.92654295006051</v>
      </c>
      <c r="BC85" s="7">
        <v>129.37034165310772</v>
      </c>
      <c r="BD85" s="7">
        <v>120.52891233530265</v>
      </c>
      <c r="BE85" s="7">
        <v>118.07952104352948</v>
      </c>
      <c r="BF85" s="7">
        <v>122.99029957548771</v>
      </c>
      <c r="BG85" s="5"/>
      <c r="BH85" s="7">
        <v>126.76294678964047</v>
      </c>
      <c r="BI85" s="7">
        <v>126.28363020387707</v>
      </c>
      <c r="BJ85" s="7">
        <v>128.80491104341414</v>
      </c>
      <c r="BK85" s="7">
        <v>117.50343728154242</v>
      </c>
      <c r="BL85" s="7">
        <v>114.42929569863645</v>
      </c>
      <c r="BM85" s="7">
        <v>112.42571120283623</v>
      </c>
      <c r="BN85" s="5"/>
      <c r="BO85" s="7">
        <v>144.63229962228687</v>
      </c>
      <c r="BP85" s="7">
        <v>145.04672163907014</v>
      </c>
      <c r="BQ85" s="7">
        <v>129.908255816939</v>
      </c>
      <c r="BR85" s="7">
        <v>123.5212345364112</v>
      </c>
      <c r="BS85" s="7">
        <v>121.69291274363438</v>
      </c>
      <c r="BT85" s="7">
        <v>133.71418179793193</v>
      </c>
      <c r="BU85" s="5"/>
      <c r="BV85" s="19">
        <v>158.19486285912222</v>
      </c>
      <c r="BW85" s="19">
        <v>179.17396879124868</v>
      </c>
      <c r="BX85" s="19">
        <v>154.67031853527425</v>
      </c>
      <c r="BY85" s="19">
        <v>135.49927955480055</v>
      </c>
      <c r="BZ85" s="19">
        <v>134.56068165197544</v>
      </c>
      <c r="CA85" s="19">
        <v>134.34614419883121</v>
      </c>
      <c r="CB85" s="5"/>
      <c r="CC85" s="7">
        <v>124.12023492376312</v>
      </c>
      <c r="CD85" s="7">
        <v>135.5401340417248</v>
      </c>
      <c r="CE85" s="7">
        <v>122.84386323840167</v>
      </c>
      <c r="CF85" s="7">
        <v>107.3811270962226</v>
      </c>
      <c r="CG85" s="7">
        <v>105.29313953616419</v>
      </c>
      <c r="CH85" s="7">
        <v>108.54682621259425</v>
      </c>
      <c r="CI85" s="5"/>
      <c r="CJ85" s="7">
        <v>181.43902812069828</v>
      </c>
      <c r="CK85" s="7">
        <v>203.94606655703481</v>
      </c>
      <c r="CL85" s="7">
        <v>168.07642257186797</v>
      </c>
      <c r="CM85" s="7">
        <v>142.16948036237537</v>
      </c>
      <c r="CN85" s="7">
        <v>143.00309300866101</v>
      </c>
      <c r="CO85" s="7">
        <v>148.70766266483716</v>
      </c>
      <c r="CQ85" s="7">
        <v>169.16383665777042</v>
      </c>
      <c r="CR85" s="7">
        <v>197.35950239800465</v>
      </c>
      <c r="CS85" s="7">
        <v>173.15525757665159</v>
      </c>
      <c r="CT85" s="7">
        <v>157.51177341779706</v>
      </c>
      <c r="CU85" s="7">
        <v>156.69534761126152</v>
      </c>
      <c r="CV85" s="7">
        <v>146.89957492750437</v>
      </c>
      <c r="CX85" s="6"/>
      <c r="CY85" s="6"/>
    </row>
    <row r="86" spans="1:114" x14ac:dyDescent="0.3">
      <c r="A86" s="4">
        <v>82</v>
      </c>
      <c r="B86" s="4" t="s">
        <v>208</v>
      </c>
      <c r="C86" s="10" t="s">
        <v>209</v>
      </c>
      <c r="D86" s="7">
        <v>141.24492136072135</v>
      </c>
      <c r="E86" s="7">
        <v>128.38790501783325</v>
      </c>
      <c r="F86" s="7">
        <v>113.90763685207173</v>
      </c>
      <c r="G86" s="7">
        <v>109.64537092521314</v>
      </c>
      <c r="H86" s="7">
        <v>116.95426872339128</v>
      </c>
      <c r="I86" s="7">
        <v>114.26527888290757</v>
      </c>
      <c r="J86" s="5"/>
      <c r="K86" s="7">
        <v>88.918462440613879</v>
      </c>
      <c r="L86" s="7">
        <v>77.282893120189172</v>
      </c>
      <c r="M86" s="7">
        <v>75.590281260244652</v>
      </c>
      <c r="N86" s="7">
        <v>71.314198585074521</v>
      </c>
      <c r="O86" s="7">
        <v>83.023855505996238</v>
      </c>
      <c r="P86" s="7">
        <v>75.611904103196466</v>
      </c>
      <c r="Q86" s="5"/>
      <c r="R86" s="7">
        <v>202.06586145075588</v>
      </c>
      <c r="S86" s="7">
        <v>190.13593569134414</v>
      </c>
      <c r="T86" s="7">
        <v>164.7274069795485</v>
      </c>
      <c r="U86" s="7">
        <v>163.60194223999355</v>
      </c>
      <c r="V86" s="7">
        <v>169.32746352722049</v>
      </c>
      <c r="W86" s="7">
        <v>179.15386140576985</v>
      </c>
      <c r="X86" s="20"/>
      <c r="Y86" s="7">
        <v>157.04310075395279</v>
      </c>
      <c r="Z86" s="7">
        <v>109.83196652947575</v>
      </c>
      <c r="AA86" s="7">
        <v>155.16635610729853</v>
      </c>
      <c r="AB86" s="7">
        <v>140.28135730840245</v>
      </c>
      <c r="AC86" s="7">
        <v>124.81012996291069</v>
      </c>
      <c r="AD86" s="7">
        <v>115.06500166505538</v>
      </c>
      <c r="AE86" s="20"/>
      <c r="AF86" s="7">
        <v>165.25391774533423</v>
      </c>
      <c r="AG86" s="7">
        <v>133.62867417570328</v>
      </c>
      <c r="AH86" s="7">
        <v>203.04338073144061</v>
      </c>
      <c r="AI86" s="7">
        <v>197.36278357381343</v>
      </c>
      <c r="AJ86" s="7">
        <v>162.66505615609202</v>
      </c>
      <c r="AK86" s="7">
        <v>117.7488408330093</v>
      </c>
      <c r="AM86" s="7">
        <v>162.68026851170615</v>
      </c>
      <c r="AN86" s="7">
        <v>120.82280884222341</v>
      </c>
      <c r="AO86" s="7">
        <v>157.51910414764268</v>
      </c>
      <c r="AP86" s="7">
        <v>111.72064107619303</v>
      </c>
      <c r="AQ86" s="7">
        <v>102.29970716788625</v>
      </c>
      <c r="AR86" s="7">
        <v>108.04169694034076</v>
      </c>
      <c r="AT86" s="7">
        <v>143.18659359696738</v>
      </c>
      <c r="AU86" s="7">
        <v>72.933228579925498</v>
      </c>
      <c r="AV86" s="7">
        <v>97.5396780249161</v>
      </c>
      <c r="AW86" s="7">
        <v>97.747816530277248</v>
      </c>
      <c r="AX86" s="7">
        <v>102.46043143089696</v>
      </c>
      <c r="AY86" s="7">
        <v>121.25954847406587</v>
      </c>
      <c r="AZ86" s="5"/>
      <c r="BA86" s="7">
        <v>116.17162636306111</v>
      </c>
      <c r="BB86" s="7">
        <v>117.39593598593967</v>
      </c>
      <c r="BC86" s="7">
        <v>114.87337101013071</v>
      </c>
      <c r="BD86" s="7">
        <v>118.08057662217732</v>
      </c>
      <c r="BE86" s="7">
        <v>131.66520611827593</v>
      </c>
      <c r="BF86" s="7">
        <v>136.45073914161858</v>
      </c>
      <c r="BG86" s="5"/>
      <c r="BH86" s="7">
        <v>112.41204791674619</v>
      </c>
      <c r="BI86" s="7">
        <v>111.6138176601243</v>
      </c>
      <c r="BJ86" s="7">
        <v>113.01798606184532</v>
      </c>
      <c r="BK86" s="7">
        <v>119.88653316514517</v>
      </c>
      <c r="BL86" s="7">
        <v>132.42169864681838</v>
      </c>
      <c r="BM86" s="7">
        <v>136.87850035110552</v>
      </c>
      <c r="BN86" s="5"/>
      <c r="BO86" s="7">
        <v>119.73812763232516</v>
      </c>
      <c r="BP86" s="7">
        <v>122.87427371614592</v>
      </c>
      <c r="BQ86" s="7">
        <v>116.6497843676261</v>
      </c>
      <c r="BR86" s="7">
        <v>116.30531819920931</v>
      </c>
      <c r="BS86" s="7">
        <v>130.9240399069719</v>
      </c>
      <c r="BT86" s="7">
        <v>136.01563071011665</v>
      </c>
      <c r="BU86" s="5"/>
      <c r="BV86" s="19">
        <v>149.10112280922738</v>
      </c>
      <c r="BW86" s="19">
        <v>154.01618282402976</v>
      </c>
      <c r="BX86" s="19">
        <v>149.77116892278221</v>
      </c>
      <c r="BY86" s="19">
        <v>141.94976740397038</v>
      </c>
      <c r="BZ86" s="19">
        <v>161.35709260372565</v>
      </c>
      <c r="CA86" s="19">
        <v>163.37129927536921</v>
      </c>
      <c r="CB86" s="5"/>
      <c r="CC86" s="7">
        <v>111.34418424162091</v>
      </c>
      <c r="CD86" s="7">
        <v>115.81541471163861</v>
      </c>
      <c r="CE86" s="7">
        <v>109.96459137829804</v>
      </c>
      <c r="CF86" s="7">
        <v>106.19079917329223</v>
      </c>
      <c r="CG86" s="7">
        <v>113.22251464787088</v>
      </c>
      <c r="CH86" s="7">
        <v>116.62432364292219</v>
      </c>
      <c r="CI86" s="5"/>
      <c r="CJ86" s="7">
        <v>170.42323071208506</v>
      </c>
      <c r="CK86" s="7">
        <v>185.95659531494167</v>
      </c>
      <c r="CL86" s="7">
        <v>179.64036436768009</v>
      </c>
      <c r="CM86" s="7">
        <v>169.32620836581634</v>
      </c>
      <c r="CN86" s="7">
        <v>180.40924743119723</v>
      </c>
      <c r="CO86" s="7">
        <v>177.45188617196473</v>
      </c>
      <c r="CQ86" s="7">
        <v>165.69976525636054</v>
      </c>
      <c r="CR86" s="7">
        <v>159.66283481675413</v>
      </c>
      <c r="CS86" s="7">
        <v>159.61300153771921</v>
      </c>
      <c r="CT86" s="7">
        <v>150.50219127794432</v>
      </c>
      <c r="CU86" s="7">
        <v>192.42188686662914</v>
      </c>
      <c r="CV86" s="7">
        <v>198.68409274013064</v>
      </c>
      <c r="CX86" s="6"/>
      <c r="CY86" s="6"/>
    </row>
    <row r="87" spans="1:114" x14ac:dyDescent="0.3">
      <c r="A87" s="4">
        <v>83</v>
      </c>
      <c r="B87" s="4" t="s">
        <v>210</v>
      </c>
      <c r="C87" s="10" t="s">
        <v>211</v>
      </c>
      <c r="D87" s="7">
        <v>183.94182628104392</v>
      </c>
      <c r="E87" s="7">
        <v>188.0738112239429</v>
      </c>
      <c r="F87" s="7">
        <v>157.31363993613422</v>
      </c>
      <c r="G87" s="7">
        <v>133.01792790151646</v>
      </c>
      <c r="H87" s="7">
        <v>118.67503266400338</v>
      </c>
      <c r="I87" s="7">
        <v>144.57564759711042</v>
      </c>
      <c r="J87" s="5"/>
      <c r="K87" s="7">
        <v>136.31539490640432</v>
      </c>
      <c r="L87" s="7">
        <v>140.06390672838731</v>
      </c>
      <c r="M87" s="7">
        <v>124.0930408709801</v>
      </c>
      <c r="N87" s="7">
        <v>108.92852810552462</v>
      </c>
      <c r="O87" s="7">
        <v>101.24126322053462</v>
      </c>
      <c r="P87" s="7">
        <v>107.98853315685454</v>
      </c>
      <c r="Q87" s="5"/>
      <c r="R87" s="7">
        <v>239.29901931273312</v>
      </c>
      <c r="S87" s="7">
        <v>246.09355408840236</v>
      </c>
      <c r="T87" s="7">
        <v>201.3639327471887</v>
      </c>
      <c r="U87" s="7">
        <v>166.93492709354405</v>
      </c>
      <c r="V87" s="7">
        <v>145.58494120448674</v>
      </c>
      <c r="W87" s="7">
        <v>205.98294834936067</v>
      </c>
      <c r="X87" s="20"/>
      <c r="Y87" s="7">
        <v>92.563653567040149</v>
      </c>
      <c r="Z87" s="7">
        <v>89.415865818329223</v>
      </c>
      <c r="AA87" s="7">
        <v>94.951196148830746</v>
      </c>
      <c r="AB87" s="7">
        <v>79.349822187935914</v>
      </c>
      <c r="AC87" s="7">
        <v>76.648238840649412</v>
      </c>
      <c r="AD87" s="7">
        <v>80.449992299622892</v>
      </c>
      <c r="AE87" s="20"/>
      <c r="AF87" s="7">
        <v>95.456117524992194</v>
      </c>
      <c r="AG87" s="7">
        <v>73.140241411233859</v>
      </c>
      <c r="AH87" s="7">
        <v>78.461296127386063</v>
      </c>
      <c r="AI87" s="7">
        <v>72.45769072146922</v>
      </c>
      <c r="AJ87" s="7">
        <v>76.983103093107161</v>
      </c>
      <c r="AK87" s="7">
        <v>100.03479173651651</v>
      </c>
      <c r="AM87" s="7">
        <v>108.82588213630167</v>
      </c>
      <c r="AN87" s="7">
        <v>112.25092037706568</v>
      </c>
      <c r="AO87" s="7">
        <v>120.62647186043162</v>
      </c>
      <c r="AP87" s="7">
        <v>83.80188552754862</v>
      </c>
      <c r="AQ87" s="7">
        <v>71.747737206394007</v>
      </c>
      <c r="AR87" s="7">
        <v>48.914688786631174</v>
      </c>
      <c r="AT87" s="7">
        <v>73.181190555827115</v>
      </c>
      <c r="AU87" s="7">
        <v>82.009046078183317</v>
      </c>
      <c r="AV87" s="7">
        <v>85.54620095947817</v>
      </c>
      <c r="AW87" s="7">
        <v>83.214457211628314</v>
      </c>
      <c r="AX87" s="7">
        <v>82.738616746071671</v>
      </c>
      <c r="AY87" s="7">
        <v>98.052758987811188</v>
      </c>
      <c r="AZ87" s="5"/>
      <c r="BA87" s="7">
        <v>91.522682975665788</v>
      </c>
      <c r="BB87" s="7">
        <v>103.22263024226643</v>
      </c>
      <c r="BC87" s="7">
        <v>101.59586290441625</v>
      </c>
      <c r="BD87" s="7">
        <v>97.323802765118756</v>
      </c>
      <c r="BE87" s="7">
        <v>91.393707836897647</v>
      </c>
      <c r="BF87" s="7">
        <v>88.564927587772502</v>
      </c>
      <c r="BG87" s="5"/>
      <c r="BH87" s="7">
        <v>95.516309535793482</v>
      </c>
      <c r="BI87" s="7">
        <v>102.73838229320616</v>
      </c>
      <c r="BJ87" s="7">
        <v>107.33909221160398</v>
      </c>
      <c r="BK87" s="7">
        <v>104.23325190480001</v>
      </c>
      <c r="BL87" s="7">
        <v>103.7770770377725</v>
      </c>
      <c r="BM87" s="7">
        <v>98.293712641512627</v>
      </c>
      <c r="BN87" s="5"/>
      <c r="BO87" s="7">
        <v>87.735391701503701</v>
      </c>
      <c r="BP87" s="7">
        <v>103.681336599312</v>
      </c>
      <c r="BQ87" s="7">
        <v>96.133442771490991</v>
      </c>
      <c r="BR87" s="7">
        <v>90.492284147430198</v>
      </c>
      <c r="BS87" s="7">
        <v>79.09150770641368</v>
      </c>
      <c r="BT87" s="7">
        <v>78.679533897862655</v>
      </c>
      <c r="BU87" s="5"/>
      <c r="BV87" s="19">
        <v>119.73759713926822</v>
      </c>
      <c r="BW87" s="19">
        <v>131.50346811582008</v>
      </c>
      <c r="BX87" s="19">
        <v>129.63903589978872</v>
      </c>
      <c r="BY87" s="19">
        <v>116.58695663242362</v>
      </c>
      <c r="BZ87" s="19">
        <v>108.90157183518419</v>
      </c>
      <c r="CA87" s="19">
        <v>103.02532692573074</v>
      </c>
      <c r="CB87" s="5"/>
      <c r="CC87" s="7">
        <v>106.90164856486344</v>
      </c>
      <c r="CD87" s="7">
        <v>114.83815359214999</v>
      </c>
      <c r="CE87" s="7">
        <v>111.66992991558659</v>
      </c>
      <c r="CF87" s="7">
        <v>104.22627422731772</v>
      </c>
      <c r="CG87" s="7">
        <v>99.906229908677943</v>
      </c>
      <c r="CH87" s="7">
        <v>99.082675561933911</v>
      </c>
      <c r="CI87" s="5"/>
      <c r="CJ87" s="7">
        <v>122.41003343020076</v>
      </c>
      <c r="CK87" s="7">
        <v>132.3314921085493</v>
      </c>
      <c r="CL87" s="7">
        <v>134.39015734058913</v>
      </c>
      <c r="CM87" s="7">
        <v>127.09851071265359</v>
      </c>
      <c r="CN87" s="7">
        <v>117.40052606181362</v>
      </c>
      <c r="CO87" s="7">
        <v>101.97237930542984</v>
      </c>
      <c r="CQ87" s="7">
        <v>129.97842255435853</v>
      </c>
      <c r="CR87" s="7">
        <v>147.0907258633201</v>
      </c>
      <c r="CS87" s="7">
        <v>142.90722658622849</v>
      </c>
      <c r="CT87" s="7">
        <v>118.45696682866016</v>
      </c>
      <c r="CU87" s="7">
        <v>109.59426738503051</v>
      </c>
      <c r="CV87" s="7">
        <v>108.36274299706396</v>
      </c>
      <c r="CX87" s="6"/>
      <c r="CY87" s="6"/>
    </row>
    <row r="88" spans="1:114" x14ac:dyDescent="0.3">
      <c r="A88" s="4">
        <v>84</v>
      </c>
      <c r="B88" s="4" t="s">
        <v>212</v>
      </c>
      <c r="C88" s="10" t="s">
        <v>213</v>
      </c>
      <c r="D88" s="7">
        <v>169.59375604599907</v>
      </c>
      <c r="E88" s="7">
        <v>152.76165246730878</v>
      </c>
      <c r="F88" s="7">
        <v>129.69788305651588</v>
      </c>
      <c r="G88" s="7">
        <v>126.4233866565104</v>
      </c>
      <c r="H88" s="7">
        <v>136.35371918235919</v>
      </c>
      <c r="I88" s="7">
        <v>134.40742561392699</v>
      </c>
      <c r="J88" s="5"/>
      <c r="K88" s="7">
        <v>131.18703671841249</v>
      </c>
      <c r="L88" s="7">
        <v>122.46880209336464</v>
      </c>
      <c r="M88" s="7">
        <v>107.2483380212535</v>
      </c>
      <c r="N88" s="7">
        <v>106.37525152310701</v>
      </c>
      <c r="O88" s="7">
        <v>122.22296454045296</v>
      </c>
      <c r="P88" s="7">
        <v>122.96623045504704</v>
      </c>
      <c r="Q88" s="5"/>
      <c r="R88" s="7">
        <v>214.23440374601915</v>
      </c>
      <c r="S88" s="7">
        <v>189.363072275017</v>
      </c>
      <c r="T88" s="7">
        <v>159.46589969640763</v>
      </c>
      <c r="U88" s="7">
        <v>154.65049720474357</v>
      </c>
      <c r="V88" s="7">
        <v>158.165299325029</v>
      </c>
      <c r="W88" s="7">
        <v>153.61356201050862</v>
      </c>
      <c r="X88" s="20"/>
      <c r="Y88" s="7">
        <v>122.02646755348528</v>
      </c>
      <c r="Z88" s="7">
        <v>171.40324628682131</v>
      </c>
      <c r="AA88" s="7">
        <v>191.5105421212894</v>
      </c>
      <c r="AB88" s="7">
        <v>147.57450453646078</v>
      </c>
      <c r="AC88" s="7">
        <v>154.65936898049392</v>
      </c>
      <c r="AD88" s="7">
        <v>155.55890627229985</v>
      </c>
      <c r="AE88" s="20"/>
      <c r="AF88" s="7">
        <v>129.26847661488083</v>
      </c>
      <c r="AG88" s="7">
        <v>202.71956182403704</v>
      </c>
      <c r="AH88" s="7">
        <v>221.92606423073053</v>
      </c>
      <c r="AI88" s="7">
        <v>170.36397710861465</v>
      </c>
      <c r="AJ88" s="7">
        <v>160.5075350667251</v>
      </c>
      <c r="AK88" s="7">
        <v>145.15774112420422</v>
      </c>
      <c r="AM88" s="7">
        <v>167.27498798421087</v>
      </c>
      <c r="AN88" s="7">
        <v>231.76373961996265</v>
      </c>
      <c r="AO88" s="7">
        <v>268.58191611339601</v>
      </c>
      <c r="AP88" s="7">
        <v>188.98990275641179</v>
      </c>
      <c r="AQ88" s="7">
        <v>195.49522987011375</v>
      </c>
      <c r="AR88" s="7">
        <v>190.47799248059613</v>
      </c>
      <c r="AT88" s="7">
        <v>68.94023207348134</v>
      </c>
      <c r="AU88" s="7">
        <v>73.474306563511178</v>
      </c>
      <c r="AV88" s="7">
        <v>71.393898022261411</v>
      </c>
      <c r="AW88" s="7">
        <v>63.713415454967389</v>
      </c>
      <c r="AX88" s="7">
        <v>91.812559294531184</v>
      </c>
      <c r="AY88" s="7">
        <v>120.67763299045866</v>
      </c>
      <c r="AZ88" s="5"/>
      <c r="BA88" s="7">
        <v>128.35521919230581</v>
      </c>
      <c r="BB88" s="7">
        <v>140.36113554470674</v>
      </c>
      <c r="BC88" s="7">
        <v>134.8335338200439</v>
      </c>
      <c r="BD88" s="7">
        <v>117.018647879135</v>
      </c>
      <c r="BE88" s="7">
        <v>108.53684071750406</v>
      </c>
      <c r="BF88" s="7">
        <v>101.68786350696497</v>
      </c>
      <c r="BG88" s="5"/>
      <c r="BH88" s="7">
        <v>118.88891395882435</v>
      </c>
      <c r="BI88" s="7">
        <v>131.36240676882127</v>
      </c>
      <c r="BJ88" s="7">
        <v>135.41362378110696</v>
      </c>
      <c r="BK88" s="7">
        <v>122.59594508260227</v>
      </c>
      <c r="BL88" s="7">
        <v>113.16614745407088</v>
      </c>
      <c r="BM88" s="7">
        <v>102.03598403754258</v>
      </c>
      <c r="BN88" s="5"/>
      <c r="BO88" s="7">
        <v>137.33442638872774</v>
      </c>
      <c r="BP88" s="7">
        <v>148.872150339634</v>
      </c>
      <c r="BQ88" s="7">
        <v>134.28012248018229</v>
      </c>
      <c r="BR88" s="7">
        <v>111.50448497215493</v>
      </c>
      <c r="BS88" s="7">
        <v>103.94150457285274</v>
      </c>
      <c r="BT88" s="7">
        <v>101.343802533073</v>
      </c>
      <c r="BU88" s="5"/>
      <c r="BV88" s="19">
        <v>144.69508504168982</v>
      </c>
      <c r="BW88" s="19">
        <v>169.54117196739395</v>
      </c>
      <c r="BX88" s="19">
        <v>173.25535168063865</v>
      </c>
      <c r="BY88" s="19">
        <v>152.66479865720558</v>
      </c>
      <c r="BZ88" s="19">
        <v>141.15503296958784</v>
      </c>
      <c r="CA88" s="19">
        <v>130.33372592483937</v>
      </c>
      <c r="CB88" s="5"/>
      <c r="CC88" s="7">
        <v>113.56043793138026</v>
      </c>
      <c r="CD88" s="7">
        <v>128.15084333212224</v>
      </c>
      <c r="CE88" s="7">
        <v>127.41456710869248</v>
      </c>
      <c r="CF88" s="7">
        <v>112.4811499855259</v>
      </c>
      <c r="CG88" s="7">
        <v>100.18872607359133</v>
      </c>
      <c r="CH88" s="7">
        <v>94.903322149603369</v>
      </c>
      <c r="CI88" s="5"/>
      <c r="CJ88" s="7">
        <v>160.08084427644368</v>
      </c>
      <c r="CK88" s="7">
        <v>194.85324221602048</v>
      </c>
      <c r="CL88" s="7">
        <v>196.84332978429745</v>
      </c>
      <c r="CM88" s="7">
        <v>169.64501733917581</v>
      </c>
      <c r="CN88" s="7">
        <v>145.40550526191308</v>
      </c>
      <c r="CO88" s="7">
        <v>129.4230633830027</v>
      </c>
      <c r="CQ88" s="7">
        <v>160.58950248926612</v>
      </c>
      <c r="CR88" s="7">
        <v>184.97415659555989</v>
      </c>
      <c r="CS88" s="7">
        <v>195.50946061807281</v>
      </c>
      <c r="CT88" s="7">
        <v>176.47244453935616</v>
      </c>
      <c r="CU88" s="7">
        <v>179.96845989581936</v>
      </c>
      <c r="CV88" s="7">
        <v>169.27714166099264</v>
      </c>
      <c r="CX88" s="6"/>
      <c r="CY88" s="6"/>
    </row>
    <row r="89" spans="1:114" x14ac:dyDescent="0.3">
      <c r="A89" s="4">
        <v>85</v>
      </c>
      <c r="B89" s="4" t="s">
        <v>214</v>
      </c>
      <c r="C89" s="10" t="s">
        <v>215</v>
      </c>
      <c r="D89" s="7">
        <v>81.61685943081487</v>
      </c>
      <c r="E89" s="7">
        <v>85.689445598199057</v>
      </c>
      <c r="F89" s="7">
        <v>74.328977472007523</v>
      </c>
      <c r="G89" s="7">
        <v>63.701093315703183</v>
      </c>
      <c r="H89" s="7">
        <v>51.805569139434127</v>
      </c>
      <c r="I89" s="7">
        <v>55.717045298208049</v>
      </c>
      <c r="J89" s="5"/>
      <c r="K89" s="7">
        <v>59.642401918613395</v>
      </c>
      <c r="L89" s="7">
        <v>53.186287532127722</v>
      </c>
      <c r="M89" s="7">
        <v>49.320463632566828</v>
      </c>
      <c r="N89" s="7">
        <v>40.302879034386521</v>
      </c>
      <c r="O89" s="7">
        <v>40.014932075586053</v>
      </c>
      <c r="P89" s="7">
        <v>42.807129932093751</v>
      </c>
      <c r="Q89" s="5"/>
      <c r="R89" s="7">
        <v>107.14653779946875</v>
      </c>
      <c r="S89" s="7">
        <v>124.9500973978426</v>
      </c>
      <c r="T89" s="7">
        <v>107.48996874754991</v>
      </c>
      <c r="U89" s="7">
        <v>96.644657235630632</v>
      </c>
      <c r="V89" s="7">
        <v>70.004986004105746</v>
      </c>
      <c r="W89" s="7">
        <v>77.389213839595556</v>
      </c>
      <c r="X89" s="20"/>
      <c r="Y89" s="7">
        <v>93.25295737019897</v>
      </c>
      <c r="Z89" s="7">
        <v>69.244445125293268</v>
      </c>
      <c r="AA89" s="7">
        <v>70.004772009802707</v>
      </c>
      <c r="AB89" s="7">
        <v>56.823791179760931</v>
      </c>
      <c r="AC89" s="7">
        <v>66.906445399219507</v>
      </c>
      <c r="AD89" s="7">
        <v>70.602379134316351</v>
      </c>
      <c r="AE89" s="20"/>
      <c r="AF89" s="7">
        <v>100.10132959335543</v>
      </c>
      <c r="AG89" s="7">
        <v>61.951237592694106</v>
      </c>
      <c r="AH89" s="7">
        <v>49.0513506068948</v>
      </c>
      <c r="AI89" s="7">
        <v>33.627005072887243</v>
      </c>
      <c r="AJ89" s="7">
        <v>66.908940875027483</v>
      </c>
      <c r="AK89" s="7">
        <v>78.90104204224518</v>
      </c>
      <c r="AM89" s="7">
        <v>65.540321947123743</v>
      </c>
      <c r="AN89" s="7">
        <v>57.649035048619012</v>
      </c>
      <c r="AO89" s="7">
        <v>68.959021345838309</v>
      </c>
      <c r="AP89" s="7">
        <v>62.406630049911016</v>
      </c>
      <c r="AQ89" s="7">
        <v>58.887965404950272</v>
      </c>
      <c r="AR89" s="7">
        <v>67.55714516370854</v>
      </c>
      <c r="AT89" s="7">
        <v>114.62423135307584</v>
      </c>
      <c r="AU89" s="7">
        <v>89.410584532892997</v>
      </c>
      <c r="AV89" s="7">
        <v>95.250014221514306</v>
      </c>
      <c r="AW89" s="7">
        <v>81.735705230080555</v>
      </c>
      <c r="AX89" s="7">
        <v>77.647193003374952</v>
      </c>
      <c r="AY89" s="7">
        <v>63.580085738921376</v>
      </c>
      <c r="AZ89" s="5"/>
      <c r="BA89" s="7">
        <v>80.262089603182062</v>
      </c>
      <c r="BB89" s="7">
        <v>78.846863104374435</v>
      </c>
      <c r="BC89" s="7">
        <v>70.572735956457379</v>
      </c>
      <c r="BD89" s="7">
        <v>71.227887172208554</v>
      </c>
      <c r="BE89" s="7">
        <v>72.407440438491932</v>
      </c>
      <c r="BF89" s="7">
        <v>78.22143346689613</v>
      </c>
      <c r="BG89" s="5"/>
      <c r="BH89" s="7">
        <v>89.857784041404727</v>
      </c>
      <c r="BI89" s="7">
        <v>89.658793331431994</v>
      </c>
      <c r="BJ89" s="7">
        <v>82.643902405096725</v>
      </c>
      <c r="BK89" s="7">
        <v>83.052374798255897</v>
      </c>
      <c r="BL89" s="7">
        <v>81.478034799063863</v>
      </c>
      <c r="BM89" s="7">
        <v>90.622056279651261</v>
      </c>
      <c r="BN89" s="5"/>
      <c r="BO89" s="7">
        <v>71.170828590312482</v>
      </c>
      <c r="BP89" s="7">
        <v>68.6321385049566</v>
      </c>
      <c r="BQ89" s="7">
        <v>59.072586155631349</v>
      </c>
      <c r="BR89" s="7">
        <v>59.536198614122362</v>
      </c>
      <c r="BS89" s="7">
        <v>63.413400823654364</v>
      </c>
      <c r="BT89" s="7">
        <v>65.621312896118951</v>
      </c>
      <c r="BU89" s="5"/>
      <c r="BV89" s="19">
        <v>113.03800546534126</v>
      </c>
      <c r="BW89" s="19">
        <v>113.86636983279918</v>
      </c>
      <c r="BX89" s="19">
        <v>101.26562083634812</v>
      </c>
      <c r="BY89" s="19">
        <v>103.17852954504185</v>
      </c>
      <c r="BZ89" s="19">
        <v>110.1585888790861</v>
      </c>
      <c r="CA89" s="19">
        <v>122.548436736497</v>
      </c>
      <c r="CB89" s="5"/>
      <c r="CC89" s="7">
        <v>107.1523559958317</v>
      </c>
      <c r="CD89" s="7">
        <v>109.5130776961611</v>
      </c>
      <c r="CE89" s="7">
        <v>104.88823480218332</v>
      </c>
      <c r="CF89" s="7">
        <v>103.2101406345723</v>
      </c>
      <c r="CG89" s="7">
        <v>103.97807118225705</v>
      </c>
      <c r="CH89" s="7">
        <v>104.79413532959674</v>
      </c>
      <c r="CI89" s="5"/>
      <c r="CJ89" s="7">
        <v>119.79679681866844</v>
      </c>
      <c r="CK89" s="7">
        <v>117.69665508935461</v>
      </c>
      <c r="CL89" s="7">
        <v>96.987262904688663</v>
      </c>
      <c r="CM89" s="7">
        <v>96.087092394956869</v>
      </c>
      <c r="CN89" s="7">
        <v>107.49305734798898</v>
      </c>
      <c r="CO89" s="7">
        <v>128.949094737059</v>
      </c>
      <c r="CQ89" s="7">
        <v>112.19349620484607</v>
      </c>
      <c r="CR89" s="7">
        <v>114.32853732399602</v>
      </c>
      <c r="CS89" s="7">
        <v>101.9511331567675</v>
      </c>
      <c r="CT89" s="7">
        <v>110.44317504891363</v>
      </c>
      <c r="CU89" s="7">
        <v>119.42754264168475</v>
      </c>
      <c r="CV89" s="7">
        <v>134.84771626388309</v>
      </c>
      <c r="CX89" s="6"/>
      <c r="CY89" s="6"/>
      <c r="DJ89"/>
    </row>
    <row r="90" spans="1:114" x14ac:dyDescent="0.3">
      <c r="A90" s="4">
        <v>86</v>
      </c>
      <c r="B90" s="4" t="s">
        <v>216</v>
      </c>
      <c r="C90" s="10" t="s">
        <v>217</v>
      </c>
      <c r="D90" s="7">
        <v>101.26134288424238</v>
      </c>
      <c r="E90" s="7">
        <v>94.527932671605114</v>
      </c>
      <c r="F90" s="7">
        <v>91.993640721230321</v>
      </c>
      <c r="G90" s="7">
        <v>80.637298941933125</v>
      </c>
      <c r="H90" s="7">
        <v>81.318112701887785</v>
      </c>
      <c r="I90" s="7">
        <v>89.089908531458875</v>
      </c>
      <c r="J90" s="5"/>
      <c r="K90" s="7">
        <v>72.957961859481884</v>
      </c>
      <c r="L90" s="7">
        <v>62.599620776909248</v>
      </c>
      <c r="M90" s="7">
        <v>64.555580670898991</v>
      </c>
      <c r="N90" s="7">
        <v>56.958358727640444</v>
      </c>
      <c r="O90" s="7">
        <v>57.598690826140484</v>
      </c>
      <c r="P90" s="7">
        <v>57.548609234454709</v>
      </c>
      <c r="Q90" s="5"/>
      <c r="R90" s="7">
        <v>134.17079325365521</v>
      </c>
      <c r="S90" s="7">
        <v>133.09400145645384</v>
      </c>
      <c r="T90" s="7">
        <v>128.38762565737829</v>
      </c>
      <c r="U90" s="7">
        <v>113.98808199142741</v>
      </c>
      <c r="V90" s="7">
        <v>117.93015979664756</v>
      </c>
      <c r="W90" s="7">
        <v>142.03925845147225</v>
      </c>
      <c r="X90" s="20"/>
      <c r="Y90" s="7">
        <v>103.22816812162571</v>
      </c>
      <c r="Z90" s="7">
        <v>101.11157068401479</v>
      </c>
      <c r="AA90" s="7">
        <v>98.207699541677272</v>
      </c>
      <c r="AB90" s="7">
        <v>113.30527036446307</v>
      </c>
      <c r="AC90" s="7">
        <v>124.50299952928927</v>
      </c>
      <c r="AD90" s="7">
        <v>113.67409585074655</v>
      </c>
      <c r="AE90" s="20"/>
      <c r="AF90" s="7">
        <v>91.54855715847205</v>
      </c>
      <c r="AG90" s="7">
        <v>117.78969474426391</v>
      </c>
      <c r="AH90" s="7">
        <v>108.81964363176932</v>
      </c>
      <c r="AI90" s="7">
        <v>75.457558106491305</v>
      </c>
      <c r="AJ90" s="7">
        <v>95.549818443834212</v>
      </c>
      <c r="AK90" s="7">
        <v>70.351790547798856</v>
      </c>
      <c r="AM90" s="7">
        <v>103.75517692563045</v>
      </c>
      <c r="AN90" s="7">
        <v>91.139203935746934</v>
      </c>
      <c r="AO90" s="7">
        <v>86.783551552018935</v>
      </c>
      <c r="AP90" s="7">
        <v>168.29717805565184</v>
      </c>
      <c r="AQ90" s="7">
        <v>157.52997969367158</v>
      </c>
      <c r="AR90" s="7">
        <v>154.32041368254744</v>
      </c>
      <c r="AT90" s="7">
        <v>114.2593116697112</v>
      </c>
      <c r="AU90" s="7">
        <v>94.280286385164061</v>
      </c>
      <c r="AV90" s="7">
        <v>98.619090960805522</v>
      </c>
      <c r="AW90" s="7">
        <v>95.853165553919212</v>
      </c>
      <c r="AX90" s="7">
        <v>120.41753718382733</v>
      </c>
      <c r="AY90" s="7">
        <v>115.59169166373184</v>
      </c>
      <c r="AZ90" s="5"/>
      <c r="BA90" s="7">
        <v>91.143767409206021</v>
      </c>
      <c r="BB90" s="7">
        <v>93.290688657742862</v>
      </c>
      <c r="BC90" s="7">
        <v>86.99157955816014</v>
      </c>
      <c r="BD90" s="7">
        <v>88.130252998965389</v>
      </c>
      <c r="BE90" s="7">
        <v>86.161584044435116</v>
      </c>
      <c r="BF90" s="7">
        <v>93.786307537466342</v>
      </c>
      <c r="BG90" s="5"/>
      <c r="BH90" s="7">
        <v>105.73558661913405</v>
      </c>
      <c r="BI90" s="7">
        <v>107.02204706716105</v>
      </c>
      <c r="BJ90" s="7">
        <v>101.07031326072138</v>
      </c>
      <c r="BK90" s="7">
        <v>101.72160728058796</v>
      </c>
      <c r="BL90" s="7">
        <v>103.6179402510556</v>
      </c>
      <c r="BM90" s="7">
        <v>108.83116104612324</v>
      </c>
      <c r="BN90" s="5"/>
      <c r="BO90" s="7">
        <v>77.313915138405704</v>
      </c>
      <c r="BP90" s="7">
        <v>80.296406360975652</v>
      </c>
      <c r="BQ90" s="7">
        <v>73.578801685303461</v>
      </c>
      <c r="BR90" s="7">
        <v>74.681800790715485</v>
      </c>
      <c r="BS90" s="7">
        <v>68.8336027623413</v>
      </c>
      <c r="BT90" s="7">
        <v>78.499420504735156</v>
      </c>
      <c r="BU90" s="5"/>
      <c r="BV90" s="19">
        <v>133.86106066808722</v>
      </c>
      <c r="BW90" s="19">
        <v>135.47107500433398</v>
      </c>
      <c r="BX90" s="19">
        <v>130.91836849090504</v>
      </c>
      <c r="BY90" s="19">
        <v>119.65118232779326</v>
      </c>
      <c r="BZ90" s="19">
        <v>115.53582845577756</v>
      </c>
      <c r="CA90" s="19">
        <v>119.45428334113018</v>
      </c>
      <c r="CB90" s="5"/>
      <c r="CC90" s="7">
        <v>113.96156982092948</v>
      </c>
      <c r="CD90" s="7">
        <v>113.88083657714077</v>
      </c>
      <c r="CE90" s="7">
        <v>110.24220462855432</v>
      </c>
      <c r="CF90" s="7">
        <v>105.03918110151406</v>
      </c>
      <c r="CG90" s="7">
        <v>101.51353567456442</v>
      </c>
      <c r="CH90" s="7">
        <v>101.83658825126538</v>
      </c>
      <c r="CI90" s="5"/>
      <c r="CJ90" s="7">
        <v>143.08475539143922</v>
      </c>
      <c r="CK90" s="7">
        <v>140.5709445858439</v>
      </c>
      <c r="CL90" s="7">
        <v>136.2238258606412</v>
      </c>
      <c r="CM90" s="7">
        <v>117.09950200274201</v>
      </c>
      <c r="CN90" s="7">
        <v>114.59109355077916</v>
      </c>
      <c r="CO90" s="7">
        <v>121.03974295787343</v>
      </c>
      <c r="CQ90" s="7">
        <v>144.62245617547893</v>
      </c>
      <c r="CR90" s="7">
        <v>151.65167860326804</v>
      </c>
      <c r="CS90" s="7">
        <v>146.36015259173377</v>
      </c>
      <c r="CT90" s="7">
        <v>137.30826858349815</v>
      </c>
      <c r="CU90" s="7">
        <v>131.32611395537924</v>
      </c>
      <c r="CV90" s="7">
        <v>136.67785183316465</v>
      </c>
      <c r="CX90" s="6"/>
      <c r="CY90" s="6"/>
      <c r="DJ90"/>
    </row>
    <row r="91" spans="1:114" x14ac:dyDescent="0.3">
      <c r="A91" s="4">
        <v>87</v>
      </c>
      <c r="B91" s="4" t="s">
        <v>218</v>
      </c>
      <c r="C91" s="10" t="s">
        <v>68</v>
      </c>
      <c r="D91" s="7">
        <v>138.53159491687779</v>
      </c>
      <c r="E91" s="7">
        <v>136.04583767126897</v>
      </c>
      <c r="F91" s="7">
        <v>148.74627826026114</v>
      </c>
      <c r="G91" s="7">
        <v>163.86495741338888</v>
      </c>
      <c r="H91" s="7">
        <v>143.70782205704228</v>
      </c>
      <c r="I91" s="7">
        <v>132.65875049579989</v>
      </c>
      <c r="J91" s="5"/>
      <c r="K91" s="7">
        <v>104.58620241652585</v>
      </c>
      <c r="L91" s="7">
        <v>113.89560406718428</v>
      </c>
      <c r="M91" s="7">
        <v>139.00107630057971</v>
      </c>
      <c r="N91" s="7">
        <v>136.72711553264079</v>
      </c>
      <c r="O91" s="7">
        <v>109.64503260537168</v>
      </c>
      <c r="P91" s="7">
        <v>103.80304554321475</v>
      </c>
      <c r="Q91" s="5"/>
      <c r="R91" s="7">
        <v>177.9751986424863</v>
      </c>
      <c r="S91" s="7">
        <v>162.8204047978719</v>
      </c>
      <c r="T91" s="7">
        <v>161.66865654162714</v>
      </c>
      <c r="U91" s="7">
        <v>202.07411026383366</v>
      </c>
      <c r="V91" s="7">
        <v>196.27314797588431</v>
      </c>
      <c r="W91" s="7">
        <v>181.09943491622886</v>
      </c>
      <c r="X91" s="20"/>
      <c r="Y91" s="7">
        <v>66.734455342960757</v>
      </c>
      <c r="Z91" s="7">
        <v>50.120254909770566</v>
      </c>
      <c r="AA91" s="7">
        <v>63.481714287711966</v>
      </c>
      <c r="AB91" s="7">
        <v>106.37345246452237</v>
      </c>
      <c r="AC91" s="7">
        <v>102.82151048082608</v>
      </c>
      <c r="AD91" s="7">
        <v>99.616674420798617</v>
      </c>
      <c r="AE91" s="20"/>
      <c r="AF91" s="7">
        <v>46.820946534553912</v>
      </c>
      <c r="AG91" s="7">
        <v>18.241466831437528</v>
      </c>
      <c r="AH91" s="7">
        <v>37.433426304217662</v>
      </c>
      <c r="AI91" s="7">
        <v>96.733153890209408</v>
      </c>
      <c r="AJ91" s="7">
        <v>96.51253701757561</v>
      </c>
      <c r="AK91" s="7">
        <v>92.468704163931505</v>
      </c>
      <c r="AM91" s="7">
        <v>68.153386509711012</v>
      </c>
      <c r="AN91" s="7">
        <v>53.614646789823837</v>
      </c>
      <c r="AO91" s="7">
        <v>48.311780376109709</v>
      </c>
      <c r="AP91" s="7">
        <v>111.5472893260544</v>
      </c>
      <c r="AQ91" s="7">
        <v>100.76899384619193</v>
      </c>
      <c r="AR91" s="7">
        <v>88.611764638042246</v>
      </c>
      <c r="AT91" s="7">
        <v>84.996698141525357</v>
      </c>
      <c r="AU91" s="7">
        <v>79.957033347981039</v>
      </c>
      <c r="AV91" s="7">
        <v>110.1982479094374</v>
      </c>
      <c r="AW91" s="7">
        <v>113.12452658840266</v>
      </c>
      <c r="AX91" s="7">
        <v>114.33644559418954</v>
      </c>
      <c r="AY91" s="7">
        <v>124.80923292406972</v>
      </c>
      <c r="AZ91" s="5"/>
      <c r="BA91" s="7">
        <v>81.311394248762937</v>
      </c>
      <c r="BB91" s="7">
        <v>78.392776280957506</v>
      </c>
      <c r="BC91" s="7">
        <v>90.113403653552226</v>
      </c>
      <c r="BD91" s="7">
        <v>96.969826517437994</v>
      </c>
      <c r="BE91" s="7">
        <v>94.861971714476994</v>
      </c>
      <c r="BF91" s="7">
        <v>86.639171484653488</v>
      </c>
      <c r="BG91" s="5"/>
      <c r="BH91" s="7">
        <v>96.753800120104259</v>
      </c>
      <c r="BI91" s="7">
        <v>86.935535447293617</v>
      </c>
      <c r="BJ91" s="7">
        <v>89.832502190877577</v>
      </c>
      <c r="BK91" s="7">
        <v>88.639300832428361</v>
      </c>
      <c r="BL91" s="7">
        <v>91.255001132984731</v>
      </c>
      <c r="BM91" s="7">
        <v>94.16736602325858</v>
      </c>
      <c r="BN91" s="5"/>
      <c r="BO91" s="7">
        <v>66.674732888703431</v>
      </c>
      <c r="BP91" s="7">
        <v>70.32397429390376</v>
      </c>
      <c r="BQ91" s="7">
        <v>90.370960568305406</v>
      </c>
      <c r="BR91" s="7">
        <v>105.20766908982699</v>
      </c>
      <c r="BS91" s="7">
        <v>98.432446864679108</v>
      </c>
      <c r="BT91" s="7">
        <v>78.999735485644891</v>
      </c>
      <c r="BU91" s="5"/>
      <c r="BV91" s="19">
        <v>104.90997232339984</v>
      </c>
      <c r="BW91" s="19">
        <v>100.94697327293662</v>
      </c>
      <c r="BX91" s="19">
        <v>92.062360025836782</v>
      </c>
      <c r="BY91" s="19">
        <v>98.230878501881321</v>
      </c>
      <c r="BZ91" s="19">
        <v>89.866742313241033</v>
      </c>
      <c r="CA91" s="19">
        <v>96.357925415714462</v>
      </c>
      <c r="CB91" s="5"/>
      <c r="CC91" s="7">
        <v>100.74427406028312</v>
      </c>
      <c r="CD91" s="7">
        <v>94.614831650079822</v>
      </c>
      <c r="CE91" s="7">
        <v>90.898509941054613</v>
      </c>
      <c r="CF91" s="7">
        <v>95.903656229593182</v>
      </c>
      <c r="CG91" s="7">
        <v>93.788726751243289</v>
      </c>
      <c r="CH91" s="7">
        <v>95.058472160269915</v>
      </c>
      <c r="CI91" s="5"/>
      <c r="CJ91" s="7">
        <v>103.89625712849868</v>
      </c>
      <c r="CK91" s="7">
        <v>103.96423429386361</v>
      </c>
      <c r="CL91" s="7">
        <v>94.709964903978843</v>
      </c>
      <c r="CM91" s="7">
        <v>101.70006250168015</v>
      </c>
      <c r="CN91" s="7">
        <v>89.087799837537233</v>
      </c>
      <c r="CO91" s="7">
        <v>96.561237264239224</v>
      </c>
      <c r="CQ91" s="7">
        <v>110.13323216435739</v>
      </c>
      <c r="CR91" s="7">
        <v>104.17451969389646</v>
      </c>
      <c r="CS91" s="7">
        <v>90.554481427614348</v>
      </c>
      <c r="CT91" s="7">
        <v>97.040456290727121</v>
      </c>
      <c r="CU91" s="7">
        <v>86.526657195700523</v>
      </c>
      <c r="CV91" s="7">
        <v>97.558704039771044</v>
      </c>
      <c r="CX91" s="6"/>
      <c r="CY91" s="6"/>
      <c r="DJ91"/>
    </row>
    <row r="92" spans="1:114" x14ac:dyDescent="0.3">
      <c r="A92" s="4">
        <v>88</v>
      </c>
      <c r="B92" s="4" t="s">
        <v>219</v>
      </c>
      <c r="C92" s="10" t="s">
        <v>220</v>
      </c>
      <c r="D92" s="7">
        <v>198.46354940849477</v>
      </c>
      <c r="E92" s="7">
        <v>165.06867111089309</v>
      </c>
      <c r="F92" s="7">
        <v>136.63617023273841</v>
      </c>
      <c r="G92" s="7">
        <v>129.63661889733044</v>
      </c>
      <c r="H92" s="7">
        <v>134.05616285941898</v>
      </c>
      <c r="I92" s="7">
        <v>127.47749088653447</v>
      </c>
      <c r="J92" s="5"/>
      <c r="K92" s="7">
        <v>197.00769692649635</v>
      </c>
      <c r="L92" s="7">
        <v>137.39074921465624</v>
      </c>
      <c r="M92" s="7">
        <v>118.77366102369803</v>
      </c>
      <c r="N92" s="7">
        <v>131.30774371366834</v>
      </c>
      <c r="O92" s="7">
        <v>138.22260088104755</v>
      </c>
      <c r="P92" s="7">
        <v>117.93921623125745</v>
      </c>
      <c r="Q92" s="5"/>
      <c r="R92" s="7">
        <v>200.15315904561803</v>
      </c>
      <c r="S92" s="7">
        <v>198.51054524736645</v>
      </c>
      <c r="T92" s="7">
        <v>160.32189328910951</v>
      </c>
      <c r="U92" s="7">
        <v>127.29621437096121</v>
      </c>
      <c r="V92" s="7">
        <v>127.62522684192452</v>
      </c>
      <c r="W92" s="7">
        <v>143.50153663130766</v>
      </c>
      <c r="X92" s="20"/>
      <c r="Y92" s="7">
        <v>143.51305181766415</v>
      </c>
      <c r="Z92" s="7">
        <v>75.332083975884416</v>
      </c>
      <c r="AA92" s="7">
        <v>86.357645528819077</v>
      </c>
      <c r="AB92" s="7">
        <v>132.37965542246178</v>
      </c>
      <c r="AC92" s="7">
        <v>127.74706473441569</v>
      </c>
      <c r="AD92" s="7">
        <v>117.72626812309962</v>
      </c>
      <c r="AE92" s="20"/>
      <c r="AF92" s="7">
        <v>144.61960662620999</v>
      </c>
      <c r="AG92" s="7">
        <v>88.678909917673479</v>
      </c>
      <c r="AH92" s="7">
        <v>64.510302944334569</v>
      </c>
      <c r="AI92" s="7">
        <v>68.678528177768214</v>
      </c>
      <c r="AJ92" s="7">
        <v>50.422385299705965</v>
      </c>
      <c r="AK92" s="7">
        <v>58.793202527307407</v>
      </c>
      <c r="AM92" s="7">
        <v>191.19084282841106</v>
      </c>
      <c r="AN92" s="7">
        <v>57.52563023129116</v>
      </c>
      <c r="AO92" s="7">
        <v>97.245346689644322</v>
      </c>
      <c r="AP92" s="7">
        <v>199.19028468562237</v>
      </c>
      <c r="AQ92" s="7">
        <v>200.14966630759133</v>
      </c>
      <c r="AR92" s="7">
        <v>201.96685176855934</v>
      </c>
      <c r="AT92" s="7">
        <v>94.011200590046357</v>
      </c>
      <c r="AU92" s="7">
        <v>80.416439183100948</v>
      </c>
      <c r="AV92" s="7">
        <v>99.436828033449004</v>
      </c>
      <c r="AW92" s="7">
        <v>135.59462505801491</v>
      </c>
      <c r="AX92" s="7">
        <v>137.99308424878046</v>
      </c>
      <c r="AY92" s="7">
        <v>79.687506325168343</v>
      </c>
      <c r="AZ92" s="5"/>
      <c r="BA92" s="7">
        <v>95.94336458436301</v>
      </c>
      <c r="BB92" s="7">
        <v>90.913978901135067</v>
      </c>
      <c r="BC92" s="7">
        <v>96.99117236371292</v>
      </c>
      <c r="BD92" s="7">
        <v>97.805603768906465</v>
      </c>
      <c r="BE92" s="7">
        <v>98.766245908094859</v>
      </c>
      <c r="BF92" s="7">
        <v>92.217908236987967</v>
      </c>
      <c r="BG92" s="5"/>
      <c r="BH92" s="7">
        <v>106.38427119961953</v>
      </c>
      <c r="BI92" s="7">
        <v>101.54571460672219</v>
      </c>
      <c r="BJ92" s="7">
        <v>108.81880398948375</v>
      </c>
      <c r="BK92" s="7">
        <v>109.39497825849564</v>
      </c>
      <c r="BL92" s="7">
        <v>112.14170438958068</v>
      </c>
      <c r="BM92" s="7">
        <v>102.12461678113276</v>
      </c>
      <c r="BN92" s="5"/>
      <c r="BO92" s="7">
        <v>86.03160806720976</v>
      </c>
      <c r="BP92" s="7">
        <v>80.860351623958039</v>
      </c>
      <c r="BQ92" s="7">
        <v>85.732400513840332</v>
      </c>
      <c r="BR92" s="7">
        <v>86.346554436083849</v>
      </c>
      <c r="BS92" s="7">
        <v>85.498995972730299</v>
      </c>
      <c r="BT92" s="7">
        <v>82.16172616499432</v>
      </c>
      <c r="BU92" s="5"/>
      <c r="BV92" s="19">
        <v>131.37637726949868</v>
      </c>
      <c r="BW92" s="19">
        <v>123.24255526585451</v>
      </c>
      <c r="BX92" s="19">
        <v>120.5647000790798</v>
      </c>
      <c r="BY92" s="19">
        <v>114.21559725670764</v>
      </c>
      <c r="BZ92" s="19">
        <v>119.42659549642632</v>
      </c>
      <c r="CA92" s="19">
        <v>130.25387680495894</v>
      </c>
      <c r="CB92" s="5"/>
      <c r="CC92" s="7">
        <v>109.83993965581138</v>
      </c>
      <c r="CD92" s="7">
        <v>105.37467601669408</v>
      </c>
      <c r="CE92" s="7">
        <v>105.32448419544318</v>
      </c>
      <c r="CF92" s="7">
        <v>107.42951441016287</v>
      </c>
      <c r="CG92" s="7">
        <v>108.08887744410008</v>
      </c>
      <c r="CH92" s="7">
        <v>111.19407326959249</v>
      </c>
      <c r="CI92" s="5"/>
      <c r="CJ92" s="7">
        <v>143.08475539143922</v>
      </c>
      <c r="CK92" s="7">
        <v>128.60412074977319</v>
      </c>
      <c r="CL92" s="7">
        <v>122.39244449702275</v>
      </c>
      <c r="CM92" s="7">
        <v>106.95558012312161</v>
      </c>
      <c r="CN92" s="7">
        <v>121.00414444169169</v>
      </c>
      <c r="CO92" s="7">
        <v>132.19775483113148</v>
      </c>
      <c r="CQ92" s="7">
        <v>141.28967610998257</v>
      </c>
      <c r="CR92" s="7">
        <v>135.49175122293536</v>
      </c>
      <c r="CS92" s="7">
        <v>134.04538180909367</v>
      </c>
      <c r="CT92" s="7">
        <v>128.64820327312688</v>
      </c>
      <c r="CU92" s="7">
        <v>129.74374782212453</v>
      </c>
      <c r="CV92" s="7">
        <v>148.65692101391676</v>
      </c>
      <c r="CX92" s="6"/>
      <c r="CY92" s="6"/>
      <c r="DJ92"/>
    </row>
    <row r="93" spans="1:114" x14ac:dyDescent="0.3">
      <c r="A93" s="4">
        <v>89</v>
      </c>
      <c r="B93" s="4" t="s">
        <v>221</v>
      </c>
      <c r="C93" s="10" t="s">
        <v>222</v>
      </c>
      <c r="D93" s="7">
        <v>136.48032012533204</v>
      </c>
      <c r="E93" s="7">
        <v>148.06032955592258</v>
      </c>
      <c r="F93" s="7">
        <v>150.78752823572691</v>
      </c>
      <c r="G93" s="7">
        <v>202.5028392506957</v>
      </c>
      <c r="H93" s="7">
        <v>218.52740725136695</v>
      </c>
      <c r="I93" s="7">
        <v>209.78550067943695</v>
      </c>
      <c r="J93" s="5"/>
      <c r="K93" s="7">
        <v>123.59545136925929</v>
      </c>
      <c r="L93" s="7">
        <v>139.40516434107502</v>
      </c>
      <c r="M93" s="7">
        <v>143.13263346351724</v>
      </c>
      <c r="N93" s="7">
        <v>233.51489803435192</v>
      </c>
      <c r="O93" s="7">
        <v>234.92535339704719</v>
      </c>
      <c r="P93" s="7">
        <v>219.0552820718886</v>
      </c>
      <c r="Q93" s="5"/>
      <c r="R93" s="7">
        <v>151.46725549398124</v>
      </c>
      <c r="S93" s="7">
        <v>158.51774727115517</v>
      </c>
      <c r="T93" s="7">
        <v>160.94962192375758</v>
      </c>
      <c r="U93" s="7">
        <v>158.84053530634995</v>
      </c>
      <c r="V93" s="7">
        <v>193.20446975600473</v>
      </c>
      <c r="W93" s="7">
        <v>194.23515415881835</v>
      </c>
      <c r="X93" s="20"/>
      <c r="Y93" s="7">
        <v>103.64175040352102</v>
      </c>
      <c r="Z93" s="7">
        <v>123.57319634656577</v>
      </c>
      <c r="AA93" s="7">
        <v>126.64179861069836</v>
      </c>
      <c r="AB93" s="7">
        <v>92.177013336111528</v>
      </c>
      <c r="AC93" s="7">
        <v>109.30004306502823</v>
      </c>
      <c r="AD93" s="7">
        <v>132.23805211905511</v>
      </c>
      <c r="AE93" s="20"/>
      <c r="AF93" s="7">
        <v>77.443460427283242</v>
      </c>
      <c r="AG93" s="7">
        <v>82.585504374936249</v>
      </c>
      <c r="AH93" s="7">
        <v>79.182081635143987</v>
      </c>
      <c r="AI93" s="7">
        <v>58.137094741014629</v>
      </c>
      <c r="AJ93" s="7">
        <v>73.579205278807208</v>
      </c>
      <c r="AK93" s="7">
        <v>122.63046343633816</v>
      </c>
      <c r="AM93" s="7">
        <v>126.70934629884127</v>
      </c>
      <c r="AN93" s="7">
        <v>186.80641539960044</v>
      </c>
      <c r="AO93" s="7">
        <v>201.06385900349477</v>
      </c>
      <c r="AP93" s="7">
        <v>150.35983380446396</v>
      </c>
      <c r="AQ93" s="7">
        <v>136.48267152037442</v>
      </c>
      <c r="AR93" s="7">
        <v>158.23292564785672</v>
      </c>
      <c r="AT93" s="7">
        <v>106.14231438838428</v>
      </c>
      <c r="AU93" s="7">
        <v>98.772254550780985</v>
      </c>
      <c r="AV93" s="7">
        <v>98.978895272768654</v>
      </c>
      <c r="AW93" s="7">
        <v>65.434775183487815</v>
      </c>
      <c r="AX93" s="7">
        <v>122.45649142270587</v>
      </c>
      <c r="AY93" s="7">
        <v>108.80655712487204</v>
      </c>
      <c r="AZ93" s="5"/>
      <c r="BA93" s="7">
        <v>86.829959421817946</v>
      </c>
      <c r="BB93" s="7">
        <v>93.203735861769403</v>
      </c>
      <c r="BC93" s="7">
        <v>95.849755428835181</v>
      </c>
      <c r="BD93" s="7">
        <v>93.715211573484225</v>
      </c>
      <c r="BE93" s="7">
        <v>97.428486983885676</v>
      </c>
      <c r="BF93" s="7">
        <v>99.374970867651939</v>
      </c>
      <c r="BG93" s="5"/>
      <c r="BH93" s="7">
        <v>94.42851539313321</v>
      </c>
      <c r="BI93" s="7">
        <v>99.617568513573104</v>
      </c>
      <c r="BJ93" s="7">
        <v>100.48042816008009</v>
      </c>
      <c r="BK93" s="7">
        <v>93.949352656057769</v>
      </c>
      <c r="BL93" s="7">
        <v>94.756010440756995</v>
      </c>
      <c r="BM93" s="7">
        <v>91.488687550310829</v>
      </c>
      <c r="BN93" s="5"/>
      <c r="BO93" s="7">
        <v>79.623488509337491</v>
      </c>
      <c r="BP93" s="7">
        <v>87.138942218495288</v>
      </c>
      <c r="BQ93" s="7">
        <v>91.447258897164872</v>
      </c>
      <c r="BR93" s="7">
        <v>93.484249457977313</v>
      </c>
      <c r="BS93" s="7">
        <v>100.08121503182068</v>
      </c>
      <c r="BT93" s="7">
        <v>107.39761380208061</v>
      </c>
      <c r="BU93" s="5"/>
      <c r="BV93" s="19">
        <v>111.4888506338326</v>
      </c>
      <c r="BW93" s="19">
        <v>114.65594334295119</v>
      </c>
      <c r="BX93" s="19">
        <v>119.89032320934407</v>
      </c>
      <c r="BY93" s="19">
        <v>122.99840975935945</v>
      </c>
      <c r="BZ93" s="19">
        <v>120.93302068395957</v>
      </c>
      <c r="CA93" s="19">
        <v>119.68384956078641</v>
      </c>
      <c r="CB93" s="5"/>
      <c r="CC93" s="7">
        <v>95.700040549201873</v>
      </c>
      <c r="CD93" s="7">
        <v>93.368325120119877</v>
      </c>
      <c r="CE93" s="7">
        <v>97.283614696948931</v>
      </c>
      <c r="CF93" s="7">
        <v>96.04881817141397</v>
      </c>
      <c r="CG93" s="7">
        <v>96.681877129838981</v>
      </c>
      <c r="CH93" s="7">
        <v>101.91416325659868</v>
      </c>
      <c r="CI93" s="5"/>
      <c r="CJ93" s="7">
        <v>113.19334891952715</v>
      </c>
      <c r="CK93" s="7">
        <v>117.45143328943513</v>
      </c>
      <c r="CL93" s="7">
        <v>124.7190346622501</v>
      </c>
      <c r="CM93" s="7">
        <v>127.56223285572194</v>
      </c>
      <c r="CN93" s="7">
        <v>126.41453567318912</v>
      </c>
      <c r="CO93" s="7">
        <v>123.47870661512542</v>
      </c>
      <c r="CQ93" s="7">
        <v>125.66600713627687</v>
      </c>
      <c r="CR93" s="7">
        <v>132.82791891145715</v>
      </c>
      <c r="CS93" s="7">
        <v>137.75777624275827</v>
      </c>
      <c r="CT93" s="7">
        <v>145.99816190297514</v>
      </c>
      <c r="CU93" s="7">
        <v>140.85113606919165</v>
      </c>
      <c r="CV93" s="7">
        <v>134.74373128835572</v>
      </c>
      <c r="CX93" s="6"/>
      <c r="CY93" s="6"/>
      <c r="DJ93"/>
    </row>
    <row r="94" spans="1:114" x14ac:dyDescent="0.3">
      <c r="A94" s="4">
        <v>90</v>
      </c>
      <c r="B94" s="4" t="s">
        <v>223</v>
      </c>
      <c r="C94" s="10" t="s">
        <v>69</v>
      </c>
      <c r="D94" s="7">
        <v>101.45670238819913</v>
      </c>
      <c r="E94" s="7">
        <v>91.97877091520904</v>
      </c>
      <c r="F94" s="7">
        <v>82.974848762321571</v>
      </c>
      <c r="G94" s="7">
        <v>82.980486760623435</v>
      </c>
      <c r="H94" s="7">
        <v>84.048263311574061</v>
      </c>
      <c r="I94" s="7">
        <v>70.724193666473312</v>
      </c>
      <c r="J94" s="5"/>
      <c r="K94" s="7">
        <v>61.863344440972057</v>
      </c>
      <c r="L94" s="7">
        <v>68.432832351515259</v>
      </c>
      <c r="M94" s="7">
        <v>62.205757534478266</v>
      </c>
      <c r="N94" s="7">
        <v>63.713550745361189</v>
      </c>
      <c r="O94" s="7">
        <v>58.08184816117825</v>
      </c>
      <c r="P94" s="7">
        <v>53.17119449920181</v>
      </c>
      <c r="Q94" s="5"/>
      <c r="R94" s="7">
        <v>147.48930386611792</v>
      </c>
      <c r="S94" s="7">
        <v>120.42826964858537</v>
      </c>
      <c r="T94" s="7">
        <v>110.50306619386048</v>
      </c>
      <c r="U94" s="7">
        <v>110.11943885784198</v>
      </c>
      <c r="V94" s="7">
        <v>124.11641947497057</v>
      </c>
      <c r="W94" s="7">
        <v>100.19083969465652</v>
      </c>
      <c r="X94" s="20"/>
      <c r="Y94" s="7">
        <v>96.423754864729489</v>
      </c>
      <c r="Z94" s="7">
        <v>98.55711129494037</v>
      </c>
      <c r="AA94" s="7">
        <v>85.613876235391174</v>
      </c>
      <c r="AB94" s="7">
        <v>102.57949451928729</v>
      </c>
      <c r="AC94" s="7">
        <v>75.506097540619692</v>
      </c>
      <c r="AD94" s="7">
        <v>90.807604263509333</v>
      </c>
      <c r="AE94" s="20"/>
      <c r="AF94" s="7">
        <v>111.11626378979614</v>
      </c>
      <c r="AG94" s="7">
        <v>134.8202304265088</v>
      </c>
      <c r="AH94" s="7">
        <v>111.54155732553939</v>
      </c>
      <c r="AI94" s="7">
        <v>103.2189006946985</v>
      </c>
      <c r="AJ94" s="7">
        <v>60.943523998451298</v>
      </c>
      <c r="AK94" s="7">
        <v>59.314706868468633</v>
      </c>
      <c r="AM94" s="7">
        <v>64.947768273079802</v>
      </c>
      <c r="AN94" s="7">
        <v>45.745216515609258</v>
      </c>
      <c r="AO94" s="7">
        <v>39.547559543834851</v>
      </c>
      <c r="AP94" s="7">
        <v>74.659861651816044</v>
      </c>
      <c r="AQ94" s="7">
        <v>81.092208065574567</v>
      </c>
      <c r="AR94" s="7">
        <v>106.16833316034101</v>
      </c>
      <c r="AT94" s="7">
        <v>113.86480390391161</v>
      </c>
      <c r="AU94" s="7">
        <v>117.13827893701921</v>
      </c>
      <c r="AV94" s="7">
        <v>106.67652691658608</v>
      </c>
      <c r="AW94" s="7">
        <v>137.02716604013929</v>
      </c>
      <c r="AX94" s="7">
        <v>88.211599176745679</v>
      </c>
      <c r="AY94" s="7">
        <v>112.10019876208872</v>
      </c>
      <c r="AZ94" s="5"/>
      <c r="BA94" s="7">
        <v>77.84285944809281</v>
      </c>
      <c r="BB94" s="7">
        <v>79.726052485883798</v>
      </c>
      <c r="BC94" s="7">
        <v>77.021253853501662</v>
      </c>
      <c r="BD94" s="7">
        <v>78.946535906358719</v>
      </c>
      <c r="BE94" s="7">
        <v>78.551222164489616</v>
      </c>
      <c r="BF94" s="7">
        <v>80.683224773976121</v>
      </c>
      <c r="BG94" s="5"/>
      <c r="BH94" s="7">
        <v>98.919408642648108</v>
      </c>
      <c r="BI94" s="7">
        <v>98.812517825196437</v>
      </c>
      <c r="BJ94" s="7">
        <v>97.670975392619155</v>
      </c>
      <c r="BK94" s="7">
        <v>97.380615193859271</v>
      </c>
      <c r="BL94" s="7">
        <v>96.039050783662191</v>
      </c>
      <c r="BM94" s="7">
        <v>94.502200832377042</v>
      </c>
      <c r="BN94" s="5"/>
      <c r="BO94" s="7">
        <v>57.85291984891473</v>
      </c>
      <c r="BP94" s="7">
        <v>61.676813594840482</v>
      </c>
      <c r="BQ94" s="7">
        <v>57.348603876661777</v>
      </c>
      <c r="BR94" s="7">
        <v>60.719296008162239</v>
      </c>
      <c r="BS94" s="7">
        <v>61.201879449763872</v>
      </c>
      <c r="BT94" s="7">
        <v>66.651961756792971</v>
      </c>
      <c r="BU94" s="5"/>
      <c r="BV94" s="19">
        <v>111.32789948250705</v>
      </c>
      <c r="BW94" s="19">
        <v>113.09653566040095</v>
      </c>
      <c r="BX94" s="19">
        <v>115.41761779389084</v>
      </c>
      <c r="BY94" s="19">
        <v>123.65224135677909</v>
      </c>
      <c r="BZ94" s="19">
        <v>132.67515608612263</v>
      </c>
      <c r="CA94" s="19">
        <v>131.93070832244806</v>
      </c>
      <c r="CB94" s="5"/>
      <c r="CC94" s="7">
        <v>103.15106539757836</v>
      </c>
      <c r="CD94" s="7">
        <v>105.44448038237184</v>
      </c>
      <c r="CE94" s="7">
        <v>104.86840528430785</v>
      </c>
      <c r="CF94" s="7">
        <v>107.4198369473748</v>
      </c>
      <c r="CG94" s="7">
        <v>107.36802516121766</v>
      </c>
      <c r="CH94" s="7">
        <v>108.69227934759415</v>
      </c>
      <c r="CI94" s="5"/>
      <c r="CJ94" s="7">
        <v>110.61026503812788</v>
      </c>
      <c r="CK94" s="7">
        <v>111.26203505946741</v>
      </c>
      <c r="CL94" s="7">
        <v>114.71272526519184</v>
      </c>
      <c r="CM94" s="7">
        <v>128.17086816849917</v>
      </c>
      <c r="CN94" s="7">
        <v>142.37767163694662</v>
      </c>
      <c r="CO94" s="7">
        <v>141.31177691875729</v>
      </c>
      <c r="CQ94" s="7">
        <v>120.28306236382362</v>
      </c>
      <c r="CR94" s="7">
        <v>122.48713813036835</v>
      </c>
      <c r="CS94" s="7">
        <v>126.76030671077336</v>
      </c>
      <c r="CT94" s="7">
        <v>135.68761342208538</v>
      </c>
      <c r="CU94" s="7">
        <v>149.32809749734187</v>
      </c>
      <c r="CV94" s="7">
        <v>146.9723644103735</v>
      </c>
      <c r="CX94" s="6"/>
      <c r="CY94" s="6"/>
      <c r="DJ94"/>
    </row>
    <row r="95" spans="1:114" x14ac:dyDescent="0.3">
      <c r="A95" s="4">
        <v>91</v>
      </c>
      <c r="B95" s="4" t="s">
        <v>224</v>
      </c>
      <c r="C95" s="10" t="s">
        <v>70</v>
      </c>
      <c r="D95" s="7">
        <v>66.563324320370683</v>
      </c>
      <c r="E95" s="7">
        <v>39.762744446079687</v>
      </c>
      <c r="F95" s="7">
        <v>37.625732720844582</v>
      </c>
      <c r="G95" s="7">
        <v>20.594346946548146</v>
      </c>
      <c r="H95" s="7">
        <v>20.130054143250149</v>
      </c>
      <c r="I95" s="7">
        <v>34.880979869519152</v>
      </c>
      <c r="J95" s="5"/>
      <c r="K95" s="7">
        <v>68.667504714016303</v>
      </c>
      <c r="L95" s="7">
        <v>45.052251097488906</v>
      </c>
      <c r="M95" s="7">
        <v>38.423481615319076</v>
      </c>
      <c r="N95" s="7">
        <v>22.996398358198306</v>
      </c>
      <c r="O95" s="7">
        <v>21.219319681412316</v>
      </c>
      <c r="P95" s="7">
        <v>37.765352083564686</v>
      </c>
      <c r="Q95" s="5"/>
      <c r="R95" s="7">
        <v>64.116600869159697</v>
      </c>
      <c r="S95" s="7">
        <v>33.37155020051317</v>
      </c>
      <c r="T95" s="7">
        <v>36.556633032321336</v>
      </c>
      <c r="U95" s="7">
        <v>17.200582547787448</v>
      </c>
      <c r="V95" s="7">
        <v>18.460972557841369</v>
      </c>
      <c r="W95" s="7">
        <v>30.038663626449896</v>
      </c>
      <c r="X95" s="20"/>
      <c r="Y95" s="7">
        <v>66.123929117305806</v>
      </c>
      <c r="Z95" s="7">
        <v>93.272022903751903</v>
      </c>
      <c r="AA95" s="7">
        <v>83.593638019458595</v>
      </c>
      <c r="AB95" s="7">
        <v>97.045450599170039</v>
      </c>
      <c r="AC95" s="7">
        <v>97.945814847085799</v>
      </c>
      <c r="AD95" s="7">
        <v>84.873072789124976</v>
      </c>
      <c r="AE95" s="20"/>
      <c r="AF95" s="7">
        <v>68.05335362814553</v>
      </c>
      <c r="AG95" s="7">
        <v>96.913241732183252</v>
      </c>
      <c r="AH95" s="7">
        <v>92.725261965121902</v>
      </c>
      <c r="AI95" s="7">
        <v>112.10118960007117</v>
      </c>
      <c r="AJ95" s="7">
        <v>106.32882818911742</v>
      </c>
      <c r="AK95" s="7">
        <v>89.160143835580783</v>
      </c>
      <c r="AM95" s="7">
        <v>46.656316334968928</v>
      </c>
      <c r="AN95" s="7">
        <v>36.584781998580219</v>
      </c>
      <c r="AO95" s="7">
        <v>33.152047044607258</v>
      </c>
      <c r="AP95" s="7">
        <v>55.481683820688431</v>
      </c>
      <c r="AQ95" s="7">
        <v>69.861044042445158</v>
      </c>
      <c r="AR95" s="7">
        <v>55.794741606984324</v>
      </c>
      <c r="AT95" s="7">
        <v>83.990703338736353</v>
      </c>
      <c r="AU95" s="7">
        <v>150.38905238114259</v>
      </c>
      <c r="AV95" s="7">
        <v>128.80994368280335</v>
      </c>
      <c r="AW95" s="7">
        <v>128.91713564133838</v>
      </c>
      <c r="AX95" s="7">
        <v>123.95887875661637</v>
      </c>
      <c r="AY95" s="7">
        <v>119.85131300373646</v>
      </c>
      <c r="AZ95" s="5"/>
      <c r="BA95" s="7">
        <v>67.330381424773236</v>
      </c>
      <c r="BB95" s="7">
        <v>69.021197159373955</v>
      </c>
      <c r="BC95" s="7">
        <v>61.23653077117541</v>
      </c>
      <c r="BD95" s="7">
        <v>54.876151064066256</v>
      </c>
      <c r="BE95" s="7">
        <v>56.423698625533468</v>
      </c>
      <c r="BF95" s="7">
        <v>58.259085408275816</v>
      </c>
      <c r="BG95" s="5"/>
      <c r="BH95" s="7">
        <v>94.528313020900214</v>
      </c>
      <c r="BI95" s="7">
        <v>93.614474491603815</v>
      </c>
      <c r="BJ95" s="7">
        <v>88.162827414486216</v>
      </c>
      <c r="BK95" s="7">
        <v>83.002932974944628</v>
      </c>
      <c r="BL95" s="7">
        <v>84.163468074911918</v>
      </c>
      <c r="BM95" s="7">
        <v>87.135835031770753</v>
      </c>
      <c r="BN95" s="5"/>
      <c r="BO95" s="7">
        <v>41.5439242828676</v>
      </c>
      <c r="BP95" s="7">
        <v>45.754759003304393</v>
      </c>
      <c r="BQ95" s="7">
        <v>35.574993436195271</v>
      </c>
      <c r="BR95" s="7">
        <v>27.054797432300308</v>
      </c>
      <c r="BS95" s="7">
        <v>28.887997946444443</v>
      </c>
      <c r="BT95" s="7">
        <v>28.908199596963659</v>
      </c>
      <c r="BU95" s="5"/>
      <c r="BV95" s="19">
        <v>79.379095944380865</v>
      </c>
      <c r="BW95" s="19">
        <v>83.596095387345855</v>
      </c>
      <c r="BX95" s="19">
        <v>61.54680667029443</v>
      </c>
      <c r="BY95" s="19">
        <v>61.957862865929329</v>
      </c>
      <c r="BZ95" s="19">
        <v>58.620890079107937</v>
      </c>
      <c r="CA95" s="19">
        <v>56.30361065569145</v>
      </c>
      <c r="CB95" s="5"/>
      <c r="CC95" s="7">
        <v>90.274731743048847</v>
      </c>
      <c r="CD95" s="7">
        <v>89.499168851124196</v>
      </c>
      <c r="CE95" s="7">
        <v>74.023590229048168</v>
      </c>
      <c r="CF95" s="7">
        <v>76.084212439663133</v>
      </c>
      <c r="CG95" s="7">
        <v>77.550067892256735</v>
      </c>
      <c r="CH95" s="7">
        <v>82.753136939278122</v>
      </c>
      <c r="CI95" s="5"/>
      <c r="CJ95" s="7">
        <v>68.778377433521953</v>
      </c>
      <c r="CK95" s="7">
        <v>82.786879652817163</v>
      </c>
      <c r="CL95" s="7">
        <v>61.309594226901687</v>
      </c>
      <c r="CM95" s="7">
        <v>56.284275114922458</v>
      </c>
      <c r="CN95" s="7">
        <v>51.800773295327531</v>
      </c>
      <c r="CO95" s="7">
        <v>45.955209962958307</v>
      </c>
      <c r="CQ95" s="7">
        <v>79.067682220518492</v>
      </c>
      <c r="CR95" s="7">
        <v>78.578138368843966</v>
      </c>
      <c r="CS95" s="7">
        <v>49.21916491084351</v>
      </c>
      <c r="CT95" s="7">
        <v>53.282766932582661</v>
      </c>
      <c r="CU95" s="7">
        <v>45.724216188204174</v>
      </c>
      <c r="CV95" s="7">
        <v>38.82798986191699</v>
      </c>
      <c r="CX95" s="6"/>
      <c r="CY95" s="6"/>
      <c r="DJ95"/>
    </row>
    <row r="96" spans="1:114" x14ac:dyDescent="0.3">
      <c r="A96" s="4">
        <v>92</v>
      </c>
      <c r="B96" s="4" t="s">
        <v>71</v>
      </c>
      <c r="C96" s="10" t="s">
        <v>71</v>
      </c>
      <c r="D96" s="7">
        <v>73.227254066450513</v>
      </c>
      <c r="E96" s="7">
        <v>67.322944091050317</v>
      </c>
      <c r="F96" s="7">
        <v>59.235504095727144</v>
      </c>
      <c r="G96" s="7">
        <v>60.161594416584485</v>
      </c>
      <c r="H96" s="7">
        <v>49.623371292959533</v>
      </c>
      <c r="I96" s="7">
        <v>50.045416475922842</v>
      </c>
      <c r="J96" s="5"/>
      <c r="K96" s="7">
        <v>55.210612067179532</v>
      </c>
      <c r="L96" s="7">
        <v>45.233643928777802</v>
      </c>
      <c r="M96" s="7">
        <v>50.981693908497959</v>
      </c>
      <c r="N96" s="7">
        <v>50.871076809293825</v>
      </c>
      <c r="O96" s="7">
        <v>42.969320370161192</v>
      </c>
      <c r="P96" s="7">
        <v>42.622584622850383</v>
      </c>
      <c r="Q96" s="5"/>
      <c r="R96" s="7">
        <v>94.156589563348732</v>
      </c>
      <c r="S96" s="7">
        <v>94.012490195016369</v>
      </c>
      <c r="T96" s="7">
        <v>70.180061353650913</v>
      </c>
      <c r="U96" s="7">
        <v>73.242342156772438</v>
      </c>
      <c r="V96" s="7">
        <v>59.882015621395382</v>
      </c>
      <c r="W96" s="7">
        <v>62.518588281947082</v>
      </c>
      <c r="X96" s="20"/>
      <c r="Y96" s="7">
        <v>42.46111427458267</v>
      </c>
      <c r="Z96" s="7">
        <v>53.320669546656909</v>
      </c>
      <c r="AA96" s="7">
        <v>67.94433004827944</v>
      </c>
      <c r="AB96" s="7">
        <v>67.064625031936728</v>
      </c>
      <c r="AC96" s="7">
        <v>69.920162779129839</v>
      </c>
      <c r="AD96" s="7">
        <v>50.601153524555343</v>
      </c>
      <c r="AE96" s="20"/>
      <c r="AF96" s="7">
        <v>31.110958938544343</v>
      </c>
      <c r="AG96" s="7">
        <v>54.346589975764495</v>
      </c>
      <c r="AH96" s="7">
        <v>65.287992571126026</v>
      </c>
      <c r="AI96" s="7">
        <v>67.078040271234087</v>
      </c>
      <c r="AJ96" s="7">
        <v>70.665262452929198</v>
      </c>
      <c r="AK96" s="7">
        <v>56.356665851390211</v>
      </c>
      <c r="AM96" s="7">
        <v>45.22835912046957</v>
      </c>
      <c r="AN96" s="7">
        <v>28.800785828669532</v>
      </c>
      <c r="AO96" s="7">
        <v>42.794663883720467</v>
      </c>
      <c r="AP96" s="7">
        <v>34.287151422158708</v>
      </c>
      <c r="AQ96" s="7">
        <v>32.269572700370205</v>
      </c>
      <c r="AR96" s="7">
        <v>24.925685338315532</v>
      </c>
      <c r="AT96" s="7">
        <v>50.89150178814932</v>
      </c>
      <c r="AU96" s="7">
        <v>78.609442898295967</v>
      </c>
      <c r="AV96" s="7">
        <v>98.782638375334216</v>
      </c>
      <c r="AW96" s="7">
        <v>108.53808489563347</v>
      </c>
      <c r="AX96" s="7">
        <v>119.33247966489195</v>
      </c>
      <c r="AY96" s="7">
        <v>78.802994790085407</v>
      </c>
      <c r="AZ96" s="5"/>
      <c r="BA96" s="7">
        <v>60.77222738989272</v>
      </c>
      <c r="BB96" s="7">
        <v>59.620633772465951</v>
      </c>
      <c r="BC96" s="7">
        <v>57.51960895759921</v>
      </c>
      <c r="BD96" s="7">
        <v>53.145600519849147</v>
      </c>
      <c r="BE96" s="7">
        <v>52.549152408009135</v>
      </c>
      <c r="BF96" s="7">
        <v>54.884048938891972</v>
      </c>
      <c r="BG96" s="5"/>
      <c r="BH96" s="7">
        <v>76.963930533908623</v>
      </c>
      <c r="BI96" s="7">
        <v>77.632727492718701</v>
      </c>
      <c r="BJ96" s="7">
        <v>77.764852759114731</v>
      </c>
      <c r="BK96" s="7">
        <v>73.124456677354715</v>
      </c>
      <c r="BL96" s="7">
        <v>73.650494102425284</v>
      </c>
      <c r="BM96" s="7">
        <v>74.303783376436513</v>
      </c>
      <c r="BN96" s="5"/>
      <c r="BO96" s="7">
        <v>45.424764783203834</v>
      </c>
      <c r="BP96" s="7">
        <v>42.587266442886659</v>
      </c>
      <c r="BQ96" s="7">
        <v>38.241927348413384</v>
      </c>
      <c r="BR96" s="7">
        <v>33.390723972282451</v>
      </c>
      <c r="BS96" s="7">
        <v>31.603035347426061</v>
      </c>
      <c r="BT96" s="7">
        <v>35.162136858335167</v>
      </c>
      <c r="BU96" s="5"/>
      <c r="BV96" s="19">
        <v>91.641561785997922</v>
      </c>
      <c r="BW96" s="19">
        <v>96.100965854378572</v>
      </c>
      <c r="BX96" s="19">
        <v>91.536742759719232</v>
      </c>
      <c r="BY96" s="19">
        <v>86.686359401173434</v>
      </c>
      <c r="BZ96" s="19">
        <v>81.865729065547939</v>
      </c>
      <c r="CA96" s="19">
        <v>81.605800517804155</v>
      </c>
      <c r="CB96" s="5"/>
      <c r="CC96" s="7">
        <v>95.599757576814554</v>
      </c>
      <c r="CD96" s="7">
        <v>97.496754747347211</v>
      </c>
      <c r="CE96" s="7">
        <v>98.146198724530905</v>
      </c>
      <c r="CF96" s="7">
        <v>97.800438936051336</v>
      </c>
      <c r="CG96" s="7">
        <v>96.487052188519414</v>
      </c>
      <c r="CH96" s="7">
        <v>90.03549056493992</v>
      </c>
      <c r="CI96" s="5"/>
      <c r="CJ96" s="7">
        <v>82.548124194288434</v>
      </c>
      <c r="CK96" s="7">
        <v>85.38623073196365</v>
      </c>
      <c r="CL96" s="7">
        <v>80.57297212035175</v>
      </c>
      <c r="CM96" s="7">
        <v>74.562656254200405</v>
      </c>
      <c r="CN96" s="7">
        <v>70.235812775860921</v>
      </c>
      <c r="CO96" s="7">
        <v>73.820616605731928</v>
      </c>
      <c r="CQ96" s="7">
        <v>96.792012568840107</v>
      </c>
      <c r="CR96" s="7">
        <v>105.45237283224394</v>
      </c>
      <c r="CS96" s="7">
        <v>95.983359309102383</v>
      </c>
      <c r="CT96" s="7">
        <v>87.744060119433101</v>
      </c>
      <c r="CU96" s="7">
        <v>78.48125016752887</v>
      </c>
      <c r="CV96" s="7">
        <v>80.765130492102088</v>
      </c>
      <c r="CX96" s="6"/>
      <c r="CY96" s="6"/>
      <c r="DJ96"/>
    </row>
    <row r="97" spans="1:114" x14ac:dyDescent="0.3">
      <c r="A97" s="4">
        <v>93</v>
      </c>
      <c r="B97" s="4" t="s">
        <v>72</v>
      </c>
      <c r="C97" s="10" t="s">
        <v>72</v>
      </c>
      <c r="D97" s="7">
        <v>76.559218939490449</v>
      </c>
      <c r="E97" s="7">
        <v>69.015420339149344</v>
      </c>
      <c r="F97" s="7">
        <v>72.297541198346906</v>
      </c>
      <c r="G97" s="7">
        <v>64.521703395666449</v>
      </c>
      <c r="H97" s="7">
        <v>66.052340982937807</v>
      </c>
      <c r="I97" s="7">
        <v>72.574643526925257</v>
      </c>
      <c r="J97" s="5"/>
      <c r="K97" s="7">
        <v>77.248419004947479</v>
      </c>
      <c r="L97" s="7">
        <v>69.368437481321124</v>
      </c>
      <c r="M97" s="7">
        <v>68.45473774342129</v>
      </c>
      <c r="N97" s="7">
        <v>67.340556221709377</v>
      </c>
      <c r="O97" s="7">
        <v>72.521123927962378</v>
      </c>
      <c r="P97" s="7">
        <v>81.406626813438507</v>
      </c>
      <c r="Q97" s="5"/>
      <c r="R97" s="7">
        <v>75.757096488157956</v>
      </c>
      <c r="S97" s="7">
        <v>68.60027965518556</v>
      </c>
      <c r="T97" s="7">
        <v>77.393234028152037</v>
      </c>
      <c r="U97" s="7">
        <v>60.553192678612277</v>
      </c>
      <c r="V97" s="7">
        <v>56.05533720377661</v>
      </c>
      <c r="W97" s="7">
        <v>57.759988103499573</v>
      </c>
      <c r="X97" s="20"/>
      <c r="Y97" s="7">
        <v>84.242771943194512</v>
      </c>
      <c r="Z97" s="7">
        <v>97.97966645219941</v>
      </c>
      <c r="AA97" s="7">
        <v>90.488580388263287</v>
      </c>
      <c r="AB97" s="7">
        <v>74.405315592642125</v>
      </c>
      <c r="AC97" s="7">
        <v>86.178880108964577</v>
      </c>
      <c r="AD97" s="7">
        <v>91.734874806381896</v>
      </c>
      <c r="AE97" s="20"/>
      <c r="AF97" s="7">
        <v>73.645550989415426</v>
      </c>
      <c r="AG97" s="7">
        <v>98.11448543218232</v>
      </c>
      <c r="AH97" s="7">
        <v>89.007526188265217</v>
      </c>
      <c r="AI97" s="7">
        <v>66.097636684508984</v>
      </c>
      <c r="AJ97" s="7">
        <v>78.478755163026833</v>
      </c>
      <c r="AK97" s="7">
        <v>91.998495331736962</v>
      </c>
      <c r="AM97" s="7">
        <v>73.262947699008052</v>
      </c>
      <c r="AN97" s="7">
        <v>79.368282898321013</v>
      </c>
      <c r="AO97" s="7">
        <v>84.029928114851486</v>
      </c>
      <c r="AP97" s="7">
        <v>77.761945601665445</v>
      </c>
      <c r="AQ97" s="7">
        <v>89.270844941371649</v>
      </c>
      <c r="AR97" s="7">
        <v>72.82080003229197</v>
      </c>
      <c r="AT97" s="7">
        <v>105.88588434061454</v>
      </c>
      <c r="AU97" s="7">
        <v>117.84270121753642</v>
      </c>
      <c r="AV97" s="7">
        <v>99.316893262794636</v>
      </c>
      <c r="AW97" s="7">
        <v>81.631730481377971</v>
      </c>
      <c r="AX97" s="7">
        <v>92.706837469477904</v>
      </c>
      <c r="AY97" s="7">
        <v>117.94263021750488</v>
      </c>
      <c r="AZ97" s="5"/>
      <c r="BA97" s="7">
        <v>55.924051295958833</v>
      </c>
      <c r="BB97" s="7">
        <v>53.524276632549238</v>
      </c>
      <c r="BC97" s="7">
        <v>54.368517761312816</v>
      </c>
      <c r="BD97" s="7">
        <v>52.447480698034298</v>
      </c>
      <c r="BE97" s="7">
        <v>55.621043271007977</v>
      </c>
      <c r="BF97" s="7">
        <v>58.388130920340487</v>
      </c>
      <c r="BG97" s="5"/>
      <c r="BH97" s="7">
        <v>71.175668123422739</v>
      </c>
      <c r="BI97" s="7">
        <v>68.449186306792186</v>
      </c>
      <c r="BJ97" s="7">
        <v>68.90657819694249</v>
      </c>
      <c r="BK97" s="7">
        <v>65.718071545327845</v>
      </c>
      <c r="BL97" s="7">
        <v>70.656733302313199</v>
      </c>
      <c r="BM97" s="7">
        <v>72.875811396372455</v>
      </c>
      <c r="BN97" s="5"/>
      <c r="BO97" s="7">
        <v>41.458735101152897</v>
      </c>
      <c r="BP97" s="7">
        <v>39.410374794752535</v>
      </c>
      <c r="BQ97" s="7">
        <v>40.508821173798793</v>
      </c>
      <c r="BR97" s="7">
        <v>39.335543935722491</v>
      </c>
      <c r="BS97" s="7">
        <v>40.686069561619121</v>
      </c>
      <c r="BT97" s="7">
        <v>43.667491533800415</v>
      </c>
      <c r="BU97" s="5"/>
      <c r="BV97" s="19">
        <v>86.642016647947329</v>
      </c>
      <c r="BW97" s="19">
        <v>82.174863069072202</v>
      </c>
      <c r="BX97" s="19">
        <v>83.622731847232117</v>
      </c>
      <c r="BY97" s="19">
        <v>80.801875024396722</v>
      </c>
      <c r="BZ97" s="19">
        <v>91.871983788036928</v>
      </c>
      <c r="CA97" s="19">
        <v>90.119712925055509</v>
      </c>
      <c r="CB97" s="5"/>
      <c r="CC97" s="7">
        <v>95.038172931445672</v>
      </c>
      <c r="CD97" s="7">
        <v>92.580532993185187</v>
      </c>
      <c r="CE97" s="7">
        <v>92.147769567207831</v>
      </c>
      <c r="CF97" s="7">
        <v>91.113312149507564</v>
      </c>
      <c r="CG97" s="7">
        <v>96.379898470793634</v>
      </c>
      <c r="CH97" s="7">
        <v>95.417256559936348</v>
      </c>
      <c r="CI97" s="5"/>
      <c r="CJ97" s="7">
        <v>77.985011034151228</v>
      </c>
      <c r="CK97" s="7">
        <v>71.506676856520983</v>
      </c>
      <c r="CL97" s="7">
        <v>71.651090342679126</v>
      </c>
      <c r="CM97" s="7">
        <v>63.07587233527785</v>
      </c>
      <c r="CN97" s="7">
        <v>80.619793010991742</v>
      </c>
      <c r="CO97" s="7">
        <v>80.979518028839948</v>
      </c>
      <c r="CQ97" s="7">
        <v>86.88456637413725</v>
      </c>
      <c r="CR97" s="7">
        <v>82.598460934875646</v>
      </c>
      <c r="CS97" s="7">
        <v>87.161432751684359</v>
      </c>
      <c r="CT97" s="7">
        <v>88.459932337971253</v>
      </c>
      <c r="CU97" s="7">
        <v>98.743756756998224</v>
      </c>
      <c r="CV97" s="7">
        <v>94.064808862051692</v>
      </c>
      <c r="CX97" s="6"/>
      <c r="CY97" s="6"/>
      <c r="DJ97"/>
    </row>
    <row r="98" spans="1:114" x14ac:dyDescent="0.3">
      <c r="A98" s="4">
        <v>94</v>
      </c>
      <c r="B98" s="4" t="s">
        <v>73</v>
      </c>
      <c r="C98" s="10" t="s">
        <v>73</v>
      </c>
      <c r="D98" s="7">
        <v>111.82160940368161</v>
      </c>
      <c r="E98" s="7">
        <v>118.08678414977372</v>
      </c>
      <c r="F98" s="7">
        <v>108.22550350690506</v>
      </c>
      <c r="G98" s="7">
        <v>97.721807594662451</v>
      </c>
      <c r="H98" s="7">
        <v>94.815054448364961</v>
      </c>
      <c r="I98" s="7">
        <v>101.2103551174191</v>
      </c>
      <c r="J98" s="5"/>
      <c r="K98" s="7">
        <v>108.64447011647214</v>
      </c>
      <c r="L98" s="7">
        <v>112.9599989373784</v>
      </c>
      <c r="M98" s="7">
        <v>102.56590656992431</v>
      </c>
      <c r="N98" s="7">
        <v>82.989943486792114</v>
      </c>
      <c r="O98" s="7">
        <v>80.006102315022716</v>
      </c>
      <c r="P98" s="7">
        <v>95.786397309682442</v>
      </c>
      <c r="Q98" s="5"/>
      <c r="R98" s="7">
        <v>115.51314402562373</v>
      </c>
      <c r="S98" s="7">
        <v>124.28105145535046</v>
      </c>
      <c r="T98" s="7">
        <v>115.73033373329326</v>
      </c>
      <c r="U98" s="7">
        <v>118.47570802638647</v>
      </c>
      <c r="V98" s="7">
        <v>117.66119198454656</v>
      </c>
      <c r="W98" s="7">
        <v>110.30286507385749</v>
      </c>
      <c r="X98" s="20"/>
      <c r="Y98" s="7">
        <v>50.575204757480662</v>
      </c>
      <c r="Z98" s="7">
        <v>79.648239495354971</v>
      </c>
      <c r="AA98" s="7">
        <v>96.569396908856348</v>
      </c>
      <c r="AB98" s="7">
        <v>100.74432187911096</v>
      </c>
      <c r="AC98" s="7">
        <v>73.576934504435059</v>
      </c>
      <c r="AD98" s="7">
        <v>83.278167455384192</v>
      </c>
      <c r="AE98" s="20"/>
      <c r="AF98" s="7">
        <v>52.552699623199537</v>
      </c>
      <c r="AG98" s="7">
        <v>111.04723010555944</v>
      </c>
      <c r="AH98" s="7">
        <v>129.58016305916544</v>
      </c>
      <c r="AI98" s="7">
        <v>125.23189404791924</v>
      </c>
      <c r="AJ98" s="7">
        <v>66.436177289708056</v>
      </c>
      <c r="AK98" s="7">
        <v>76.33626659391129</v>
      </c>
      <c r="AM98" s="7">
        <v>36.825753742633182</v>
      </c>
      <c r="AN98" s="7">
        <v>44.881382794314291</v>
      </c>
      <c r="AO98" s="7">
        <v>50.167268570330059</v>
      </c>
      <c r="AP98" s="7">
        <v>50.180769776975232</v>
      </c>
      <c r="AQ98" s="7">
        <v>62.590155764397046</v>
      </c>
      <c r="AR98" s="7">
        <v>77.139483790610015</v>
      </c>
      <c r="AT98" s="7">
        <v>62.568931655817686</v>
      </c>
      <c r="AU98" s="7">
        <v>83.958968622803383</v>
      </c>
      <c r="AV98" s="7">
        <v>109.86024991941143</v>
      </c>
      <c r="AW98" s="7">
        <v>131.01973611510155</v>
      </c>
      <c r="AX98" s="7">
        <v>98.191743609151189</v>
      </c>
      <c r="AY98" s="7">
        <v>101.34640062502788</v>
      </c>
      <c r="AZ98" s="5"/>
      <c r="BA98" s="7">
        <v>67.767591693765254</v>
      </c>
      <c r="BB98" s="7">
        <v>65.774959443031619</v>
      </c>
      <c r="BC98" s="7">
        <v>67.655781567325391</v>
      </c>
      <c r="BD98" s="7">
        <v>72.761784245491896</v>
      </c>
      <c r="BE98" s="7">
        <v>78.055755896263989</v>
      </c>
      <c r="BF98" s="7">
        <v>79.809685923076785</v>
      </c>
      <c r="BG98" s="5"/>
      <c r="BH98" s="7">
        <v>82.402901247209982</v>
      </c>
      <c r="BI98" s="7">
        <v>81.151097167846402</v>
      </c>
      <c r="BJ98" s="7">
        <v>81.914044568710082</v>
      </c>
      <c r="BK98" s="7">
        <v>84.189536734414901</v>
      </c>
      <c r="BL98" s="7">
        <v>86.391383088948814</v>
      </c>
      <c r="BM98" s="7">
        <v>87.322948601572236</v>
      </c>
      <c r="BN98" s="5"/>
      <c r="BO98" s="7">
        <v>53.886890166863807</v>
      </c>
      <c r="BP98" s="7">
        <v>51.243826229666311</v>
      </c>
      <c r="BQ98" s="7">
        <v>54.072085070222379</v>
      </c>
      <c r="BR98" s="7">
        <v>61.452620839178685</v>
      </c>
      <c r="BS98" s="7">
        <v>69.781397636865805</v>
      </c>
      <c r="BT98" s="7">
        <v>72.165432846418099</v>
      </c>
      <c r="BU98" s="5"/>
      <c r="BV98" s="19">
        <v>91.601323998166549</v>
      </c>
      <c r="BW98" s="19">
        <v>92.61697274083275</v>
      </c>
      <c r="BX98" s="19">
        <v>99.20282099950937</v>
      </c>
      <c r="BY98" s="19">
        <v>103.26635767006836</v>
      </c>
      <c r="BZ98" s="19">
        <v>109.00133509263672</v>
      </c>
      <c r="CA98" s="19">
        <v>112.14808887207039</v>
      </c>
      <c r="CB98" s="5"/>
      <c r="CC98" s="7">
        <v>96.572502408971388</v>
      </c>
      <c r="CD98" s="7">
        <v>95.20318273222091</v>
      </c>
      <c r="CE98" s="7">
        <v>96.252479767425612</v>
      </c>
      <c r="CF98" s="7">
        <v>93.668162325553226</v>
      </c>
      <c r="CG98" s="7">
        <v>97.977462989614153</v>
      </c>
      <c r="CH98" s="7">
        <v>99.072978686267248</v>
      </c>
      <c r="CI98" s="5"/>
      <c r="CJ98" s="7">
        <v>84.498000742893325</v>
      </c>
      <c r="CK98" s="7">
        <v>85.533363811915351</v>
      </c>
      <c r="CL98" s="7">
        <v>92.659410860049675</v>
      </c>
      <c r="CM98" s="7">
        <v>95.971161859189777</v>
      </c>
      <c r="CN98" s="7">
        <v>106.66908950906368</v>
      </c>
      <c r="CO98" s="7">
        <v>111.32338571602749</v>
      </c>
      <c r="CQ98" s="7">
        <v>93.742013842234314</v>
      </c>
      <c r="CR98" s="7">
        <v>97.16598671203684</v>
      </c>
      <c r="CS98" s="7">
        <v>108.79710783820273</v>
      </c>
      <c r="CT98" s="7">
        <v>120.62446882367843</v>
      </c>
      <c r="CU98" s="7">
        <v>123.04437951769552</v>
      </c>
      <c r="CV98" s="7">
        <v>127.02804610422547</v>
      </c>
      <c r="CX98" s="6"/>
      <c r="CY98" s="6"/>
      <c r="DJ98"/>
    </row>
    <row r="99" spans="1:114" x14ac:dyDescent="0.3">
      <c r="A99" s="4">
        <v>95</v>
      </c>
      <c r="B99" s="4" t="s">
        <v>225</v>
      </c>
      <c r="C99" s="10" t="s">
        <v>225</v>
      </c>
      <c r="D99" s="7">
        <v>104.41965486487629</v>
      </c>
      <c r="E99" s="7">
        <v>97.515884566397233</v>
      </c>
      <c r="F99" s="7">
        <v>77.832469016436718</v>
      </c>
      <c r="G99" s="7">
        <v>63.98781250026866</v>
      </c>
      <c r="H99" s="7">
        <v>65.283284473167029</v>
      </c>
      <c r="I99" s="7">
        <v>78.625614570603119</v>
      </c>
      <c r="J99" s="5"/>
      <c r="K99" s="7">
        <v>146.43077857641967</v>
      </c>
      <c r="L99" s="7">
        <v>140.0734537195078</v>
      </c>
      <c r="M99" s="7">
        <v>99.079905213695767</v>
      </c>
      <c r="N99" s="7">
        <v>76.471479099229299</v>
      </c>
      <c r="O99" s="7">
        <v>78.279408888166458</v>
      </c>
      <c r="P99" s="7">
        <v>98.074759144300344</v>
      </c>
      <c r="Q99" s="5"/>
      <c r="R99" s="7">
        <v>55.597447825417035</v>
      </c>
      <c r="S99" s="7">
        <v>46.10649365760495</v>
      </c>
      <c r="T99" s="7">
        <v>49.647628376708646</v>
      </c>
      <c r="U99" s="7">
        <v>46.411814085690835</v>
      </c>
      <c r="V99" s="7">
        <v>45.235495671531829</v>
      </c>
      <c r="W99" s="7">
        <v>45.962625161098465</v>
      </c>
      <c r="X99" s="20"/>
      <c r="Y99" s="7">
        <v>133.84310417906485</v>
      </c>
      <c r="Z99" s="7">
        <v>139.41867431940668</v>
      </c>
      <c r="AA99" s="7">
        <v>129.80784357596582</v>
      </c>
      <c r="AB99" s="7">
        <v>122.45260756575658</v>
      </c>
      <c r="AC99" s="7">
        <v>86.908314888815468</v>
      </c>
      <c r="AD99" s="7">
        <v>83.853075191965175</v>
      </c>
      <c r="AE99" s="20"/>
      <c r="AF99" s="7">
        <v>167.24757099355878</v>
      </c>
      <c r="AG99" s="7">
        <v>190.11619042324034</v>
      </c>
      <c r="AH99" s="7">
        <v>152.14264625595638</v>
      </c>
      <c r="AI99" s="7">
        <v>120.84102670224446</v>
      </c>
      <c r="AJ99" s="7">
        <v>78.36701104286044</v>
      </c>
      <c r="AK99" s="7">
        <v>78.824098778795175</v>
      </c>
      <c r="AM99" s="7">
        <v>49.395662828090153</v>
      </c>
      <c r="AN99" s="7">
        <v>115.4974163406138</v>
      </c>
      <c r="AO99" s="7">
        <v>118.0603711662971</v>
      </c>
      <c r="AP99" s="7">
        <v>138.1339735315282</v>
      </c>
      <c r="AQ99" s="7">
        <v>78.787238586976699</v>
      </c>
      <c r="AR99" s="7">
        <v>49.287703698578035</v>
      </c>
      <c r="AT99" s="7">
        <v>186.52327167005424</v>
      </c>
      <c r="AU99" s="7">
        <v>111.70708106404604</v>
      </c>
      <c r="AV99" s="7">
        <v>117.11085196351706</v>
      </c>
      <c r="AW99" s="7">
        <v>104.80654669219658</v>
      </c>
      <c r="AX99" s="7">
        <v>109.62658053947007</v>
      </c>
      <c r="AY99" s="7">
        <v>139.24073691752798</v>
      </c>
      <c r="AZ99" s="5"/>
      <c r="BA99" s="7">
        <v>72.761504544029833</v>
      </c>
      <c r="BB99" s="7">
        <v>64.615588830052218</v>
      </c>
      <c r="BC99" s="7">
        <v>67.089950950035572</v>
      </c>
      <c r="BD99" s="7">
        <v>68.828714826816665</v>
      </c>
      <c r="BE99" s="7">
        <v>68.572531522425649</v>
      </c>
      <c r="BF99" s="7">
        <v>63.222374333840293</v>
      </c>
      <c r="BG99" s="5"/>
      <c r="BH99" s="7">
        <v>77.90202823491839</v>
      </c>
      <c r="BI99" s="7">
        <v>76.579204369657859</v>
      </c>
      <c r="BJ99" s="7">
        <v>76.495100084853021</v>
      </c>
      <c r="BK99" s="7">
        <v>80.461623256745824</v>
      </c>
      <c r="BL99" s="7">
        <v>75.321430362952952</v>
      </c>
      <c r="BM99" s="7">
        <v>75.56433795194134</v>
      </c>
      <c r="BN99" s="5"/>
      <c r="BO99" s="7">
        <v>67.876846897344166</v>
      </c>
      <c r="BP99" s="7">
        <v>53.292827351835648</v>
      </c>
      <c r="BQ99" s="7">
        <v>58.120109758410585</v>
      </c>
      <c r="BR99" s="7">
        <v>57.326446456659454</v>
      </c>
      <c r="BS99" s="7">
        <v>61.883107015828351</v>
      </c>
      <c r="BT99" s="7">
        <v>50.681907566154692</v>
      </c>
      <c r="BU99" s="5"/>
      <c r="BV99" s="19">
        <v>124.07321877810082</v>
      </c>
      <c r="BW99" s="19">
        <v>106.56281486389292</v>
      </c>
      <c r="BX99" s="19">
        <v>114.59448132053691</v>
      </c>
      <c r="BY99" s="19">
        <v>105.3449566290293</v>
      </c>
      <c r="BZ99" s="19">
        <v>103.89345631106706</v>
      </c>
      <c r="CA99" s="19">
        <v>88.492787107491637</v>
      </c>
      <c r="CB99" s="5"/>
      <c r="CC99" s="7">
        <v>105.2570078177117</v>
      </c>
      <c r="CD99" s="7">
        <v>95.711757396444582</v>
      </c>
      <c r="CE99" s="7">
        <v>95.538617123909475</v>
      </c>
      <c r="CF99" s="7">
        <v>96.116560410930319</v>
      </c>
      <c r="CG99" s="7">
        <v>91.743064867387773</v>
      </c>
      <c r="CH99" s="7">
        <v>87.097337237941886</v>
      </c>
      <c r="CI99" s="5"/>
      <c r="CJ99" s="7">
        <v>139.60714051609236</v>
      </c>
      <c r="CK99" s="7">
        <v>115.35233468212436</v>
      </c>
      <c r="CL99" s="7">
        <v>124.32469734610984</v>
      </c>
      <c r="CM99" s="7">
        <v>111.11941853275627</v>
      </c>
      <c r="CN99" s="7">
        <v>109.09135640903685</v>
      </c>
      <c r="CO99" s="7">
        <v>87.180607813270086</v>
      </c>
      <c r="CQ99" s="7">
        <v>127.4030925037477</v>
      </c>
      <c r="CR99" s="7">
        <v>108.44058324807186</v>
      </c>
      <c r="CS99" s="7">
        <v>123.91613355594968</v>
      </c>
      <c r="CT99" s="7">
        <v>108.8921185754143</v>
      </c>
      <c r="CU99" s="7">
        <v>111.34103519446752</v>
      </c>
      <c r="CV99" s="7">
        <v>91.371597995893026</v>
      </c>
      <c r="CX99" s="6"/>
      <c r="CY99" s="6"/>
      <c r="DJ99"/>
    </row>
    <row r="100" spans="1:114" x14ac:dyDescent="0.3">
      <c r="A100" s="4">
        <v>96</v>
      </c>
      <c r="B100" s="4" t="s">
        <v>74</v>
      </c>
      <c r="C100" s="10" t="s">
        <v>74</v>
      </c>
      <c r="D100" s="7">
        <v>64.414369776846584</v>
      </c>
      <c r="E100" s="7">
        <v>67.657260386971117</v>
      </c>
      <c r="F100" s="7">
        <v>65.123725178801422</v>
      </c>
      <c r="G100" s="7">
        <v>63.760414526302924</v>
      </c>
      <c r="H100" s="7">
        <v>62.418548974270884</v>
      </c>
      <c r="I100" s="7">
        <v>67.985527873004443</v>
      </c>
      <c r="J100" s="5"/>
      <c r="K100" s="7">
        <v>61.126395331280314</v>
      </c>
      <c r="L100" s="7">
        <v>67.640432088516405</v>
      </c>
      <c r="M100" s="7">
        <v>62.627520661528145</v>
      </c>
      <c r="N100" s="7">
        <v>62.157912032894835</v>
      </c>
      <c r="O100" s="7">
        <v>55.460125572694672</v>
      </c>
      <c r="P100" s="7">
        <v>58.574681153847884</v>
      </c>
      <c r="Q100" s="5"/>
      <c r="R100" s="7">
        <v>68.235364944027026</v>
      </c>
      <c r="S100" s="7">
        <v>67.688992940411779</v>
      </c>
      <c r="T100" s="7">
        <v>68.4338344245391</v>
      </c>
      <c r="U100" s="7">
        <v>66.016907134968292</v>
      </c>
      <c r="V100" s="7">
        <v>73.171470701112966</v>
      </c>
      <c r="W100" s="7">
        <v>83.795975017349093</v>
      </c>
      <c r="X100" s="20"/>
      <c r="Y100" s="7">
        <v>56.424439887142555</v>
      </c>
      <c r="Z100" s="7">
        <v>56.364488971952497</v>
      </c>
      <c r="AA100" s="7">
        <v>66.547249889002686</v>
      </c>
      <c r="AB100" s="7">
        <v>81.622393488465178</v>
      </c>
      <c r="AC100" s="7">
        <v>80.794499694538786</v>
      </c>
      <c r="AD100" s="7">
        <v>86.532887060866841</v>
      </c>
      <c r="AE100" s="20"/>
      <c r="AF100" s="7">
        <v>62.381410136946648</v>
      </c>
      <c r="AG100" s="7">
        <v>56.85563931689159</v>
      </c>
      <c r="AH100" s="7">
        <v>44.17656440968986</v>
      </c>
      <c r="AI100" s="7">
        <v>67.672986037537356</v>
      </c>
      <c r="AJ100" s="7">
        <v>73.020484677975134</v>
      </c>
      <c r="AK100" s="7">
        <v>109.72109367972421</v>
      </c>
      <c r="AM100" s="7">
        <v>33.862985372413426</v>
      </c>
      <c r="AN100" s="7">
        <v>33.518646921895886</v>
      </c>
      <c r="AO100" s="7">
        <v>63.757732631188702</v>
      </c>
      <c r="AP100" s="7">
        <v>83.117602303317156</v>
      </c>
      <c r="AQ100" s="7">
        <v>73.278450528088342</v>
      </c>
      <c r="AR100" s="7">
        <v>53.672701219019977</v>
      </c>
      <c r="AT100" s="7">
        <v>73.42775790945187</v>
      </c>
      <c r="AU100" s="7">
        <v>80.39602114598452</v>
      </c>
      <c r="AV100" s="7">
        <v>95.337239509262943</v>
      </c>
      <c r="AW100" s="7">
        <v>98.949302515284813</v>
      </c>
      <c r="AX100" s="7">
        <v>101.66154292794454</v>
      </c>
      <c r="AY100" s="7">
        <v>101.09035781224071</v>
      </c>
      <c r="AZ100" s="5"/>
      <c r="BA100" s="7">
        <v>53.291073898251248</v>
      </c>
      <c r="BB100" s="7">
        <v>52.809331421211937</v>
      </c>
      <c r="BC100" s="7">
        <v>51.675944479037142</v>
      </c>
      <c r="BD100" s="7">
        <v>54.52217481638548</v>
      </c>
      <c r="BE100" s="7">
        <v>52.63833633628974</v>
      </c>
      <c r="BF100" s="7">
        <v>53.921170887332458</v>
      </c>
      <c r="BG100" s="5"/>
      <c r="BH100" s="7">
        <v>69.369331060840096</v>
      </c>
      <c r="BI100" s="7">
        <v>69.303931482105682</v>
      </c>
      <c r="BJ100" s="7">
        <v>69.646434085882376</v>
      </c>
      <c r="BK100" s="7">
        <v>71.57198342538112</v>
      </c>
      <c r="BL100" s="7">
        <v>67.931515829785909</v>
      </c>
      <c r="BM100" s="7">
        <v>68.099491325123722</v>
      </c>
      <c r="BN100" s="5"/>
      <c r="BO100" s="7">
        <v>38.041702367930021</v>
      </c>
      <c r="BP100" s="7">
        <v>37.201589181404849</v>
      </c>
      <c r="BQ100" s="7">
        <v>34.546318927196857</v>
      </c>
      <c r="BR100" s="7">
        <v>37.663563321004986</v>
      </c>
      <c r="BS100" s="7">
        <v>37.457643270270061</v>
      </c>
      <c r="BT100" s="7">
        <v>39.514877192249735</v>
      </c>
      <c r="BU100" s="5"/>
      <c r="BV100" s="19">
        <v>80.656645708027611</v>
      </c>
      <c r="BW100" s="19">
        <v>79.559400816693611</v>
      </c>
      <c r="BX100" s="19">
        <v>81.153322427170366</v>
      </c>
      <c r="BY100" s="19">
        <v>88.120885443273238</v>
      </c>
      <c r="BZ100" s="19">
        <v>90.146079434108117</v>
      </c>
      <c r="CA100" s="19">
        <v>96.537585935445435</v>
      </c>
      <c r="CB100" s="5"/>
      <c r="CC100" s="7">
        <v>96.331823275241874</v>
      </c>
      <c r="CD100" s="7">
        <v>93.388269224599242</v>
      </c>
      <c r="CE100" s="7">
        <v>90.373027717355228</v>
      </c>
      <c r="CF100" s="7">
        <v>90.387502440403679</v>
      </c>
      <c r="CG100" s="7">
        <v>92.999685738899018</v>
      </c>
      <c r="CH100" s="7">
        <v>97.114209801601874</v>
      </c>
      <c r="CI100" s="5"/>
      <c r="CJ100" s="7">
        <v>67.743133698953386</v>
      </c>
      <c r="CK100" s="7">
        <v>69.142738705297162</v>
      </c>
      <c r="CL100" s="7">
        <v>73.080563113687433</v>
      </c>
      <c r="CM100" s="7">
        <v>83.373376972499273</v>
      </c>
      <c r="CN100" s="7">
        <v>84.481521798244017</v>
      </c>
      <c r="CO100" s="7">
        <v>92.206650329631429</v>
      </c>
      <c r="CQ100" s="7">
        <v>77.835563529637994</v>
      </c>
      <c r="CR100" s="7">
        <v>76.376299115076009</v>
      </c>
      <c r="CS100" s="7">
        <v>80.02605097730212</v>
      </c>
      <c r="CT100" s="7">
        <v>90.677147681499136</v>
      </c>
      <c r="CU100" s="7">
        <v>92.999973195378885</v>
      </c>
      <c r="CV100" s="7">
        <v>100.4702833545372</v>
      </c>
      <c r="CX100" s="6"/>
      <c r="CY100" s="6"/>
      <c r="DJ100"/>
    </row>
    <row r="101" spans="1:114" x14ac:dyDescent="0.3">
      <c r="A101" s="4">
        <v>97</v>
      </c>
      <c r="B101" s="4" t="s">
        <v>75</v>
      </c>
      <c r="C101" s="10" t="s">
        <v>75</v>
      </c>
      <c r="D101" s="7">
        <v>73.129574314472151</v>
      </c>
      <c r="E101" s="7">
        <v>71.575029479792946</v>
      </c>
      <c r="F101" s="7">
        <v>59.461219237244997</v>
      </c>
      <c r="G101" s="7">
        <v>51.530358274320186</v>
      </c>
      <c r="H101" s="7">
        <v>49.786795801285827</v>
      </c>
      <c r="I101" s="7">
        <v>54.236685409846487</v>
      </c>
      <c r="J101" s="5"/>
      <c r="K101" s="7">
        <v>76.30956602958679</v>
      </c>
      <c r="L101" s="7">
        <v>80.471588154425504</v>
      </c>
      <c r="M101" s="7">
        <v>58.995193322445559</v>
      </c>
      <c r="N101" s="7">
        <v>52.976261806055355</v>
      </c>
      <c r="O101" s="7">
        <v>51.143392005554055</v>
      </c>
      <c r="P101" s="7">
        <v>45.72294581813911</v>
      </c>
      <c r="Q101" s="5"/>
      <c r="R101" s="7">
        <v>69.432270743561119</v>
      </c>
      <c r="S101" s="7">
        <v>60.837039667302619</v>
      </c>
      <c r="T101" s="7">
        <v>60.090750207671498</v>
      </c>
      <c r="U101" s="7">
        <v>49.494825075225052</v>
      </c>
      <c r="V101" s="7">
        <v>47.692883409363688</v>
      </c>
      <c r="W101" s="7">
        <v>68.52879944483</v>
      </c>
      <c r="X101" s="20"/>
      <c r="Y101" s="7">
        <v>57.940908254091937</v>
      </c>
      <c r="Z101" s="7">
        <v>80.000578721434209</v>
      </c>
      <c r="AA101" s="7">
        <v>82.015641005023696</v>
      </c>
      <c r="AB101" s="7">
        <v>98.300594581052295</v>
      </c>
      <c r="AC101" s="7">
        <v>76.273923624673273</v>
      </c>
      <c r="AD101" s="7">
        <v>73.374918057505283</v>
      </c>
      <c r="AE101" s="20"/>
      <c r="AF101" s="7">
        <v>73.067391547430319</v>
      </c>
      <c r="AG101" s="7">
        <v>86.692982832997572</v>
      </c>
      <c r="AH101" s="7">
        <v>81.799671110685935</v>
      </c>
      <c r="AI101" s="7">
        <v>109.13484028639012</v>
      </c>
      <c r="AJ101" s="7">
        <v>71.980404790272374</v>
      </c>
      <c r="AK101" s="7">
        <v>81.004157909878984</v>
      </c>
      <c r="AM101" s="7">
        <v>34.329257115923426</v>
      </c>
      <c r="AN101" s="7">
        <v>49.3904049659089</v>
      </c>
      <c r="AO101" s="7">
        <v>48.963175167697706</v>
      </c>
      <c r="AP101" s="7">
        <v>43.429175297891291</v>
      </c>
      <c r="AQ101" s="7">
        <v>48.253067617597154</v>
      </c>
      <c r="AR101" s="7">
        <v>43.593009376189357</v>
      </c>
      <c r="AT101" s="7">
        <v>66.93810516204833</v>
      </c>
      <c r="AU101" s="7">
        <v>105.87773146730225</v>
      </c>
      <c r="AV101" s="7">
        <v>118.77903559170981</v>
      </c>
      <c r="AW101" s="7">
        <v>152.85443334264252</v>
      </c>
      <c r="AX101" s="7">
        <v>119.76173318886639</v>
      </c>
      <c r="AY101" s="7">
        <v>104.80297859765457</v>
      </c>
      <c r="AZ101" s="5"/>
      <c r="BA101" s="7">
        <v>63.33719430131265</v>
      </c>
      <c r="BB101" s="7">
        <v>68.615417444831166</v>
      </c>
      <c r="BC101" s="7">
        <v>65.499771801445235</v>
      </c>
      <c r="BD101" s="7">
        <v>58.474909582154098</v>
      </c>
      <c r="BE101" s="7">
        <v>56.166056166056158</v>
      </c>
      <c r="BF101" s="7">
        <v>57.39547313522759</v>
      </c>
      <c r="BG101" s="5"/>
      <c r="BH101" s="7">
        <v>71.095830021209153</v>
      </c>
      <c r="BI101" s="7">
        <v>75.923237142091679</v>
      </c>
      <c r="BJ101" s="7">
        <v>73.535676529093436</v>
      </c>
      <c r="BK101" s="7">
        <v>69.159222447791606</v>
      </c>
      <c r="BL101" s="7">
        <v>66.190957225069582</v>
      </c>
      <c r="BM101" s="7">
        <v>66.986657988935875</v>
      </c>
      <c r="BN101" s="5"/>
      <c r="BO101" s="7">
        <v>55.978757851191382</v>
      </c>
      <c r="BP101" s="7">
        <v>61.714409945705974</v>
      </c>
      <c r="BQ101" s="7">
        <v>57.853416367188771</v>
      </c>
      <c r="BR101" s="7">
        <v>47.910555626408204</v>
      </c>
      <c r="BS101" s="7">
        <v>46.205000133069028</v>
      </c>
      <c r="BT101" s="7">
        <v>47.660005081459985</v>
      </c>
      <c r="BU101" s="5"/>
      <c r="BV101" s="19">
        <v>85.294050755595677</v>
      </c>
      <c r="BW101" s="19">
        <v>96.604318967100482</v>
      </c>
      <c r="BX101" s="19">
        <v>92.945000340637989</v>
      </c>
      <c r="BY101" s="19">
        <v>98.445569474168366</v>
      </c>
      <c r="BZ101" s="19">
        <v>83.481893836278971</v>
      </c>
      <c r="CA101" s="19">
        <v>83.073028095607143</v>
      </c>
      <c r="CB101" s="5"/>
      <c r="CC101" s="7">
        <v>90.44521279610727</v>
      </c>
      <c r="CD101" s="7">
        <v>97.257425493594923</v>
      </c>
      <c r="CE101" s="7">
        <v>88.538797313876259</v>
      </c>
      <c r="CF101" s="7">
        <v>87.910071966662414</v>
      </c>
      <c r="CG101" s="7">
        <v>78.796947516702019</v>
      </c>
      <c r="CH101" s="7">
        <v>82.07435564261192</v>
      </c>
      <c r="CI101" s="5"/>
      <c r="CJ101" s="7">
        <v>80.075600323377088</v>
      </c>
      <c r="CK101" s="7">
        <v>98.500692591657554</v>
      </c>
      <c r="CL101" s="7">
        <v>94.631097440750807</v>
      </c>
      <c r="CM101" s="7">
        <v>99.584330223930763</v>
      </c>
      <c r="CN101" s="7">
        <v>82.019545604828693</v>
      </c>
      <c r="CO101" s="7">
        <v>77.3852557971002</v>
      </c>
      <c r="CQ101" s="7">
        <v>85.349467677302556</v>
      </c>
      <c r="CR101" s="7">
        <v>94.049990982374169</v>
      </c>
      <c r="CS101" s="7">
        <v>95.664013551367773</v>
      </c>
      <c r="CT101" s="7">
        <v>108.10664766896272</v>
      </c>
      <c r="CU101" s="7">
        <v>89.958542186006198</v>
      </c>
      <c r="CV101" s="7">
        <v>90.144575284670154</v>
      </c>
      <c r="CX101" s="6"/>
      <c r="CY101" s="6"/>
      <c r="DJ101"/>
    </row>
    <row r="102" spans="1:114" x14ac:dyDescent="0.3">
      <c r="A102" s="4">
        <v>98</v>
      </c>
      <c r="B102" s="4" t="s">
        <v>76</v>
      </c>
      <c r="C102" s="10" t="s">
        <v>76</v>
      </c>
      <c r="D102" s="7">
        <v>54.993700363821674</v>
      </c>
      <c r="E102" s="7">
        <v>57.585981972357125</v>
      </c>
      <c r="F102" s="7">
        <v>57.115744505820409</v>
      </c>
      <c r="G102" s="7">
        <v>63.977925631835362</v>
      </c>
      <c r="H102" s="7">
        <v>58.698238108254728</v>
      </c>
      <c r="I102" s="7">
        <v>60.889052658171231</v>
      </c>
      <c r="J102" s="5"/>
      <c r="K102" s="7">
        <v>57.65364884177405</v>
      </c>
      <c r="L102" s="7">
        <v>52.833048860670395</v>
      </c>
      <c r="M102" s="7">
        <v>52.487990790818941</v>
      </c>
      <c r="N102" s="7">
        <v>54.954628429518017</v>
      </c>
      <c r="O102" s="7">
        <v>49.844411629386983</v>
      </c>
      <c r="P102" s="7">
        <v>46.852363110708581</v>
      </c>
      <c r="Q102" s="5"/>
      <c r="R102" s="7">
        <v>51.901121091561741</v>
      </c>
      <c r="S102" s="7">
        <v>63.317123764471759</v>
      </c>
      <c r="T102" s="7">
        <v>63.252219876717085</v>
      </c>
      <c r="U102" s="7">
        <v>76.694362183664026</v>
      </c>
      <c r="V102" s="7">
        <v>72.364567264809963</v>
      </c>
      <c r="W102" s="7">
        <v>84.440368791513862</v>
      </c>
      <c r="X102" s="20"/>
      <c r="Y102" s="7">
        <v>75.321211290881919</v>
      </c>
      <c r="Z102" s="7">
        <v>76.281442446153449</v>
      </c>
      <c r="AA102" s="7">
        <v>69.964568264212019</v>
      </c>
      <c r="AB102" s="7">
        <v>57.394311171525601</v>
      </c>
      <c r="AC102" s="7">
        <v>45.196162872604319</v>
      </c>
      <c r="AD102" s="7">
        <v>44.759349104458238</v>
      </c>
      <c r="AE102" s="20"/>
      <c r="AF102" s="7">
        <v>76.16752234841951</v>
      </c>
      <c r="AG102" s="7">
        <v>88.039538270899769</v>
      </c>
      <c r="AH102" s="7">
        <v>79.950287242096508</v>
      </c>
      <c r="AI102" s="7">
        <v>62.511203051018896</v>
      </c>
      <c r="AJ102" s="7">
        <v>44.585903946398709</v>
      </c>
      <c r="AK102" s="7">
        <v>46.610519147721398</v>
      </c>
      <c r="AM102" s="7">
        <v>53.883528359373855</v>
      </c>
      <c r="AN102" s="7">
        <v>37.505571789411121</v>
      </c>
      <c r="AO102" s="7">
        <v>24.861567878941852</v>
      </c>
      <c r="AP102" s="7">
        <v>31.449656985678835</v>
      </c>
      <c r="AQ102" s="7">
        <v>28.460588388247089</v>
      </c>
      <c r="AR102" s="7">
        <v>42.308180235039067</v>
      </c>
      <c r="AT102" s="7">
        <v>96.230306772669152</v>
      </c>
      <c r="AU102" s="7">
        <v>105.59187894767213</v>
      </c>
      <c r="AV102" s="7">
        <v>108.29019473993591</v>
      </c>
      <c r="AW102" s="7">
        <v>83.202904461772462</v>
      </c>
      <c r="AX102" s="7">
        <v>68.44208965592324</v>
      </c>
      <c r="AY102" s="7">
        <v>45.668727153492128</v>
      </c>
      <c r="AZ102" s="5"/>
      <c r="BA102" s="7">
        <v>60.636206417317418</v>
      </c>
      <c r="BB102" s="7">
        <v>61.755807984703026</v>
      </c>
      <c r="BC102" s="7">
        <v>58.729315794563639</v>
      </c>
      <c r="BD102" s="7">
        <v>57.953777884179623</v>
      </c>
      <c r="BE102" s="7">
        <v>57.850641478023256</v>
      </c>
      <c r="BF102" s="7">
        <v>59.787778397349669</v>
      </c>
      <c r="BG102" s="5"/>
      <c r="BH102" s="7">
        <v>78.92994380091848</v>
      </c>
      <c r="BI102" s="7">
        <v>80.882746938387498</v>
      </c>
      <c r="BJ102" s="7">
        <v>76.995002712515117</v>
      </c>
      <c r="BK102" s="7">
        <v>74.558269553381294</v>
      </c>
      <c r="BL102" s="7">
        <v>71.681176366803371</v>
      </c>
      <c r="BM102" s="7">
        <v>73.013684553068302</v>
      </c>
      <c r="BN102" s="5"/>
      <c r="BO102" s="7">
        <v>43.285569775701418</v>
      </c>
      <c r="BP102" s="7">
        <v>43.677560617985932</v>
      </c>
      <c r="BQ102" s="7">
        <v>41.327950875408639</v>
      </c>
      <c r="BR102" s="7">
        <v>41.545296093185399</v>
      </c>
      <c r="BS102" s="7">
        <v>44.121825981770399</v>
      </c>
      <c r="BT102" s="7">
        <v>46.349179831476519</v>
      </c>
      <c r="BU102" s="5"/>
      <c r="BV102" s="19">
        <v>89.911336909248035</v>
      </c>
      <c r="BW102" s="19">
        <v>96.357577245177978</v>
      </c>
      <c r="BX102" s="19">
        <v>88.868987201499891</v>
      </c>
      <c r="BY102" s="19">
        <v>87.642710095906637</v>
      </c>
      <c r="BZ102" s="19">
        <v>87.163158036277409</v>
      </c>
      <c r="CA102" s="19">
        <v>98.214417452934569</v>
      </c>
      <c r="CB102" s="5"/>
      <c r="CC102" s="7">
        <v>94.11556958548249</v>
      </c>
      <c r="CD102" s="7">
        <v>97.277369598074273</v>
      </c>
      <c r="CE102" s="7">
        <v>91.632202102446186</v>
      </c>
      <c r="CF102" s="7">
        <v>89.855241987060822</v>
      </c>
      <c r="CG102" s="7">
        <v>90.145500348567253</v>
      </c>
      <c r="CH102" s="7">
        <v>94.447568993270323</v>
      </c>
      <c r="CI102" s="5"/>
      <c r="CJ102" s="7">
        <v>78.54786199663512</v>
      </c>
      <c r="CK102" s="7">
        <v>87.161636563380711</v>
      </c>
      <c r="CL102" s="7">
        <v>76.669032690563498</v>
      </c>
      <c r="CM102" s="7">
        <v>77.924641791446021</v>
      </c>
      <c r="CN102" s="7">
        <v>80.321973310175366</v>
      </c>
      <c r="CO102" s="7">
        <v>95.850284295323647</v>
      </c>
      <c r="CQ102" s="7">
        <v>97.105091908326131</v>
      </c>
      <c r="CR102" s="7">
        <v>104.66600167018396</v>
      </c>
      <c r="CS102" s="7">
        <v>98.448309376616223</v>
      </c>
      <c r="CT102" s="7">
        <v>95.370087780804795</v>
      </c>
      <c r="CU102" s="7">
        <v>91.078528604998169</v>
      </c>
      <c r="CV102" s="7">
        <v>104.74406584871178</v>
      </c>
      <c r="CX102" s="6"/>
      <c r="CY102" s="6"/>
      <c r="DJ102"/>
    </row>
    <row r="103" spans="1:114" x14ac:dyDescent="0.3">
      <c r="A103" s="4">
        <v>99</v>
      </c>
      <c r="B103" s="4" t="s">
        <v>77</v>
      </c>
      <c r="C103" s="10" t="s">
        <v>77</v>
      </c>
      <c r="D103" s="7">
        <v>43.988448307592108</v>
      </c>
      <c r="E103" s="7">
        <v>39.083664469990573</v>
      </c>
      <c r="F103" s="7">
        <v>40.393196629889481</v>
      </c>
      <c r="G103" s="7">
        <v>46.171675583475682</v>
      </c>
      <c r="H103" s="7">
        <v>51.401814471804464</v>
      </c>
      <c r="I103" s="7">
        <v>49.157200542905905</v>
      </c>
      <c r="J103" s="5"/>
      <c r="K103" s="7">
        <v>32.052238674948804</v>
      </c>
      <c r="L103" s="7">
        <v>28.383204601151625</v>
      </c>
      <c r="M103" s="7">
        <v>28.645462996366909</v>
      </c>
      <c r="N103" s="7">
        <v>28.96531646146595</v>
      </c>
      <c r="O103" s="7">
        <v>34.842772407067116</v>
      </c>
      <c r="P103" s="7">
        <v>32.450447177355429</v>
      </c>
      <c r="Q103" s="5"/>
      <c r="R103" s="7">
        <v>57.86218134806488</v>
      </c>
      <c r="S103" s="7">
        <v>52.012554391328692</v>
      </c>
      <c r="T103" s="7">
        <v>55.970567714799813</v>
      </c>
      <c r="U103" s="7">
        <v>70.385497996586281</v>
      </c>
      <c r="V103" s="7">
        <v>76.961471689808889</v>
      </c>
      <c r="W103" s="7">
        <v>77.190938832160242</v>
      </c>
      <c r="X103" s="20"/>
      <c r="Y103" s="7">
        <v>74.198630811451864</v>
      </c>
      <c r="Z103" s="7">
        <v>67.9916834325671</v>
      </c>
      <c r="AA103" s="7">
        <v>72.226028953688768</v>
      </c>
      <c r="AB103" s="7">
        <v>65.429134388878012</v>
      </c>
      <c r="AC103" s="7">
        <v>58.911456299011533</v>
      </c>
      <c r="AD103" s="7">
        <v>64.74202930336179</v>
      </c>
      <c r="AE103" s="20"/>
      <c r="AF103" s="7">
        <v>104.08863608980454</v>
      </c>
      <c r="AG103" s="7">
        <v>93.716383498314741</v>
      </c>
      <c r="AH103" s="7">
        <v>104.21040999005416</v>
      </c>
      <c r="AI103" s="7">
        <v>78.130624295938361</v>
      </c>
      <c r="AJ103" s="7">
        <v>77.756716232720777</v>
      </c>
      <c r="AK103" s="7">
        <v>69.206190847543041</v>
      </c>
      <c r="AM103" s="7">
        <v>24.265558651832684</v>
      </c>
      <c r="AN103" s="7">
        <v>32.569379096297027</v>
      </c>
      <c r="AO103" s="7">
        <v>44.057974994679007</v>
      </c>
      <c r="AP103" s="7">
        <v>47.927197025172887</v>
      </c>
      <c r="AQ103" s="7">
        <v>34.307557297277206</v>
      </c>
      <c r="AR103" s="7">
        <v>30.048423462385699</v>
      </c>
      <c r="AT103" s="7">
        <v>95.32293891133007</v>
      </c>
      <c r="AU103" s="7">
        <v>78.98717658495012</v>
      </c>
      <c r="AV103" s="7">
        <v>66.574700874149087</v>
      </c>
      <c r="AW103" s="7">
        <v>70.090533375392056</v>
      </c>
      <c r="AX103" s="7">
        <v>65.73540771308447</v>
      </c>
      <c r="AY103" s="7">
        <v>107.39832165454264</v>
      </c>
      <c r="AZ103" s="5"/>
      <c r="BA103" s="7">
        <v>54.524978435184323</v>
      </c>
      <c r="BB103" s="7">
        <v>56.113537668203236</v>
      </c>
      <c r="BC103" s="7">
        <v>53.958778348792613</v>
      </c>
      <c r="BD103" s="7">
        <v>57.717793719059117</v>
      </c>
      <c r="BE103" s="7">
        <v>55.928232357307849</v>
      </c>
      <c r="BF103" s="7">
        <v>52.303138697598442</v>
      </c>
      <c r="BG103" s="5"/>
      <c r="BH103" s="7">
        <v>77.652534165500896</v>
      </c>
      <c r="BI103" s="7">
        <v>79.709957046678284</v>
      </c>
      <c r="BJ103" s="7">
        <v>74.395509048672238</v>
      </c>
      <c r="BK103" s="7">
        <v>75.398780549672722</v>
      </c>
      <c r="BL103" s="7">
        <v>75.599919739707573</v>
      </c>
      <c r="BM103" s="7">
        <v>72.964444139962652</v>
      </c>
      <c r="BN103" s="5"/>
      <c r="BO103" s="7">
        <v>32.589594738189369</v>
      </c>
      <c r="BP103" s="7">
        <v>33.789720340361406</v>
      </c>
      <c r="BQ103" s="7">
        <v>34.479645579391402</v>
      </c>
      <c r="BR103" s="7">
        <v>40.244866726182885</v>
      </c>
      <c r="BS103" s="7">
        <v>36.391374036430008</v>
      </c>
      <c r="BT103" s="7">
        <v>31.309711505330313</v>
      </c>
      <c r="BU103" s="5"/>
      <c r="BV103" s="19">
        <v>92.748100951361252</v>
      </c>
      <c r="BW103" s="19">
        <v>96.022008503363381</v>
      </c>
      <c r="BX103" s="19">
        <v>95.285484770897327</v>
      </c>
      <c r="BY103" s="19">
        <v>99.831302113475658</v>
      </c>
      <c r="BZ103" s="19">
        <v>90.265795343051153</v>
      </c>
      <c r="CA103" s="19">
        <v>92.385431701662839</v>
      </c>
      <c r="CB103" s="5"/>
      <c r="CC103" s="7">
        <v>96.993690892998046</v>
      </c>
      <c r="CD103" s="7">
        <v>99.072339001216591</v>
      </c>
      <c r="CE103" s="7">
        <v>97.690119813395611</v>
      </c>
      <c r="CF103" s="7">
        <v>98.293989538241973</v>
      </c>
      <c r="CG103" s="7">
        <v>98.649609037166684</v>
      </c>
      <c r="CH103" s="7">
        <v>97.9869286116013</v>
      </c>
      <c r="CI103" s="5"/>
      <c r="CJ103" s="7">
        <v>84.879935324578824</v>
      </c>
      <c r="CK103" s="7">
        <v>89.064557730755894</v>
      </c>
      <c r="CL103" s="7">
        <v>89.524429196734872</v>
      </c>
      <c r="CM103" s="7">
        <v>93.787803435576237</v>
      </c>
      <c r="CN103" s="7">
        <v>81.145941149100651</v>
      </c>
      <c r="CO103" s="7">
        <v>86.627644393002427</v>
      </c>
      <c r="CQ103" s="7">
        <v>96.388039227567816</v>
      </c>
      <c r="CR103" s="7">
        <v>99.977263616401288</v>
      </c>
      <c r="CS103" s="7">
        <v>98.687818694917155</v>
      </c>
      <c r="CT103" s="7">
        <v>107.62939952327062</v>
      </c>
      <c r="CU103" s="7">
        <v>90.852476300247503</v>
      </c>
      <c r="CV103" s="7">
        <v>92.442643243824847</v>
      </c>
      <c r="CX103" s="6"/>
      <c r="CY103" s="6"/>
      <c r="DJ103"/>
    </row>
    <row r="104" spans="1:114" x14ac:dyDescent="0.3">
      <c r="A104" s="4">
        <v>100</v>
      </c>
      <c r="B104" s="4" t="s">
        <v>78</v>
      </c>
      <c r="C104" s="10" t="s">
        <v>78</v>
      </c>
      <c r="D104" s="7">
        <v>42.317039218184469</v>
      </c>
      <c r="E104" s="7">
        <v>42.834275414852002</v>
      </c>
      <c r="F104" s="7">
        <v>41.099783159858397</v>
      </c>
      <c r="G104" s="7">
        <v>45.647671556511185</v>
      </c>
      <c r="H104" s="7">
        <v>47.575758335694843</v>
      </c>
      <c r="I104" s="7">
        <v>47.926651385705362</v>
      </c>
      <c r="J104" s="5"/>
      <c r="K104" s="7">
        <v>45.63027364118696</v>
      </c>
      <c r="L104" s="7">
        <v>39.371791380810393</v>
      </c>
      <c r="M104" s="7">
        <v>36.925792143754222</v>
      </c>
      <c r="N104" s="7">
        <v>39.051604417837488</v>
      </c>
      <c r="O104" s="7">
        <v>44.949473382611011</v>
      </c>
      <c r="P104" s="7">
        <v>45.708182193399644</v>
      </c>
      <c r="Q104" s="5"/>
      <c r="R104" s="7">
        <v>38.465266773262357</v>
      </c>
      <c r="S104" s="7">
        <v>47.006245097508184</v>
      </c>
      <c r="T104" s="7">
        <v>46.634530930398057</v>
      </c>
      <c r="U104" s="7">
        <v>54.922828979578739</v>
      </c>
      <c r="V104" s="7">
        <v>51.617368304110101</v>
      </c>
      <c r="W104" s="7">
        <v>51.638247248934292</v>
      </c>
      <c r="X104" s="20"/>
      <c r="Y104" s="7">
        <v>70.683181415341934</v>
      </c>
      <c r="Z104" s="7">
        <v>73.521451841866153</v>
      </c>
      <c r="AA104" s="7">
        <v>70.919407221991079</v>
      </c>
      <c r="AB104" s="7">
        <v>65.020261728113326</v>
      </c>
      <c r="AC104" s="7">
        <v>42.681532447328813</v>
      </c>
      <c r="AD104" s="7">
        <v>29.867384185925005</v>
      </c>
      <c r="AE104" s="20"/>
      <c r="AF104" s="7">
        <v>56.559942652130921</v>
      </c>
      <c r="AG104" s="7">
        <v>66.291214831400453</v>
      </c>
      <c r="AH104" s="7">
        <v>83.781831257020244</v>
      </c>
      <c r="AI104" s="7">
        <v>90.968045619552441</v>
      </c>
      <c r="AJ104" s="7">
        <v>45.686153744960315</v>
      </c>
      <c r="AK104" s="7">
        <v>22.022871849693747</v>
      </c>
      <c r="AM104" s="7">
        <v>33.377285639590518</v>
      </c>
      <c r="AN104" s="7">
        <v>27.073118386079603</v>
      </c>
      <c r="AO104" s="7">
        <v>27.299363538369654</v>
      </c>
      <c r="AP104" s="7">
        <v>23.320372281808851</v>
      </c>
      <c r="AQ104" s="7">
        <v>23.512468580909569</v>
      </c>
      <c r="AR104" s="7">
        <v>15.393082033006964</v>
      </c>
      <c r="AT104" s="7">
        <v>122.52424936321297</v>
      </c>
      <c r="AU104" s="7">
        <v>131.09400730610631</v>
      </c>
      <c r="AV104" s="7">
        <v>104.3323473083414</v>
      </c>
      <c r="AW104" s="7">
        <v>82.059182226044129</v>
      </c>
      <c r="AX104" s="7">
        <v>64.197249252176093</v>
      </c>
      <c r="AY104" s="7">
        <v>60.868359585311872</v>
      </c>
      <c r="AZ104" s="5"/>
      <c r="BA104" s="7">
        <v>53.320221249517388</v>
      </c>
      <c r="BB104" s="7">
        <v>50.925354175120404</v>
      </c>
      <c r="BC104" s="7">
        <v>55.002638280689339</v>
      </c>
      <c r="BD104" s="7">
        <v>57.098335285617765</v>
      </c>
      <c r="BE104" s="7">
        <v>55.55167799345638</v>
      </c>
      <c r="BF104" s="7">
        <v>49.037294584577019</v>
      </c>
      <c r="BG104" s="5"/>
      <c r="BH104" s="7">
        <v>70.137772794645983</v>
      </c>
      <c r="BI104" s="7">
        <v>68.151019385171182</v>
      </c>
      <c r="BJ104" s="7">
        <v>73.465690161220749</v>
      </c>
      <c r="BK104" s="7">
        <v>77.188574553540363</v>
      </c>
      <c r="BL104" s="7">
        <v>76.266305034084681</v>
      </c>
      <c r="BM104" s="7">
        <v>67.96161816842789</v>
      </c>
      <c r="BN104" s="5"/>
      <c r="BO104" s="7">
        <v>37.369654378847407</v>
      </c>
      <c r="BP104" s="7">
        <v>34.626239147118618</v>
      </c>
      <c r="BQ104" s="7">
        <v>37.403748118859127</v>
      </c>
      <c r="BR104" s="7">
        <v>37.233346086808659</v>
      </c>
      <c r="BS104" s="7">
        <v>34.999300314472165</v>
      </c>
      <c r="BT104" s="7">
        <v>29.818772862219351</v>
      </c>
      <c r="BU104" s="5"/>
      <c r="BV104" s="19">
        <v>82.749010675260052</v>
      </c>
      <c r="BW104" s="19">
        <v>86.211557639724418</v>
      </c>
      <c r="BX104" s="19">
        <v>89.285514091630787</v>
      </c>
      <c r="BY104" s="19">
        <v>95.449654542708245</v>
      </c>
      <c r="BZ104" s="19">
        <v>89.367926025978377</v>
      </c>
      <c r="CA104" s="19">
        <v>76.455532285516128</v>
      </c>
      <c r="CB104" s="5"/>
      <c r="CC104" s="7">
        <v>95.339021848607572</v>
      </c>
      <c r="CD104" s="7">
        <v>96.948291874164852</v>
      </c>
      <c r="CE104" s="7">
        <v>97.739693608084238</v>
      </c>
      <c r="CF104" s="7">
        <v>95.032684578668523</v>
      </c>
      <c r="CG104" s="7">
        <v>96.272744753067869</v>
      </c>
      <c r="CH104" s="7">
        <v>92.96394701627132</v>
      </c>
      <c r="CI104" s="5"/>
      <c r="CJ104" s="7">
        <v>71.974566827626873</v>
      </c>
      <c r="CK104" s="7">
        <v>78.264989662301915</v>
      </c>
      <c r="CL104" s="7">
        <v>80.395520328088637</v>
      </c>
      <c r="CM104" s="7">
        <v>88.136189816930582</v>
      </c>
      <c r="CN104" s="7">
        <v>73.223937107385183</v>
      </c>
      <c r="CO104" s="7">
        <v>55.395085494670418</v>
      </c>
      <c r="CQ104" s="7">
        <v>80.885562256243787</v>
      </c>
      <c r="CR104" s="7">
        <v>83.581424887450623</v>
      </c>
      <c r="CS104" s="7">
        <v>89.786055698065496</v>
      </c>
      <c r="CT104" s="7">
        <v>103.39382223025322</v>
      </c>
      <c r="CU104" s="7">
        <v>98.805407385566596</v>
      </c>
      <c r="CV104" s="7">
        <v>80.921107955393126</v>
      </c>
      <c r="CX104" s="6"/>
      <c r="CY104" s="6"/>
      <c r="DJ104"/>
    </row>
    <row r="105" spans="1:114" x14ac:dyDescent="0.3">
      <c r="A105" s="4">
        <v>101</v>
      </c>
      <c r="B105" s="4" t="s">
        <v>89</v>
      </c>
      <c r="C105" s="10" t="s">
        <v>89</v>
      </c>
      <c r="D105" s="7">
        <v>131.69401227839197</v>
      </c>
      <c r="E105" s="7">
        <v>142.73216358968489</v>
      </c>
      <c r="F105" s="7">
        <v>134.90895871503662</v>
      </c>
      <c r="G105" s="7">
        <v>128.75668760676743</v>
      </c>
      <c r="H105" s="7">
        <v>137.12277569212995</v>
      </c>
      <c r="I105" s="7">
        <v>151.75539305566397</v>
      </c>
      <c r="J105" s="5"/>
      <c r="K105" s="7">
        <v>148.3791508801252</v>
      </c>
      <c r="L105" s="7">
        <v>152.24586739810459</v>
      </c>
      <c r="M105" s="7">
        <v>145.30170097405946</v>
      </c>
      <c r="N105" s="7">
        <v>139.20430109107909</v>
      </c>
      <c r="O105" s="7">
        <v>158.38847915983655</v>
      </c>
      <c r="P105" s="7">
        <v>168.31270384232963</v>
      </c>
      <c r="Q105" s="5"/>
      <c r="R105" s="7">
        <v>112.29792648569882</v>
      </c>
      <c r="S105" s="7">
        <v>131.23682220229463</v>
      </c>
      <c r="T105" s="7">
        <v>121.1287999912664</v>
      </c>
      <c r="U105" s="7">
        <v>114.04759957809793</v>
      </c>
      <c r="V105" s="7">
        <v>104.29838204698325</v>
      </c>
      <c r="W105" s="7">
        <v>123.97144839892937</v>
      </c>
      <c r="X105" s="20"/>
      <c r="Y105" s="7">
        <v>69.59014252747582</v>
      </c>
      <c r="Z105" s="7">
        <v>63.538507102954611</v>
      </c>
      <c r="AA105" s="7">
        <v>54.948469286086343</v>
      </c>
      <c r="AB105" s="7">
        <v>60.893500454348903</v>
      </c>
      <c r="AC105" s="7">
        <v>69.123543216924247</v>
      </c>
      <c r="AD105" s="7">
        <v>99.431220312224099</v>
      </c>
      <c r="AE105" s="20"/>
      <c r="AF105" s="7">
        <v>65.332016944319008</v>
      </c>
      <c r="AG105" s="7">
        <v>54.850337333828627</v>
      </c>
      <c r="AH105" s="7">
        <v>43.066934088536208</v>
      </c>
      <c r="AI105" s="7">
        <v>54.131685215761671</v>
      </c>
      <c r="AJ105" s="7">
        <v>78.461563759924317</v>
      </c>
      <c r="AK105" s="7">
        <v>135.18931388167979</v>
      </c>
      <c r="AM105" s="7">
        <v>41.62446710292356</v>
      </c>
      <c r="AN105" s="7">
        <v>44.027041751275313</v>
      </c>
      <c r="AO105" s="7">
        <v>40.445694786781935</v>
      </c>
      <c r="AP105" s="7">
        <v>51.330365593684114</v>
      </c>
      <c r="AQ105" s="7">
        <v>46.428670926042855</v>
      </c>
      <c r="AR105" s="7">
        <v>69.074072472292428</v>
      </c>
      <c r="AT105" s="7">
        <v>102.18737403624323</v>
      </c>
      <c r="AU105" s="7">
        <v>93.677954290229067</v>
      </c>
      <c r="AV105" s="7">
        <v>84.63033543811747</v>
      </c>
      <c r="AW105" s="7">
        <v>82.336448222584323</v>
      </c>
      <c r="AX105" s="7">
        <v>86.566127334843685</v>
      </c>
      <c r="AY105" s="7">
        <v>93.374158499609408</v>
      </c>
      <c r="AZ105" s="5"/>
      <c r="BA105" s="7">
        <v>71.8773682222904</v>
      </c>
      <c r="BB105" s="7">
        <v>71.562151086153818</v>
      </c>
      <c r="BC105" s="7">
        <v>75.606677310277121</v>
      </c>
      <c r="BD105" s="7">
        <v>79.870807219747391</v>
      </c>
      <c r="BE105" s="7">
        <v>89.67939454883701</v>
      </c>
      <c r="BF105" s="7">
        <v>95.046982924559714</v>
      </c>
      <c r="BG105" s="5"/>
      <c r="BH105" s="7">
        <v>89.518472106996924</v>
      </c>
      <c r="BI105" s="7">
        <v>85.623600992161258</v>
      </c>
      <c r="BJ105" s="7">
        <v>91.492178914715723</v>
      </c>
      <c r="BK105" s="7">
        <v>94.839305475660467</v>
      </c>
      <c r="BL105" s="7">
        <v>103.60799420188577</v>
      </c>
      <c r="BM105" s="7">
        <v>107.05850617431958</v>
      </c>
      <c r="BN105" s="5"/>
      <c r="BO105" s="7">
        <v>55.145796963314339</v>
      </c>
      <c r="BP105" s="7">
        <v>58.255545666080657</v>
      </c>
      <c r="BQ105" s="7">
        <v>60.472726459545854</v>
      </c>
      <c r="BR105" s="7">
        <v>65.070356672193171</v>
      </c>
      <c r="BS105" s="7">
        <v>75.853208551788327</v>
      </c>
      <c r="BT105" s="7">
        <v>82.84215453903154</v>
      </c>
      <c r="BU105" s="5"/>
      <c r="BV105" s="19">
        <v>100.82583685851343</v>
      </c>
      <c r="BW105" s="19">
        <v>103.02947340596261</v>
      </c>
      <c r="BX105" s="19">
        <v>102.09867461660991</v>
      </c>
      <c r="BY105" s="19">
        <v>101.36341496116049</v>
      </c>
      <c r="BZ105" s="19">
        <v>108.11344210130918</v>
      </c>
      <c r="CA105" s="19">
        <v>116.79930010510571</v>
      </c>
      <c r="CB105" s="5"/>
      <c r="CC105" s="7">
        <v>100.02223665909456</v>
      </c>
      <c r="CD105" s="7">
        <v>97.546615008545615</v>
      </c>
      <c r="CE105" s="7">
        <v>94.438078881822108</v>
      </c>
      <c r="CF105" s="7">
        <v>93.600420086036863</v>
      </c>
      <c r="CG105" s="7">
        <v>99.682181226160424</v>
      </c>
      <c r="CH105" s="7">
        <v>107.54804801892826</v>
      </c>
      <c r="CI105" s="5"/>
      <c r="CJ105" s="7">
        <v>103.23289706557122</v>
      </c>
      <c r="CK105" s="7">
        <v>108.95695014022428</v>
      </c>
      <c r="CL105" s="7">
        <v>107.28932528885207</v>
      </c>
      <c r="CM105" s="7">
        <v>102.94631576117639</v>
      </c>
      <c r="CN105" s="7">
        <v>106.96690920988006</v>
      </c>
      <c r="CO105" s="7">
        <v>115.7964648121212</v>
      </c>
      <c r="CQ105" s="7">
        <v>99.205753282942027</v>
      </c>
      <c r="CR105" s="7">
        <v>102.49365133499325</v>
      </c>
      <c r="CS105" s="7">
        <v>104.55579699329023</v>
      </c>
      <c r="CT105" s="7">
        <v>107.69899821118405</v>
      </c>
      <c r="CU105" s="7">
        <v>118.17397986079467</v>
      </c>
      <c r="CV105" s="7">
        <v>127.77673792802247</v>
      </c>
      <c r="CX105" s="6"/>
      <c r="CY105" s="6"/>
      <c r="DJ105"/>
    </row>
    <row r="106" spans="1:114" x14ac:dyDescent="0.3">
      <c r="A106" s="4">
        <v>102</v>
      </c>
      <c r="B106" s="4" t="s">
        <v>79</v>
      </c>
      <c r="C106" s="10" t="s">
        <v>79</v>
      </c>
      <c r="D106" s="7">
        <v>30.736561955860068</v>
      </c>
      <c r="E106" s="7">
        <v>33.974893572950911</v>
      </c>
      <c r="F106" s="7">
        <v>36.359765187983605</v>
      </c>
      <c r="G106" s="7">
        <v>45.005025108347176</v>
      </c>
      <c r="H106" s="7">
        <v>45.28781521912677</v>
      </c>
      <c r="I106" s="7">
        <v>46.437039248041543</v>
      </c>
      <c r="J106" s="5"/>
      <c r="K106" s="7">
        <v>23.925608081772808</v>
      </c>
      <c r="L106" s="7">
        <v>25.528654256131667</v>
      </c>
      <c r="M106" s="7">
        <v>29.316841035344265</v>
      </c>
      <c r="N106" s="7">
        <v>33.995778602321835</v>
      </c>
      <c r="O106" s="7">
        <v>40.466406962424614</v>
      </c>
      <c r="P106" s="7">
        <v>41.869639761137392</v>
      </c>
      <c r="Q106" s="5"/>
      <c r="R106" s="7">
        <v>38.664751073184704</v>
      </c>
      <c r="S106" s="7">
        <v>44.168567479351857</v>
      </c>
      <c r="T106" s="7">
        <v>45.698644602377335</v>
      </c>
      <c r="U106" s="7">
        <v>60.505578609275837</v>
      </c>
      <c r="V106" s="7">
        <v>52.742142791077931</v>
      </c>
      <c r="W106" s="7">
        <v>54.11668484187571</v>
      </c>
      <c r="X106" s="20"/>
      <c r="Y106" s="7">
        <v>45.681147755053111</v>
      </c>
      <c r="Z106" s="7">
        <v>41.076881440403646</v>
      </c>
      <c r="AA106" s="7">
        <v>56.858147201644492</v>
      </c>
      <c r="AB106" s="7">
        <v>54.979109873055179</v>
      </c>
      <c r="AC106" s="7">
        <v>51.146815024019624</v>
      </c>
      <c r="AD106" s="7">
        <v>38.546636467212117</v>
      </c>
      <c r="AE106" s="20"/>
      <c r="AF106" s="7">
        <v>44.687737558953629</v>
      </c>
      <c r="AG106" s="7">
        <v>39.185731987872977</v>
      </c>
      <c r="AH106" s="7">
        <v>49.354839241740244</v>
      </c>
      <c r="AI106" s="7">
        <v>46.908540841769948</v>
      </c>
      <c r="AJ106" s="7">
        <v>45.187603054987086</v>
      </c>
      <c r="AK106" s="7">
        <v>28.939216308700829</v>
      </c>
      <c r="AM106" s="7">
        <v>44.072393756351033</v>
      </c>
      <c r="AN106" s="7">
        <v>33.357271391544081</v>
      </c>
      <c r="AO106" s="7">
        <v>46.416813709671899</v>
      </c>
      <c r="AP106" s="7">
        <v>33.018946513249695</v>
      </c>
      <c r="AQ106" s="7">
        <v>36.479034335029645</v>
      </c>
      <c r="AR106" s="7">
        <v>28.705569779377015</v>
      </c>
      <c r="AT106" s="7">
        <v>48.2976132280169</v>
      </c>
      <c r="AU106" s="7">
        <v>51.371781384964329</v>
      </c>
      <c r="AV106" s="7">
        <v>77.030832243017244</v>
      </c>
      <c r="AW106" s="7">
        <v>93.923856327993633</v>
      </c>
      <c r="AX106" s="7">
        <v>79.066114374290436</v>
      </c>
      <c r="AY106" s="7">
        <v>65.453853596136526</v>
      </c>
      <c r="AZ106" s="5"/>
      <c r="BA106" s="7">
        <v>56.983071725295098</v>
      </c>
      <c r="BB106" s="7">
        <v>52.113709053424294</v>
      </c>
      <c r="BC106" s="7">
        <v>56.222100817951869</v>
      </c>
      <c r="BD106" s="7">
        <v>55.859418418735061</v>
      </c>
      <c r="BE106" s="7">
        <v>58.554203578903639</v>
      </c>
      <c r="BF106" s="7">
        <v>54.695443959720521</v>
      </c>
      <c r="BG106" s="5"/>
      <c r="BH106" s="7">
        <v>81.325086867326419</v>
      </c>
      <c r="BI106" s="7">
        <v>75.426292272723373</v>
      </c>
      <c r="BJ106" s="7">
        <v>80.534313316362699</v>
      </c>
      <c r="BK106" s="7">
        <v>80.402293068772309</v>
      </c>
      <c r="BL106" s="7">
        <v>82.711344896119996</v>
      </c>
      <c r="BM106" s="7">
        <v>79.158888108654295</v>
      </c>
      <c r="BN106" s="5"/>
      <c r="BO106" s="7">
        <v>33.895828857814735</v>
      </c>
      <c r="BP106" s="7">
        <v>30.067681604677642</v>
      </c>
      <c r="BQ106" s="7">
        <v>33.069980511504674</v>
      </c>
      <c r="BR106" s="7">
        <v>31.59163372018876</v>
      </c>
      <c r="BS106" s="7">
        <v>34.574767193591406</v>
      </c>
      <c r="BT106" s="7">
        <v>29.838785461455736</v>
      </c>
      <c r="BU106" s="5"/>
      <c r="BV106" s="19">
        <v>67.046213974058873</v>
      </c>
      <c r="BW106" s="19">
        <v>65.574080018125827</v>
      </c>
      <c r="BX106" s="19">
        <v>63.044320013384095</v>
      </c>
      <c r="BY106" s="19">
        <v>67.510552103716975</v>
      </c>
      <c r="BZ106" s="19">
        <v>68.317878703494074</v>
      </c>
      <c r="CA106" s="19">
        <v>75.457418287010697</v>
      </c>
      <c r="CB106" s="5"/>
      <c r="CC106" s="7">
        <v>87.8980252974698</v>
      </c>
      <c r="CD106" s="7">
        <v>86.906435268807513</v>
      </c>
      <c r="CE106" s="7">
        <v>84.701785604977047</v>
      </c>
      <c r="CF106" s="7">
        <v>86.990713001797488</v>
      </c>
      <c r="CG106" s="7">
        <v>89.687661736466239</v>
      </c>
      <c r="CH106" s="7">
        <v>94.689990884936833</v>
      </c>
      <c r="CI106" s="5"/>
      <c r="CJ106" s="7">
        <v>51.209386675989229</v>
      </c>
      <c r="CK106" s="7">
        <v>53.085615246569475</v>
      </c>
      <c r="CL106" s="7">
        <v>51.608896249852123</v>
      </c>
      <c r="CM106" s="7">
        <v>58.148824565176497</v>
      </c>
      <c r="CN106" s="7">
        <v>56.069522340362191</v>
      </c>
      <c r="CO106" s="7">
        <v>61.369065302919189</v>
      </c>
      <c r="CQ106" s="7">
        <v>61.979609884700714</v>
      </c>
      <c r="CR106" s="7">
        <v>57.061057446977635</v>
      </c>
      <c r="CS106" s="7">
        <v>52.801825130428426</v>
      </c>
      <c r="CT106" s="7">
        <v>57.130580107225214</v>
      </c>
      <c r="CU106" s="7">
        <v>58.465346092332979</v>
      </c>
      <c r="CV106" s="7">
        <v>69.680332100885295</v>
      </c>
      <c r="CX106" s="6"/>
      <c r="CY106" s="6"/>
      <c r="DJ106"/>
    </row>
    <row r="107" spans="1:114" x14ac:dyDescent="0.3">
      <c r="A107" s="4">
        <v>103</v>
      </c>
      <c r="B107" s="4" t="s">
        <v>226</v>
      </c>
      <c r="C107" s="10" t="s">
        <v>226</v>
      </c>
      <c r="D107" s="7">
        <v>92.991123883407155</v>
      </c>
      <c r="E107" s="7">
        <v>95.050301883981348</v>
      </c>
      <c r="F107" s="7">
        <v>82.042547090834802</v>
      </c>
      <c r="G107" s="7">
        <v>67.725048768053199</v>
      </c>
      <c r="H107" s="7">
        <v>60.66894541454235</v>
      </c>
      <c r="I107" s="7">
        <v>60.121115966083686</v>
      </c>
      <c r="J107" s="5"/>
      <c r="K107" s="7">
        <v>60.167351969352723</v>
      </c>
      <c r="L107" s="7">
        <v>58.58988450631265</v>
      </c>
      <c r="M107" s="7">
        <v>52.143694360574145</v>
      </c>
      <c r="N107" s="7">
        <v>49.662074983844434</v>
      </c>
      <c r="O107" s="7">
        <v>51.483978323695432</v>
      </c>
      <c r="P107" s="7">
        <v>52.580649509623015</v>
      </c>
      <c r="Q107" s="5"/>
      <c r="R107" s="7">
        <v>131.15506001365262</v>
      </c>
      <c r="S107" s="7">
        <v>139.11541493888311</v>
      </c>
      <c r="T107" s="7">
        <v>121.699462386401</v>
      </c>
      <c r="U107" s="7">
        <v>93.156926656736729</v>
      </c>
      <c r="V107" s="7">
        <v>74.8586324315647</v>
      </c>
      <c r="W107" s="7">
        <v>72.779319916724518</v>
      </c>
      <c r="X107" s="20"/>
      <c r="Y107" s="7">
        <v>112.80949098553319</v>
      </c>
      <c r="Z107" s="7">
        <v>92.45968524362479</v>
      </c>
      <c r="AA107" s="7">
        <v>71.029967522365496</v>
      </c>
      <c r="AB107" s="7">
        <v>57.004455843819748</v>
      </c>
      <c r="AC107" s="7">
        <v>73.001064941394873</v>
      </c>
      <c r="AD107" s="7">
        <v>77.621817143861591</v>
      </c>
      <c r="AE107" s="20"/>
      <c r="AF107" s="7">
        <v>172.77995875738196</v>
      </c>
      <c r="AG107" s="7">
        <v>110.64035723943071</v>
      </c>
      <c r="AH107" s="7">
        <v>63.599837039798246</v>
      </c>
      <c r="AI107" s="7">
        <v>42.978546977034313</v>
      </c>
      <c r="AJ107" s="7">
        <v>50.319236881090809</v>
      </c>
      <c r="AK107" s="7">
        <v>60.87921989195231</v>
      </c>
      <c r="AM107" s="7">
        <v>57.574846328827988</v>
      </c>
      <c r="AN107" s="7">
        <v>61.721394020438133</v>
      </c>
      <c r="AO107" s="7">
        <v>69.067587144436317</v>
      </c>
      <c r="AP107" s="7">
        <v>47.899825696203628</v>
      </c>
      <c r="AQ107" s="7">
        <v>49.605791018164247</v>
      </c>
      <c r="AR107" s="7">
        <v>44.115230252914948</v>
      </c>
      <c r="AT107" s="7">
        <v>109.57453195084086</v>
      </c>
      <c r="AU107" s="7">
        <v>106.35755533953864</v>
      </c>
      <c r="AV107" s="7">
        <v>81.740997781443767</v>
      </c>
      <c r="AW107" s="7">
        <v>87.881768153388379</v>
      </c>
      <c r="AX107" s="7">
        <v>135.8110455019104</v>
      </c>
      <c r="AY107" s="7">
        <v>147.48066016540577</v>
      </c>
      <c r="AZ107" s="5"/>
      <c r="BA107" s="7">
        <v>103.33707602220608</v>
      </c>
      <c r="BB107" s="7">
        <v>98.246998028229811</v>
      </c>
      <c r="BC107" s="7">
        <v>86.82573265309243</v>
      </c>
      <c r="BD107" s="7">
        <v>86.458698496028418</v>
      </c>
      <c r="BE107" s="7">
        <v>88.411000902179424</v>
      </c>
      <c r="BF107" s="7">
        <v>100.01027185012418</v>
      </c>
      <c r="BG107" s="5"/>
      <c r="BH107" s="7">
        <v>102.45224466559981</v>
      </c>
      <c r="BI107" s="7">
        <v>103.12599929131345</v>
      </c>
      <c r="BJ107" s="7">
        <v>99.850550849225868</v>
      </c>
      <c r="BK107" s="7">
        <v>100.87120791963429</v>
      </c>
      <c r="BL107" s="7">
        <v>99.66935873064196</v>
      </c>
      <c r="BM107" s="7">
        <v>104.74420675835373</v>
      </c>
      <c r="BN107" s="5"/>
      <c r="BO107" s="7">
        <v>104.17690377244038</v>
      </c>
      <c r="BP107" s="7">
        <v>93.643110918225489</v>
      </c>
      <c r="BQ107" s="7">
        <v>74.416980914857731</v>
      </c>
      <c r="BR107" s="7">
        <v>72.198274029673101</v>
      </c>
      <c r="BS107" s="7">
        <v>77.235409410469885</v>
      </c>
      <c r="BT107" s="7">
        <v>95.189928267883445</v>
      </c>
      <c r="BU107" s="5"/>
      <c r="BV107" s="19">
        <v>117.10202203631196</v>
      </c>
      <c r="BW107" s="19">
        <v>88.442102805903914</v>
      </c>
      <c r="BX107" s="19">
        <v>86.082223960386003</v>
      </c>
      <c r="BY107" s="19">
        <v>85.037142386786599</v>
      </c>
      <c r="BZ107" s="19">
        <v>91.353214849283745</v>
      </c>
      <c r="CA107" s="19">
        <v>104.61232818335438</v>
      </c>
      <c r="CB107" s="5"/>
      <c r="CC107" s="7">
        <v>104.77564955025267</v>
      </c>
      <c r="CD107" s="7">
        <v>98.334407135480305</v>
      </c>
      <c r="CE107" s="7">
        <v>97.343103250575268</v>
      </c>
      <c r="CF107" s="7">
        <v>98.961734470617557</v>
      </c>
      <c r="CG107" s="7">
        <v>100.09131360293154</v>
      </c>
      <c r="CH107" s="7">
        <v>102.92263832593133</v>
      </c>
      <c r="CI107" s="5"/>
      <c r="CJ107" s="7">
        <v>128.69185220792269</v>
      </c>
      <c r="CK107" s="7">
        <v>85.258715396005528</v>
      </c>
      <c r="CL107" s="7">
        <v>75.150834023423641</v>
      </c>
      <c r="CM107" s="7">
        <v>69.345782144681323</v>
      </c>
      <c r="CN107" s="7">
        <v>78.703819602406426</v>
      </c>
      <c r="CO107" s="7">
        <v>101.3897928447907</v>
      </c>
      <c r="CQ107" s="7">
        <v>117.8592223161899</v>
      </c>
      <c r="CR107" s="7">
        <v>81.880897249495902</v>
      </c>
      <c r="CS107" s="7">
        <v>85.79423372638314</v>
      </c>
      <c r="CT107" s="7">
        <v>86.869105185664253</v>
      </c>
      <c r="CU107" s="7">
        <v>95.239946033362813</v>
      </c>
      <c r="CV107" s="7">
        <v>109.81853265444705</v>
      </c>
      <c r="CX107" s="6"/>
      <c r="CY107" s="6"/>
      <c r="DJ107"/>
    </row>
    <row r="108" spans="1:114" x14ac:dyDescent="0.3">
      <c r="A108" s="4">
        <v>104</v>
      </c>
      <c r="B108" s="4" t="s">
        <v>227</v>
      </c>
      <c r="C108" s="10" t="s">
        <v>227</v>
      </c>
      <c r="D108" s="7">
        <v>52.985838795377418</v>
      </c>
      <c r="E108" s="7">
        <v>52.748843065753114</v>
      </c>
      <c r="F108" s="7">
        <v>45.780918920902437</v>
      </c>
      <c r="G108" s="7">
        <v>41.248015103696048</v>
      </c>
      <c r="H108" s="7">
        <v>41.221428923713773</v>
      </c>
      <c r="I108" s="7">
        <v>52.339974302883249</v>
      </c>
      <c r="J108" s="5"/>
      <c r="K108" s="7">
        <v>50.607203929927046</v>
      </c>
      <c r="L108" s="7">
        <v>47.047572241666735</v>
      </c>
      <c r="M108" s="7">
        <v>36.805288393168546</v>
      </c>
      <c r="N108" s="7">
        <v>31.341047321265119</v>
      </c>
      <c r="O108" s="7">
        <v>35.919975645839813</v>
      </c>
      <c r="P108" s="7">
        <v>48.136798463042481</v>
      </c>
      <c r="Q108" s="5"/>
      <c r="R108" s="7">
        <v>55.749994643004705</v>
      </c>
      <c r="S108" s="7">
        <v>59.637371080764979</v>
      </c>
      <c r="T108" s="7">
        <v>57.671141652300875</v>
      </c>
      <c r="U108" s="7">
        <v>55.196609878263239</v>
      </c>
      <c r="V108" s="7">
        <v>49.404496759097327</v>
      </c>
      <c r="W108" s="7">
        <v>59.395756914840902</v>
      </c>
      <c r="X108" s="20"/>
      <c r="Y108" s="7">
        <v>68.487256442421725</v>
      </c>
      <c r="Z108" s="7">
        <v>81.458871629373263</v>
      </c>
      <c r="AA108" s="7">
        <v>91.795202119960962</v>
      </c>
      <c r="AB108" s="7">
        <v>79.511469518935911</v>
      </c>
      <c r="AC108" s="7">
        <v>92.532640954508011</v>
      </c>
      <c r="AD108" s="7">
        <v>88.313246503182157</v>
      </c>
      <c r="AE108" s="20"/>
      <c r="AF108" s="7">
        <v>72.977677151260195</v>
      </c>
      <c r="AG108" s="7">
        <v>74.467421950748971</v>
      </c>
      <c r="AH108" s="7">
        <v>72.021646656759302</v>
      </c>
      <c r="AI108" s="7">
        <v>53.997612930397551</v>
      </c>
      <c r="AJ108" s="7">
        <v>113.47185617821656</v>
      </c>
      <c r="AK108" s="7">
        <v>129.97427047006755</v>
      </c>
      <c r="AM108" s="7">
        <v>25.528377957172253</v>
      </c>
      <c r="AN108" s="7">
        <v>44.39725620325887</v>
      </c>
      <c r="AO108" s="7">
        <v>69.87689582489412</v>
      </c>
      <c r="AP108" s="7">
        <v>64.778811893913485</v>
      </c>
      <c r="AQ108" s="7">
        <v>61.771402127211708</v>
      </c>
      <c r="AR108" s="7">
        <v>53.639544337958021</v>
      </c>
      <c r="AT108" s="7">
        <v>107.64144389842281</v>
      </c>
      <c r="AU108" s="7">
        <v>128.69488794492455</v>
      </c>
      <c r="AV108" s="7">
        <v>138.73182016421109</v>
      </c>
      <c r="AW108" s="7">
        <v>133.31873333641408</v>
      </c>
      <c r="AX108" s="7">
        <v>104.71401243176271</v>
      </c>
      <c r="AY108" s="7">
        <v>80.281060118447684</v>
      </c>
      <c r="AZ108" s="5"/>
      <c r="BA108" s="7">
        <v>79.795731982923883</v>
      </c>
      <c r="BB108" s="7">
        <v>80.296076370598684</v>
      </c>
      <c r="BC108" s="7">
        <v>72.484853214885021</v>
      </c>
      <c r="BD108" s="7">
        <v>74.502167463255688</v>
      </c>
      <c r="BE108" s="7">
        <v>72.694810874062796</v>
      </c>
      <c r="BF108" s="7">
        <v>76.593474699310988</v>
      </c>
      <c r="BG108" s="5"/>
      <c r="BH108" s="7">
        <v>85.37687055466651</v>
      </c>
      <c r="BI108" s="7">
        <v>90.324699456385545</v>
      </c>
      <c r="BJ108" s="7">
        <v>88.422776780870478</v>
      </c>
      <c r="BK108" s="7">
        <v>91.853019347660307</v>
      </c>
      <c r="BL108" s="7">
        <v>85.177965090232291</v>
      </c>
      <c r="BM108" s="7">
        <v>89.302413208419665</v>
      </c>
      <c r="BN108" s="5"/>
      <c r="BO108" s="7">
        <v>74.493206677185697</v>
      </c>
      <c r="BP108" s="7">
        <v>70.803327767438788</v>
      </c>
      <c r="BQ108" s="7">
        <v>57.300980056800732</v>
      </c>
      <c r="BR108" s="7">
        <v>57.346001785486557</v>
      </c>
      <c r="BS108" s="7">
        <v>60.30344889162086</v>
      </c>
      <c r="BT108" s="7">
        <v>63.690097069807429</v>
      </c>
      <c r="BU108" s="5"/>
      <c r="BV108" s="19">
        <v>105.87567923135326</v>
      </c>
      <c r="BW108" s="19">
        <v>110.20472267946914</v>
      </c>
      <c r="BX108" s="19">
        <v>101.1763650741772</v>
      </c>
      <c r="BY108" s="19">
        <v>98.923744821534981</v>
      </c>
      <c r="BZ108" s="19">
        <v>98.306713893725259</v>
      </c>
      <c r="CA108" s="19">
        <v>101.26864628836118</v>
      </c>
      <c r="CB108" s="5"/>
      <c r="CC108" s="7">
        <v>102.00783951236315</v>
      </c>
      <c r="CD108" s="7">
        <v>102.89163500901388</v>
      </c>
      <c r="CE108" s="7">
        <v>99.593753529438644</v>
      </c>
      <c r="CF108" s="7">
        <v>101.84561838145699</v>
      </c>
      <c r="CG108" s="7">
        <v>99.409426308313016</v>
      </c>
      <c r="CH108" s="7">
        <v>98.656013032600839</v>
      </c>
      <c r="CI108" s="5"/>
      <c r="CJ108" s="7">
        <v>96.649550986518634</v>
      </c>
      <c r="CK108" s="7">
        <v>100.44284924701986</v>
      </c>
      <c r="CL108" s="7">
        <v>90.037067707717171</v>
      </c>
      <c r="CM108" s="7">
        <v>86.638753729938998</v>
      </c>
      <c r="CN108" s="7">
        <v>92.701345540775876</v>
      </c>
      <c r="CO108" s="7">
        <v>97.667164104774528</v>
      </c>
      <c r="CQ108" s="7">
        <v>119.02064567234771</v>
      </c>
      <c r="CR108" s="7">
        <v>127.18570582367674</v>
      </c>
      <c r="CS108" s="7">
        <v>114.02639462110665</v>
      </c>
      <c r="CT108" s="7">
        <v>108.564010475251</v>
      </c>
      <c r="CU108" s="7">
        <v>102.93599949964707</v>
      </c>
      <c r="CV108" s="7">
        <v>107.85321661697991</v>
      </c>
      <c r="CX108" s="6"/>
      <c r="CY108" s="6"/>
      <c r="DJ108"/>
    </row>
    <row r="109" spans="1:114" x14ac:dyDescent="0.3">
      <c r="A109" s="4">
        <v>105</v>
      </c>
      <c r="B109" s="4" t="s">
        <v>228</v>
      </c>
      <c r="C109" s="10" t="s">
        <v>228</v>
      </c>
      <c r="D109" s="7">
        <v>28.685287164314321</v>
      </c>
      <c r="E109" s="7">
        <v>38.791137711059875</v>
      </c>
      <c r="F109" s="7">
        <v>37.370576473911363</v>
      </c>
      <c r="G109" s="7">
        <v>30.313138616474617</v>
      </c>
      <c r="H109" s="7">
        <v>31.098722613855891</v>
      </c>
      <c r="I109" s="7">
        <v>32.752962529999415</v>
      </c>
      <c r="J109" s="5"/>
      <c r="K109" s="7">
        <v>21.644094399713463</v>
      </c>
      <c r="L109" s="7">
        <v>29.118322917427669</v>
      </c>
      <c r="M109" s="7">
        <v>34.679257936406941</v>
      </c>
      <c r="N109" s="7">
        <v>24.467491488465402</v>
      </c>
      <c r="O109" s="7">
        <v>27.009287089815604</v>
      </c>
      <c r="P109" s="7">
        <v>28.324014062673513</v>
      </c>
      <c r="Q109" s="5"/>
      <c r="R109" s="7">
        <v>36.881126744467231</v>
      </c>
      <c r="S109" s="7">
        <v>50.478362833544978</v>
      </c>
      <c r="T109" s="7">
        <v>40.939320226954919</v>
      </c>
      <c r="U109" s="7">
        <v>38.543589127844811</v>
      </c>
      <c r="V109" s="7">
        <v>37.410977501320922</v>
      </c>
      <c r="W109" s="7">
        <v>40.175473381580268</v>
      </c>
      <c r="X109" s="20"/>
      <c r="Y109" s="7">
        <v>59.614931776049055</v>
      </c>
      <c r="Z109" s="7">
        <v>55.327045695163648</v>
      </c>
      <c r="AA109" s="7">
        <v>63.170135259384061</v>
      </c>
      <c r="AB109" s="7">
        <v>75.508320910053811</v>
      </c>
      <c r="AC109" s="7">
        <v>72.617151899368068</v>
      </c>
      <c r="AD109" s="7">
        <v>67.783476683983778</v>
      </c>
      <c r="AE109" s="20"/>
      <c r="AF109" s="7">
        <v>55.971814943904661</v>
      </c>
      <c r="AG109" s="7">
        <v>54.210965687054923</v>
      </c>
      <c r="AH109" s="7">
        <v>50.853314376289617</v>
      </c>
      <c r="AI109" s="7">
        <v>73.312401540665462</v>
      </c>
      <c r="AJ109" s="7">
        <v>75.814087682135451</v>
      </c>
      <c r="AK109" s="7">
        <v>81.286283209195716</v>
      </c>
      <c r="AM109" s="7">
        <v>31.609338612115113</v>
      </c>
      <c r="AN109" s="7">
        <v>17.931669225562541</v>
      </c>
      <c r="AO109" s="7">
        <v>37.139372738570145</v>
      </c>
      <c r="AP109" s="7">
        <v>43.009481587029313</v>
      </c>
      <c r="AQ109" s="7">
        <v>40.510506048561837</v>
      </c>
      <c r="AR109" s="7">
        <v>34.474867084155072</v>
      </c>
      <c r="AT109" s="7">
        <v>91.63429130110373</v>
      </c>
      <c r="AU109" s="7">
        <v>96.730450839136921</v>
      </c>
      <c r="AV109" s="7">
        <v>106.08775622428277</v>
      </c>
      <c r="AW109" s="7">
        <v>119.68648850652079</v>
      </c>
      <c r="AX109" s="7">
        <v>111.20051012737635</v>
      </c>
      <c r="AY109" s="7">
        <v>96.167352820923895</v>
      </c>
      <c r="AZ109" s="5"/>
      <c r="BA109" s="7">
        <v>61.481479604035357</v>
      </c>
      <c r="BB109" s="7">
        <v>61.572240970981277</v>
      </c>
      <c r="BC109" s="7">
        <v>58.719560094265546</v>
      </c>
      <c r="BD109" s="7">
        <v>56.587036261189979</v>
      </c>
      <c r="BE109" s="7">
        <v>56.027325610952971</v>
      </c>
      <c r="BF109" s="7">
        <v>54.665664226167131</v>
      </c>
      <c r="BG109" s="5"/>
      <c r="BH109" s="7">
        <v>83.740189459287748</v>
      </c>
      <c r="BI109" s="7">
        <v>86.279568219727437</v>
      </c>
      <c r="BJ109" s="7">
        <v>84.673507073404807</v>
      </c>
      <c r="BK109" s="7">
        <v>81.193362241752482</v>
      </c>
      <c r="BL109" s="7">
        <v>81.149815176460223</v>
      </c>
      <c r="BM109" s="7">
        <v>76.972613766763118</v>
      </c>
      <c r="BN109" s="5"/>
      <c r="BO109" s="7">
        <v>40.370206668131765</v>
      </c>
      <c r="BP109" s="7">
        <v>38.216690654773146</v>
      </c>
      <c r="BQ109" s="7">
        <v>34.003407380781027</v>
      </c>
      <c r="BR109" s="7">
        <v>32.266292564723891</v>
      </c>
      <c r="BS109" s="7">
        <v>31.089646457058628</v>
      </c>
      <c r="BT109" s="7">
        <v>32.00014617898573</v>
      </c>
      <c r="BU109" s="5"/>
      <c r="BV109" s="19">
        <v>80.214030041882268</v>
      </c>
      <c r="BW109" s="19">
        <v>79.98379657840033</v>
      </c>
      <c r="BX109" s="19">
        <v>77.245903505466202</v>
      </c>
      <c r="BY109" s="19">
        <v>83.709961830830323</v>
      </c>
      <c r="BZ109" s="19">
        <v>78.942665622188741</v>
      </c>
      <c r="CA109" s="19">
        <v>77.36381602415608</v>
      </c>
      <c r="CB109" s="5"/>
      <c r="CC109" s="7">
        <v>87.887997000231081</v>
      </c>
      <c r="CD109" s="7">
        <v>86.816686798650395</v>
      </c>
      <c r="CE109" s="7">
        <v>86.446783178016474</v>
      </c>
      <c r="CF109" s="7">
        <v>91.519765586605715</v>
      </c>
      <c r="CG109" s="7">
        <v>88.119320958843659</v>
      </c>
      <c r="CH109" s="7">
        <v>88.387021701607708</v>
      </c>
      <c r="CI109" s="5"/>
      <c r="CJ109" s="7">
        <v>69.773417527913111</v>
      </c>
      <c r="CK109" s="7">
        <v>64.885688258694955</v>
      </c>
      <c r="CL109" s="7">
        <v>64.375566859891947</v>
      </c>
      <c r="CM109" s="7">
        <v>73.538603188257767</v>
      </c>
      <c r="CN109" s="7">
        <v>73.075027256976995</v>
      </c>
      <c r="CO109" s="7">
        <v>72.438208055062773</v>
      </c>
      <c r="CQ109" s="7">
        <v>82.976124297327857</v>
      </c>
      <c r="CR109" s="7">
        <v>88.368459336490773</v>
      </c>
      <c r="CS109" s="7">
        <v>81.004047360364311</v>
      </c>
      <c r="CT109" s="7">
        <v>86.153232967126101</v>
      </c>
      <c r="CU109" s="7">
        <v>75.337068110542248</v>
      </c>
      <c r="CV109" s="7">
        <v>70.730580353711645</v>
      </c>
      <c r="CX109" s="6"/>
      <c r="CY109" s="6"/>
      <c r="DJ109"/>
    </row>
    <row r="110" spans="1:114" x14ac:dyDescent="0.3">
      <c r="A110" s="4">
        <v>106</v>
      </c>
      <c r="B110" s="4" t="s">
        <v>229</v>
      </c>
      <c r="C110" s="10" t="s">
        <v>229</v>
      </c>
      <c r="D110" s="7">
        <v>46.430442107051334</v>
      </c>
      <c r="E110" s="7">
        <v>37.056871925970739</v>
      </c>
      <c r="F110" s="7">
        <v>44.122403315836522</v>
      </c>
      <c r="G110" s="7">
        <v>39.666116154369256</v>
      </c>
      <c r="H110" s="7">
        <v>42.211589180043646</v>
      </c>
      <c r="I110" s="7">
        <v>26.461433004462808</v>
      </c>
      <c r="J110" s="5"/>
      <c r="K110" s="7">
        <v>29.730344219755661</v>
      </c>
      <c r="L110" s="7">
        <v>26.483353368178474</v>
      </c>
      <c r="M110" s="7">
        <v>28.585211121074071</v>
      </c>
      <c r="N110" s="7">
        <v>28.373497386071143</v>
      </c>
      <c r="O110" s="7">
        <v>31.484432897952207</v>
      </c>
      <c r="P110" s="7">
        <v>23.422490649169422</v>
      </c>
      <c r="Q110" s="5"/>
      <c r="R110" s="7">
        <v>65.853287715542493</v>
      </c>
      <c r="S110" s="7">
        <v>49.820852165923391</v>
      </c>
      <c r="T110" s="7">
        <v>64.713115608261617</v>
      </c>
      <c r="U110" s="7">
        <v>55.565618915620618</v>
      </c>
      <c r="V110" s="7">
        <v>58.769466944068519</v>
      </c>
      <c r="W110" s="7">
        <v>31.562902746108861</v>
      </c>
      <c r="X110" s="20"/>
      <c r="Y110" s="7">
        <v>95.990478188458226</v>
      </c>
      <c r="Z110" s="7">
        <v>98.508175291318253</v>
      </c>
      <c r="AA110" s="7">
        <v>101.04206360582148</v>
      </c>
      <c r="AB110" s="7">
        <v>71.305490304054089</v>
      </c>
      <c r="AC110" s="7">
        <v>77.588825793615058</v>
      </c>
      <c r="AD110" s="7">
        <v>67.792749389412506</v>
      </c>
      <c r="AE110" s="20"/>
      <c r="AF110" s="7">
        <v>104.25809661590364</v>
      </c>
      <c r="AG110" s="7">
        <v>115.36783244587868</v>
      </c>
      <c r="AH110" s="7">
        <v>120.44705195428537</v>
      </c>
      <c r="AI110" s="7">
        <v>87.297816807709779</v>
      </c>
      <c r="AJ110" s="7">
        <v>98.532526882122312</v>
      </c>
      <c r="AK110" s="7">
        <v>79.405447880417512</v>
      </c>
      <c r="AM110" s="7">
        <v>87.221958020338548</v>
      </c>
      <c r="AN110" s="7">
        <v>75.837006587093242</v>
      </c>
      <c r="AO110" s="7">
        <v>78.94707481685424</v>
      </c>
      <c r="AP110" s="7">
        <v>40.409205334949689</v>
      </c>
      <c r="AQ110" s="7">
        <v>48.226369129428065</v>
      </c>
      <c r="AR110" s="7">
        <v>40.824409807517128</v>
      </c>
      <c r="AT110" s="7">
        <v>96.723441479918662</v>
      </c>
      <c r="AU110" s="7">
        <v>105.1324731125522</v>
      </c>
      <c r="AV110" s="7">
        <v>103.15480592373476</v>
      </c>
      <c r="AW110" s="7">
        <v>88.39008914704543</v>
      </c>
      <c r="AX110" s="7">
        <v>87.865811615766262</v>
      </c>
      <c r="AY110" s="7">
        <v>89.87102728829413</v>
      </c>
      <c r="AZ110" s="5"/>
      <c r="BA110" s="7">
        <v>58.955375827636935</v>
      </c>
      <c r="BB110" s="7">
        <v>57.050695580361598</v>
      </c>
      <c r="BC110" s="7">
        <v>56.23185651824997</v>
      </c>
      <c r="BD110" s="7">
        <v>55.003975820173203</v>
      </c>
      <c r="BE110" s="7">
        <v>54.818387916482472</v>
      </c>
      <c r="BF110" s="7">
        <v>56.998410021182444</v>
      </c>
      <c r="BG110" s="5"/>
      <c r="BH110" s="7">
        <v>84.897841941384925</v>
      </c>
      <c r="BI110" s="7">
        <v>81.618225345052622</v>
      </c>
      <c r="BJ110" s="7">
        <v>81.764073780411451</v>
      </c>
      <c r="BK110" s="7">
        <v>77.030360718944337</v>
      </c>
      <c r="BL110" s="7">
        <v>77.111719213518327</v>
      </c>
      <c r="BM110" s="7">
        <v>79.503571000393904</v>
      </c>
      <c r="BN110" s="5"/>
      <c r="BO110" s="7">
        <v>34.340705695658158</v>
      </c>
      <c r="BP110" s="7">
        <v>33.817917603510523</v>
      </c>
      <c r="BQ110" s="7">
        <v>31.907959306895357</v>
      </c>
      <c r="BR110" s="7">
        <v>33.214726012838504</v>
      </c>
      <c r="BS110" s="7">
        <v>32.679177444542411</v>
      </c>
      <c r="BT110" s="7">
        <v>34.131487997661139</v>
      </c>
      <c r="BU110" s="5"/>
      <c r="BV110" s="19">
        <v>76.441737432689166</v>
      </c>
      <c r="BW110" s="19">
        <v>76.499803464854509</v>
      </c>
      <c r="BX110" s="19">
        <v>74.260794126194753</v>
      </c>
      <c r="BY110" s="19">
        <v>64.875708352921436</v>
      </c>
      <c r="BZ110" s="19">
        <v>66.66180862978203</v>
      </c>
      <c r="CA110" s="19">
        <v>67.732015938578655</v>
      </c>
      <c r="CB110" s="5"/>
      <c r="CC110" s="7">
        <v>87.887997000231081</v>
      </c>
      <c r="CD110" s="7">
        <v>90.276988925819211</v>
      </c>
      <c r="CE110" s="7">
        <v>90.967913253618676</v>
      </c>
      <c r="CF110" s="7">
        <v>83.187470126093132</v>
      </c>
      <c r="CG110" s="7">
        <v>81.466049212780192</v>
      </c>
      <c r="CH110" s="7">
        <v>83.267071349611115</v>
      </c>
      <c r="CI110" s="5"/>
      <c r="CJ110" s="7">
        <v>67.662726418598524</v>
      </c>
      <c r="CK110" s="7">
        <v>71.428205880546741</v>
      </c>
      <c r="CL110" s="7">
        <v>69.285066445837757</v>
      </c>
      <c r="CM110" s="7">
        <v>55.482422242533417</v>
      </c>
      <c r="CN110" s="7">
        <v>59.613576780077004</v>
      </c>
      <c r="CO110" s="7">
        <v>59.789169816440172</v>
      </c>
      <c r="CQ110" s="7">
        <v>73.735234115724296</v>
      </c>
      <c r="CR110" s="7">
        <v>68.011275878662914</v>
      </c>
      <c r="CS110" s="7">
        <v>62.491972966687356</v>
      </c>
      <c r="CT110" s="7">
        <v>55.728663679254673</v>
      </c>
      <c r="CU110" s="7">
        <v>58.331769730434857</v>
      </c>
      <c r="CV110" s="7">
        <v>59.437812011440137</v>
      </c>
      <c r="CX110" s="6"/>
      <c r="CY110" s="6"/>
      <c r="DJ110"/>
    </row>
    <row r="111" spans="1:114" x14ac:dyDescent="0.3">
      <c r="A111" s="4">
        <v>107</v>
      </c>
      <c r="B111" s="4" t="s">
        <v>80</v>
      </c>
      <c r="C111" s="10" t="s">
        <v>80</v>
      </c>
      <c r="D111" s="7">
        <v>25.9068408858185</v>
      </c>
      <c r="E111" s="7">
        <v>22.409639210940867</v>
      </c>
      <c r="F111" s="7">
        <v>24.750155952522178</v>
      </c>
      <c r="G111" s="7">
        <v>24.964342794063406</v>
      </c>
      <c r="H111" s="7">
        <v>25.878751553786728</v>
      </c>
      <c r="I111" s="7">
        <v>20.271678221251051</v>
      </c>
      <c r="J111" s="5"/>
      <c r="K111" s="7">
        <v>25.278363981754897</v>
      </c>
      <c r="L111" s="7">
        <v>20.53557790012686</v>
      </c>
      <c r="M111" s="7">
        <v>16.448761954945063</v>
      </c>
      <c r="N111" s="7">
        <v>17.213480535769026</v>
      </c>
      <c r="O111" s="7">
        <v>20.490623372830783</v>
      </c>
      <c r="P111" s="7">
        <v>23.990890201639022</v>
      </c>
      <c r="Q111" s="5"/>
      <c r="R111" s="7">
        <v>26.637021224925423</v>
      </c>
      <c r="S111" s="7">
        <v>24.673952948115339</v>
      </c>
      <c r="T111" s="7">
        <v>35.757705679132918</v>
      </c>
      <c r="U111" s="7">
        <v>35.8772012450044</v>
      </c>
      <c r="V111" s="7">
        <v>34.183363756108918</v>
      </c>
      <c r="W111" s="7">
        <v>14.040348964013091</v>
      </c>
      <c r="X111" s="20"/>
      <c r="Y111" s="7">
        <v>53.125628829168257</v>
      </c>
      <c r="Z111" s="7">
        <v>63.8321231246873</v>
      </c>
      <c r="AA111" s="7">
        <v>63.501816160507317</v>
      </c>
      <c r="AB111" s="7">
        <v>55.445034532996317</v>
      </c>
      <c r="AC111" s="7">
        <v>41.769738972515178</v>
      </c>
      <c r="AD111" s="7">
        <v>35.421734737731612</v>
      </c>
      <c r="AE111" s="20"/>
      <c r="AF111" s="7">
        <v>54.337019280360522</v>
      </c>
      <c r="AG111" s="7">
        <v>47.788186871737295</v>
      </c>
      <c r="AH111" s="7">
        <v>49.582455717874332</v>
      </c>
      <c r="AI111" s="7">
        <v>36.216276083981725</v>
      </c>
      <c r="AJ111" s="7">
        <v>41.826683748443436</v>
      </c>
      <c r="AK111" s="7">
        <v>36.188981575991313</v>
      </c>
      <c r="AM111" s="7">
        <v>25.042678224349345</v>
      </c>
      <c r="AN111" s="7">
        <v>26.721889290608019</v>
      </c>
      <c r="AO111" s="7">
        <v>35.352971870730329</v>
      </c>
      <c r="AP111" s="7">
        <v>30.573774458662541</v>
      </c>
      <c r="AQ111" s="7">
        <v>26.520498247960074</v>
      </c>
      <c r="AR111" s="7">
        <v>16.777381817343077</v>
      </c>
      <c r="AT111" s="7">
        <v>80.440133446539889</v>
      </c>
      <c r="AU111" s="7">
        <v>120.65018132104699</v>
      </c>
      <c r="AV111" s="7">
        <v>110.61256802624344</v>
      </c>
      <c r="AW111" s="7">
        <v>113.45955633422207</v>
      </c>
      <c r="AX111" s="7">
        <v>62.110600177300377</v>
      </c>
      <c r="AY111" s="7">
        <v>60.542486914491853</v>
      </c>
      <c r="AZ111" s="5"/>
      <c r="BA111" s="7">
        <v>55.856040809671178</v>
      </c>
      <c r="BB111" s="7">
        <v>57.321215390056793</v>
      </c>
      <c r="BC111" s="7">
        <v>57.529364657897311</v>
      </c>
      <c r="BD111" s="7">
        <v>59.713826449036787</v>
      </c>
      <c r="BE111" s="7">
        <v>59.802778574832196</v>
      </c>
      <c r="BF111" s="7">
        <v>58.437763809596134</v>
      </c>
      <c r="BG111" s="5"/>
      <c r="BH111" s="7">
        <v>83.470735864316865</v>
      </c>
      <c r="BI111" s="7">
        <v>89.499770973234135</v>
      </c>
      <c r="BJ111" s="7">
        <v>88.682726147254769</v>
      </c>
      <c r="BK111" s="7">
        <v>90.537866847580773</v>
      </c>
      <c r="BL111" s="7">
        <v>88.271186382042458</v>
      </c>
      <c r="BM111" s="7">
        <v>83.551132957678902</v>
      </c>
      <c r="BN111" s="5"/>
      <c r="BO111" s="7">
        <v>29.65530070134978</v>
      </c>
      <c r="BP111" s="7">
        <v>26.890789956543525</v>
      </c>
      <c r="BQ111" s="7">
        <v>27.850409854734931</v>
      </c>
      <c r="BR111" s="7">
        <v>29.235216596522555</v>
      </c>
      <c r="BS111" s="7">
        <v>31.553671031044576</v>
      </c>
      <c r="BT111" s="7">
        <v>32.920725743859613</v>
      </c>
      <c r="BU111" s="5"/>
      <c r="BV111" s="19">
        <v>73.876578458437848</v>
      </c>
      <c r="BW111" s="19">
        <v>69.729210615300872</v>
      </c>
      <c r="BX111" s="19">
        <v>68.350079209099121</v>
      </c>
      <c r="BY111" s="19">
        <v>65.236779533586002</v>
      </c>
      <c r="BZ111" s="19">
        <v>72.068977183709265</v>
      </c>
      <c r="CA111" s="19">
        <v>67.871751898369411</v>
      </c>
      <c r="CB111" s="5"/>
      <c r="CC111" s="7">
        <v>85.591516932561859</v>
      </c>
      <c r="CD111" s="7">
        <v>92.171678851358337</v>
      </c>
      <c r="CE111" s="7">
        <v>88.142206956367303</v>
      </c>
      <c r="CF111" s="7">
        <v>82.519725193717562</v>
      </c>
      <c r="CG111" s="7">
        <v>83.034389990402758</v>
      </c>
      <c r="CH111" s="7">
        <v>83.567674495277586</v>
      </c>
      <c r="CI111" s="5"/>
      <c r="CJ111" s="7">
        <v>63.682566041033915</v>
      </c>
      <c r="CK111" s="7">
        <v>56.038085717600048</v>
      </c>
      <c r="CL111" s="7">
        <v>57.37607949840293</v>
      </c>
      <c r="CM111" s="7">
        <v>52.371619532783157</v>
      </c>
      <c r="CN111" s="7">
        <v>62.442863937832541</v>
      </c>
      <c r="CO111" s="7">
        <v>54.506394283525971</v>
      </c>
      <c r="CQ111" s="7">
        <v>72.33142675480309</v>
      </c>
      <c r="CR111" s="7">
        <v>61.336950640678801</v>
      </c>
      <c r="CS111" s="7">
        <v>59.528045152713204</v>
      </c>
      <c r="CT111" s="7">
        <v>60.73976920902173</v>
      </c>
      <c r="CU111" s="7">
        <v>70.456393348880013</v>
      </c>
      <c r="CV111" s="7">
        <v>65.115391675234108</v>
      </c>
      <c r="CX111" s="6"/>
      <c r="CY111" s="6"/>
      <c r="DJ111"/>
    </row>
    <row r="112" spans="1:114" x14ac:dyDescent="0.3">
      <c r="A112" s="4">
        <v>108</v>
      </c>
      <c r="B112" s="4" t="s">
        <v>90</v>
      </c>
      <c r="C112" s="10" t="s">
        <v>90</v>
      </c>
      <c r="D112" s="7">
        <v>54.494448298154452</v>
      </c>
      <c r="E112" s="7">
        <v>39.919455209792567</v>
      </c>
      <c r="F112" s="7">
        <v>40.452078840720226</v>
      </c>
      <c r="G112" s="7">
        <v>47.575610901003209</v>
      </c>
      <c r="H112" s="7">
        <v>51.046125836035486</v>
      </c>
      <c r="I112" s="7">
        <v>52.562028286137483</v>
      </c>
      <c r="J112" s="5"/>
      <c r="K112" s="7">
        <v>60.248113515620304</v>
      </c>
      <c r="L112" s="7">
        <v>48.651466749905374</v>
      </c>
      <c r="M112" s="7">
        <v>52.023190609988468</v>
      </c>
      <c r="N112" s="7">
        <v>51.784169097045819</v>
      </c>
      <c r="O112" s="7">
        <v>52.006738718982184</v>
      </c>
      <c r="P112" s="7">
        <v>42.430657501237263</v>
      </c>
      <c r="Q112" s="5"/>
      <c r="R112" s="7">
        <v>47.817560128445422</v>
      </c>
      <c r="S112" s="7">
        <v>29.368809820430879</v>
      </c>
      <c r="T112" s="7">
        <v>25.097732138018923</v>
      </c>
      <c r="U112" s="7">
        <v>41.638503634713139</v>
      </c>
      <c r="V112" s="7">
        <v>49.563432284429737</v>
      </c>
      <c r="W112" s="7">
        <v>69.569743233865395</v>
      </c>
      <c r="X112" s="20"/>
      <c r="Y112" s="7">
        <v>81.485556730559281</v>
      </c>
      <c r="Z112" s="7">
        <v>74.617618323001523</v>
      </c>
      <c r="AA112" s="7">
        <v>64.818488828602668</v>
      </c>
      <c r="AB112" s="7">
        <v>68.196156348936654</v>
      </c>
      <c r="AC112" s="7">
        <v>54.76519544512216</v>
      </c>
      <c r="AD112" s="7">
        <v>59.799677309851084</v>
      </c>
      <c r="AE112" s="20"/>
      <c r="AF112" s="7">
        <v>63.467951157229038</v>
      </c>
      <c r="AG112" s="7">
        <v>78.758961943487577</v>
      </c>
      <c r="AH112" s="7">
        <v>65.553545126615802</v>
      </c>
      <c r="AI112" s="7">
        <v>72.382275060951912</v>
      </c>
      <c r="AJ112" s="7">
        <v>46.906743365239592</v>
      </c>
      <c r="AK112" s="7">
        <v>59.819112706640979</v>
      </c>
      <c r="AM112" s="7">
        <v>42.24616276093689</v>
      </c>
      <c r="AN112" s="7">
        <v>18.861951694649427</v>
      </c>
      <c r="AO112" s="7">
        <v>22.828426559742951</v>
      </c>
      <c r="AP112" s="7">
        <v>23.603209347824532</v>
      </c>
      <c r="AQ112" s="7">
        <v>26.92987506655275</v>
      </c>
      <c r="AR112" s="7">
        <v>31.126022096898843</v>
      </c>
      <c r="AT112" s="7">
        <v>139.15275169166642</v>
      </c>
      <c r="AU112" s="7">
        <v>130.21603171009937</v>
      </c>
      <c r="AV112" s="7">
        <v>110.35089216299751</v>
      </c>
      <c r="AW112" s="7">
        <v>118.86624326675603</v>
      </c>
      <c r="AX112" s="7">
        <v>102.93737979086852</v>
      </c>
      <c r="AY112" s="7">
        <v>100.01963332240349</v>
      </c>
      <c r="AZ112" s="5"/>
      <c r="BA112" s="7">
        <v>61.43290068525846</v>
      </c>
      <c r="BB112" s="7">
        <v>69.098488533572592</v>
      </c>
      <c r="BC112" s="7">
        <v>63.538876041527068</v>
      </c>
      <c r="BD112" s="7">
        <v>64.463007772087138</v>
      </c>
      <c r="BE112" s="7">
        <v>60.189242264048183</v>
      </c>
      <c r="BF112" s="7">
        <v>60.681170403951278</v>
      </c>
      <c r="BG112" s="5"/>
      <c r="BH112" s="7">
        <v>79.458871228083567</v>
      </c>
      <c r="BI112" s="7">
        <v>81.846819984962039</v>
      </c>
      <c r="BJ112" s="7">
        <v>75.875220826552024</v>
      </c>
      <c r="BK112" s="7">
        <v>72.699256996877864</v>
      </c>
      <c r="BL112" s="7">
        <v>70.527434663105694</v>
      </c>
      <c r="BM112" s="7">
        <v>75.259047390686263</v>
      </c>
      <c r="BN112" s="5"/>
      <c r="BO112" s="7">
        <v>44.345701814817659</v>
      </c>
      <c r="BP112" s="7">
        <v>57.043063350668518</v>
      </c>
      <c r="BQ112" s="7">
        <v>51.786141716892551</v>
      </c>
      <c r="BR112" s="7">
        <v>56.319347022063525</v>
      </c>
      <c r="BS112" s="7">
        <v>49.927069588232925</v>
      </c>
      <c r="BT112" s="7">
        <v>45.878883749421377</v>
      </c>
      <c r="BU112" s="5"/>
      <c r="BV112" s="19">
        <v>67.237343466257983</v>
      </c>
      <c r="BW112" s="19">
        <v>78.789566644295377</v>
      </c>
      <c r="BX112" s="19">
        <v>76.710368932440758</v>
      </c>
      <c r="BY112" s="19">
        <v>77.923064259638622</v>
      </c>
      <c r="BZ112" s="19">
        <v>61.943006552277261</v>
      </c>
      <c r="CA112" s="19">
        <v>68.440676877517504</v>
      </c>
      <c r="CB112" s="5"/>
      <c r="CC112" s="7">
        <v>88.09859124224441</v>
      </c>
      <c r="CD112" s="7">
        <v>92.630393254383591</v>
      </c>
      <c r="CE112" s="7">
        <v>86.605419321020051</v>
      </c>
      <c r="CF112" s="7">
        <v>89.003625261712259</v>
      </c>
      <c r="CG112" s="7">
        <v>82.771376319621339</v>
      </c>
      <c r="CH112" s="7">
        <v>88.842774857940725</v>
      </c>
      <c r="CI112" s="5"/>
      <c r="CJ112" s="7">
        <v>50.143990211287594</v>
      </c>
      <c r="CK112" s="7">
        <v>64.503142250820559</v>
      </c>
      <c r="CL112" s="7">
        <v>63.231988643085288</v>
      </c>
      <c r="CM112" s="7">
        <v>61.056748837334354</v>
      </c>
      <c r="CN112" s="7">
        <v>42.062069078632184</v>
      </c>
      <c r="CO112" s="7">
        <v>53.489336564105102</v>
      </c>
      <c r="CQ112" s="7">
        <v>63.393516579153733</v>
      </c>
      <c r="CR112" s="7">
        <v>79.452976286635689</v>
      </c>
      <c r="CS112" s="7">
        <v>80.395294509682742</v>
      </c>
      <c r="CT112" s="7">
        <v>83.896246944790533</v>
      </c>
      <c r="CU112" s="7">
        <v>60.561467463657394</v>
      </c>
      <c r="CV112" s="7">
        <v>62.31819583354806</v>
      </c>
      <c r="CX112" s="6"/>
      <c r="CY112" s="6"/>
      <c r="DJ112"/>
    </row>
    <row r="113" spans="1:114" x14ac:dyDescent="0.3">
      <c r="A113" s="4">
        <v>109</v>
      </c>
      <c r="B113" s="4" t="s">
        <v>230</v>
      </c>
      <c r="C113" s="10" t="s">
        <v>230</v>
      </c>
      <c r="D113" s="7">
        <v>41.546454508132889</v>
      </c>
      <c r="E113" s="7">
        <v>43.398434164218344</v>
      </c>
      <c r="F113" s="7">
        <v>39.195925009664379</v>
      </c>
      <c r="G113" s="7">
        <v>41.584168630427996</v>
      </c>
      <c r="H113" s="7">
        <v>44.297654962796891</v>
      </c>
      <c r="I113" s="7">
        <v>40.025230481575555</v>
      </c>
      <c r="J113" s="5"/>
      <c r="K113" s="7">
        <v>38.583828729339949</v>
      </c>
      <c r="L113" s="7">
        <v>41.949478983336775</v>
      </c>
      <c r="M113" s="7">
        <v>38.139437060367129</v>
      </c>
      <c r="N113" s="7">
        <v>35.018780146932862</v>
      </c>
      <c r="O113" s="7">
        <v>36.743719299018942</v>
      </c>
      <c r="P113" s="7">
        <v>38.193497201009322</v>
      </c>
      <c r="Q113" s="5"/>
      <c r="R113" s="7">
        <v>44.989576817781533</v>
      </c>
      <c r="S113" s="7">
        <v>45.16060111821951</v>
      </c>
      <c r="T113" s="7">
        <v>40.608336037776866</v>
      </c>
      <c r="U113" s="7">
        <v>50.828019016645264</v>
      </c>
      <c r="V113" s="7">
        <v>55.957530726648976</v>
      </c>
      <c r="W113" s="7">
        <v>43.112421929215841</v>
      </c>
      <c r="X113" s="20"/>
      <c r="Y113" s="7">
        <v>55.45941456272022</v>
      </c>
      <c r="Z113" s="7">
        <v>52.753011904640381</v>
      </c>
      <c r="AA113" s="7">
        <v>58.215023615330551</v>
      </c>
      <c r="AB113" s="7">
        <v>50.329371940173132</v>
      </c>
      <c r="AC113" s="7">
        <v>54.314097620740675</v>
      </c>
      <c r="AD113" s="7">
        <v>63.119305853334829</v>
      </c>
      <c r="AE113" s="20"/>
      <c r="AF113" s="7">
        <v>37.151728280664777</v>
      </c>
      <c r="AG113" s="7">
        <v>47.265064615286093</v>
      </c>
      <c r="AH113" s="7">
        <v>73.112308938235117</v>
      </c>
      <c r="AI113" s="7">
        <v>73.714618396757814</v>
      </c>
      <c r="AJ113" s="7">
        <v>71.172408844453699</v>
      </c>
      <c r="AK113" s="7">
        <v>81.594056262995778</v>
      </c>
      <c r="AM113" s="7">
        <v>41.935314931930222</v>
      </c>
      <c r="AN113" s="7">
        <v>33.604081026199786</v>
      </c>
      <c r="AO113" s="7">
        <v>32.046649822518532</v>
      </c>
      <c r="AP113" s="7">
        <v>24.579453414394777</v>
      </c>
      <c r="AQ113" s="7">
        <v>30.792256355014047</v>
      </c>
      <c r="AR113" s="7">
        <v>32.510321881234958</v>
      </c>
      <c r="AT113" s="7">
        <v>87.314431265598031</v>
      </c>
      <c r="AU113" s="7">
        <v>79.150520881881647</v>
      </c>
      <c r="AV113" s="7">
        <v>69.987390257314601</v>
      </c>
      <c r="AW113" s="7">
        <v>50.705019117289552</v>
      </c>
      <c r="AX113" s="7">
        <v>62.444464029280489</v>
      </c>
      <c r="AY113" s="7">
        <v>80.932805460087735</v>
      </c>
      <c r="AZ113" s="5"/>
      <c r="BA113" s="7">
        <v>67.932760017606697</v>
      </c>
      <c r="BB113" s="7">
        <v>71.494521133730032</v>
      </c>
      <c r="BC113" s="7">
        <v>72.670211520548918</v>
      </c>
      <c r="BD113" s="7">
        <v>65.416777106115902</v>
      </c>
      <c r="BE113" s="7">
        <v>64.252065663498243</v>
      </c>
      <c r="BF113" s="7">
        <v>59.569393684624842</v>
      </c>
      <c r="BG113" s="5"/>
      <c r="BH113" s="7">
        <v>90.825821030744606</v>
      </c>
      <c r="BI113" s="7">
        <v>93.445513236018584</v>
      </c>
      <c r="BJ113" s="7">
        <v>91.942091279611589</v>
      </c>
      <c r="BK113" s="7">
        <v>82.43929618919627</v>
      </c>
      <c r="BL113" s="7">
        <v>84.342496959968443</v>
      </c>
      <c r="BM113" s="7">
        <v>82.014832068782411</v>
      </c>
      <c r="BN113" s="5"/>
      <c r="BO113" s="7">
        <v>46.229329277175978</v>
      </c>
      <c r="BP113" s="7">
        <v>50.736275492982152</v>
      </c>
      <c r="BQ113" s="7">
        <v>54.310204169527566</v>
      </c>
      <c r="BR113" s="7">
        <v>48.585214470943342</v>
      </c>
      <c r="BS113" s="7">
        <v>44.31928324729634</v>
      </c>
      <c r="BT113" s="7">
        <v>36.763144797246269</v>
      </c>
      <c r="BU113" s="5"/>
      <c r="BV113" s="19">
        <v>83.332458598815251</v>
      </c>
      <c r="BW113" s="19">
        <v>76.351758431701001</v>
      </c>
      <c r="BX113" s="19">
        <v>74.260794126194753</v>
      </c>
      <c r="BY113" s="19">
        <v>71.570163216053814</v>
      </c>
      <c r="BZ113" s="19">
        <v>75.251425096445075</v>
      </c>
      <c r="CA113" s="19">
        <v>69.857998755395215</v>
      </c>
      <c r="CB113" s="5"/>
      <c r="CC113" s="7">
        <v>98.116860183735838</v>
      </c>
      <c r="CD113" s="7">
        <v>95.023685791906701</v>
      </c>
      <c r="CE113" s="7">
        <v>92.494786130028189</v>
      </c>
      <c r="CF113" s="7">
        <v>89.003625261712259</v>
      </c>
      <c r="CG113" s="7">
        <v>92.561329620929968</v>
      </c>
      <c r="CH113" s="7">
        <v>89.405193646607032</v>
      </c>
      <c r="CI113" s="5"/>
      <c r="CJ113" s="7">
        <v>77.653331002687509</v>
      </c>
      <c r="CK113" s="7">
        <v>66.798418298066906</v>
      </c>
      <c r="CL113" s="7">
        <v>61.526479750778805</v>
      </c>
      <c r="CM113" s="7">
        <v>60.544722304363027</v>
      </c>
      <c r="CN113" s="7">
        <v>66.393938635329732</v>
      </c>
      <c r="CO113" s="7">
        <v>61.714667440586467</v>
      </c>
      <c r="CQ113" s="7">
        <v>74.139207456996573</v>
      </c>
      <c r="CR113" s="7">
        <v>67.519793902375426</v>
      </c>
      <c r="CS113" s="7">
        <v>68.799051681945485</v>
      </c>
      <c r="CT113" s="7">
        <v>64.995231841442973</v>
      </c>
      <c r="CU113" s="7">
        <v>66.151124453855843</v>
      </c>
      <c r="CV113" s="7">
        <v>57.472495973973004</v>
      </c>
      <c r="CX113" s="6"/>
      <c r="CY113" s="6"/>
      <c r="DJ113"/>
    </row>
    <row r="114" spans="1:114" x14ac:dyDescent="0.3">
      <c r="A114" s="4">
        <v>110</v>
      </c>
      <c r="B114" s="4" t="s">
        <v>91</v>
      </c>
      <c r="C114" s="10" t="s">
        <v>91</v>
      </c>
      <c r="D114" s="7">
        <v>41.839493764067996</v>
      </c>
      <c r="E114" s="7">
        <v>44.056619371812417</v>
      </c>
      <c r="F114" s="7">
        <v>39.608100485479582</v>
      </c>
      <c r="G114" s="7">
        <v>39.310188890770732</v>
      </c>
      <c r="H114" s="7">
        <v>42.624957054045446</v>
      </c>
      <c r="I114" s="7">
        <v>41.181761644358019</v>
      </c>
      <c r="J114" s="5"/>
      <c r="K114" s="7">
        <v>42.450287756900693</v>
      </c>
      <c r="L114" s="7">
        <v>46.79935047253457</v>
      </c>
      <c r="M114" s="7">
        <v>38.845244742368955</v>
      </c>
      <c r="N114" s="7">
        <v>31.552411276763266</v>
      </c>
      <c r="O114" s="7">
        <v>30.320102926631709</v>
      </c>
      <c r="P114" s="7">
        <v>30.361394276720404</v>
      </c>
      <c r="Q114" s="5"/>
      <c r="R114" s="7">
        <v>41.140703266338569</v>
      </c>
      <c r="S114" s="7">
        <v>40.731055567926724</v>
      </c>
      <c r="T114" s="7">
        <v>40.631162533582248</v>
      </c>
      <c r="U114" s="7">
        <v>50.232843149939811</v>
      </c>
      <c r="V114" s="7">
        <v>61.618080590410919</v>
      </c>
      <c r="W114" s="7">
        <v>59.333795975017381</v>
      </c>
      <c r="X114" s="20"/>
      <c r="Y114" s="7">
        <v>55.557886534600051</v>
      </c>
      <c r="Z114" s="7">
        <v>47.017712280128457</v>
      </c>
      <c r="AA114" s="7">
        <v>38.756410749432774</v>
      </c>
      <c r="AB114" s="7">
        <v>47.904661975173298</v>
      </c>
      <c r="AC114" s="7">
        <v>62.174717156239282</v>
      </c>
      <c r="AD114" s="7">
        <v>51.91787769543437</v>
      </c>
      <c r="AE114" s="20"/>
      <c r="AF114" s="7">
        <v>32.406833549890308</v>
      </c>
      <c r="AG114" s="7">
        <v>32.491704595136206</v>
      </c>
      <c r="AH114" s="7">
        <v>26.792356044949305</v>
      </c>
      <c r="AI114" s="7">
        <v>52.73230573727372</v>
      </c>
      <c r="AJ114" s="7">
        <v>59.147022374237423</v>
      </c>
      <c r="AK114" s="7">
        <v>51.45794474507246</v>
      </c>
      <c r="AM114" s="7">
        <v>38.166285005224424</v>
      </c>
      <c r="AN114" s="7">
        <v>33.699007808759674</v>
      </c>
      <c r="AO114" s="7">
        <v>31.06955763513654</v>
      </c>
      <c r="AP114" s="7">
        <v>27.261843653382179</v>
      </c>
      <c r="AQ114" s="7">
        <v>53.423674826343735</v>
      </c>
      <c r="AR114" s="7">
        <v>44.803235534950261</v>
      </c>
      <c r="AT114" s="7">
        <v>96.111954442929289</v>
      </c>
      <c r="AU114" s="7">
        <v>76.649311335117673</v>
      </c>
      <c r="AV114" s="7">
        <v>61.003185619204736</v>
      </c>
      <c r="AW114" s="7">
        <v>67.38718990912507</v>
      </c>
      <c r="AX114" s="7">
        <v>78.088370236348652</v>
      </c>
      <c r="AY114" s="7">
        <v>62.520999558756287</v>
      </c>
      <c r="AZ114" s="5"/>
      <c r="BA114" s="7">
        <v>72.061968113642578</v>
      </c>
      <c r="BB114" s="7">
        <v>69.813433744909887</v>
      </c>
      <c r="BC114" s="7">
        <v>70.660537259140284</v>
      </c>
      <c r="BD114" s="7">
        <v>64.630163222380844</v>
      </c>
      <c r="BE114" s="7">
        <v>69.860743819812257</v>
      </c>
      <c r="BF114" s="7">
        <v>67.907719079573141</v>
      </c>
      <c r="BG114" s="5"/>
      <c r="BH114" s="7">
        <v>90.865740081851385</v>
      </c>
      <c r="BI114" s="7">
        <v>90.940911094402267</v>
      </c>
      <c r="BJ114" s="7">
        <v>92.961892640042265</v>
      </c>
      <c r="BK114" s="7">
        <v>86.384753689434874</v>
      </c>
      <c r="BL114" s="7">
        <v>90.767644723664162</v>
      </c>
      <c r="BM114" s="7">
        <v>90.681144775378058</v>
      </c>
      <c r="BN114" s="5"/>
      <c r="BO114" s="7">
        <v>54.218181429087629</v>
      </c>
      <c r="BP114" s="7">
        <v>49.824563984493963</v>
      </c>
      <c r="BQ114" s="7">
        <v>49.414475487812872</v>
      </c>
      <c r="BR114" s="7">
        <v>43.119500063767383</v>
      </c>
      <c r="BS114" s="7">
        <v>49.097749073023991</v>
      </c>
      <c r="BT114" s="7">
        <v>44.778190791419995</v>
      </c>
      <c r="BU114" s="5"/>
      <c r="BV114" s="19">
        <v>74.08782684455268</v>
      </c>
      <c r="BW114" s="19">
        <v>68.998855118410233</v>
      </c>
      <c r="BX114" s="19">
        <v>70.7699020946215</v>
      </c>
      <c r="BY114" s="19">
        <v>76.849609398203398</v>
      </c>
      <c r="BZ114" s="19">
        <v>80.040061454166604</v>
      </c>
      <c r="CA114" s="19">
        <v>78.691307642168312</v>
      </c>
      <c r="CB114" s="5"/>
      <c r="CC114" s="7">
        <v>88.991109696491392</v>
      </c>
      <c r="CD114" s="7">
        <v>88.462075418197514</v>
      </c>
      <c r="CE114" s="7">
        <v>90.055755431348047</v>
      </c>
      <c r="CF114" s="7">
        <v>89.86491944984887</v>
      </c>
      <c r="CG114" s="7">
        <v>92.668483338655733</v>
      </c>
      <c r="CH114" s="7">
        <v>89.056106122607261</v>
      </c>
      <c r="CI114" s="5"/>
      <c r="CJ114" s="7">
        <v>67.421504577534009</v>
      </c>
      <c r="CK114" s="7">
        <v>53.850707262318267</v>
      </c>
      <c r="CL114" s="7">
        <v>57.415513230016956</v>
      </c>
      <c r="CM114" s="7">
        <v>63.71349028199684</v>
      </c>
      <c r="CN114" s="7">
        <v>69.729519284473085</v>
      </c>
      <c r="CO114" s="7">
        <v>67.886134184645115</v>
      </c>
      <c r="CQ114" s="7">
        <v>65.776959292660223</v>
      </c>
      <c r="CR114" s="7">
        <v>64.993576544257735</v>
      </c>
      <c r="CS114" s="7">
        <v>64.887066149696764</v>
      </c>
      <c r="CT114" s="7">
        <v>76.986091501957006</v>
      </c>
      <c r="CU114" s="7">
        <v>77.392089062821086</v>
      </c>
      <c r="CV114" s="7">
        <v>78.966190415478721</v>
      </c>
      <c r="CX114" s="6"/>
      <c r="CY114" s="6"/>
      <c r="DJ114"/>
    </row>
    <row r="115" spans="1:114" x14ac:dyDescent="0.3">
      <c r="A115" s="4">
        <v>111</v>
      </c>
      <c r="B115" s="4" t="s">
        <v>231</v>
      </c>
      <c r="C115" s="10" t="s">
        <v>232</v>
      </c>
      <c r="D115" s="7">
        <v>49.458514418380766</v>
      </c>
      <c r="E115" s="7">
        <v>68.15873483085231</v>
      </c>
      <c r="F115" s="7">
        <v>72.493815234449372</v>
      </c>
      <c r="G115" s="7">
        <v>77.06813943751456</v>
      </c>
      <c r="H115" s="7">
        <v>63.562520532554913</v>
      </c>
      <c r="I115" s="7">
        <v>46.464795995948322</v>
      </c>
      <c r="J115" s="5"/>
      <c r="K115" s="7">
        <v>42.420002177050357</v>
      </c>
      <c r="L115" s="7">
        <v>47.057119232787201</v>
      </c>
      <c r="M115" s="7">
        <v>47.357973980171501</v>
      </c>
      <c r="N115" s="7">
        <v>42.205154633869832</v>
      </c>
      <c r="O115" s="7">
        <v>36.054626050686409</v>
      </c>
      <c r="P115" s="7">
        <v>31.439138882701727</v>
      </c>
      <c r="Q115" s="5"/>
      <c r="R115" s="7">
        <v>57.639228306975184</v>
      </c>
      <c r="S115" s="7">
        <v>93.666431948899742</v>
      </c>
      <c r="T115" s="7">
        <v>105.82363455375692</v>
      </c>
      <c r="U115" s="7">
        <v>126.15347670688675</v>
      </c>
      <c r="V115" s="7">
        <v>106.02222120635784</v>
      </c>
      <c r="W115" s="7">
        <v>71.676415187865601</v>
      </c>
      <c r="X115" s="20"/>
      <c r="Y115" s="7">
        <v>64.715779919424236</v>
      </c>
      <c r="Z115" s="7">
        <v>55.336832895888065</v>
      </c>
      <c r="AA115" s="7">
        <v>52.063850539953769</v>
      </c>
      <c r="AB115" s="7">
        <v>50.738244600937811</v>
      </c>
      <c r="AC115" s="7">
        <v>49.975880245837899</v>
      </c>
      <c r="AD115" s="7">
        <v>39.668633824087912</v>
      </c>
      <c r="AE115" s="20"/>
      <c r="AF115" s="7">
        <v>46.063358300228579</v>
      </c>
      <c r="AG115" s="7">
        <v>38.701359528195937</v>
      </c>
      <c r="AH115" s="7">
        <v>60.384754314404333</v>
      </c>
      <c r="AI115" s="7">
        <v>59.569992290843622</v>
      </c>
      <c r="AJ115" s="7">
        <v>51.419486679652415</v>
      </c>
      <c r="AK115" s="7">
        <v>25.861485770700149</v>
      </c>
      <c r="AM115" s="7">
        <v>65.588891920406027</v>
      </c>
      <c r="AN115" s="7">
        <v>43.837188186155544</v>
      </c>
      <c r="AO115" s="7">
        <v>26.983535760630019</v>
      </c>
      <c r="AP115" s="7">
        <v>20.336897424159599</v>
      </c>
      <c r="AQ115" s="7">
        <v>19.543293339771921</v>
      </c>
      <c r="AR115" s="7">
        <v>23.218105963625476</v>
      </c>
      <c r="AT115" s="7">
        <v>82.274594557508067</v>
      </c>
      <c r="AU115" s="7">
        <v>85.235095942580912</v>
      </c>
      <c r="AV115" s="7">
        <v>70.205453476686202</v>
      </c>
      <c r="AW115" s="7">
        <v>77.068394288320476</v>
      </c>
      <c r="AX115" s="7">
        <v>88.74816608171372</v>
      </c>
      <c r="AY115" s="7">
        <v>81.561274182383485</v>
      </c>
      <c r="AZ115" s="5"/>
      <c r="BA115" s="7">
        <v>95.234112370220373</v>
      </c>
      <c r="BB115" s="7">
        <v>91.793168282644473</v>
      </c>
      <c r="BC115" s="7">
        <v>91.040195181871738</v>
      </c>
      <c r="BD115" s="7">
        <v>85.721247980026817</v>
      </c>
      <c r="BE115" s="7">
        <v>87.974990586140876</v>
      </c>
      <c r="BF115" s="7">
        <v>91.503194631706677</v>
      </c>
      <c r="BG115" s="5"/>
      <c r="BH115" s="7">
        <v>95.70592502855078</v>
      </c>
      <c r="BI115" s="7">
        <v>93.187101903947081</v>
      </c>
      <c r="BJ115" s="7">
        <v>94.92151094047766</v>
      </c>
      <c r="BK115" s="7">
        <v>90.883959610759604</v>
      </c>
      <c r="BL115" s="7">
        <v>95.432341784303929</v>
      </c>
      <c r="BM115" s="7">
        <v>99.386849812458223</v>
      </c>
      <c r="BN115" s="5"/>
      <c r="BO115" s="7">
        <v>94.739835531378873</v>
      </c>
      <c r="BP115" s="7">
        <v>90.466219270091372</v>
      </c>
      <c r="BQ115" s="7">
        <v>87.351610389115606</v>
      </c>
      <c r="BR115" s="7">
        <v>80.607065425328415</v>
      </c>
      <c r="BS115" s="7">
        <v>80.572437197858193</v>
      </c>
      <c r="BT115" s="7">
        <v>83.482557714595984</v>
      </c>
      <c r="BU115" s="5"/>
      <c r="BV115" s="19">
        <v>79.338858156549492</v>
      </c>
      <c r="BW115" s="19">
        <v>77.111722935222318</v>
      </c>
      <c r="BX115" s="19">
        <v>80.53844939888188</v>
      </c>
      <c r="BY115" s="19">
        <v>77.542475717857045</v>
      </c>
      <c r="BZ115" s="19">
        <v>74.842395740889671</v>
      </c>
      <c r="CA115" s="19">
        <v>70.187376374902016</v>
      </c>
      <c r="CB115" s="5"/>
      <c r="CC115" s="7">
        <v>92.450872243853283</v>
      </c>
      <c r="CD115" s="7">
        <v>88.860957507784704</v>
      </c>
      <c r="CE115" s="7">
        <v>92.306405710211408</v>
      </c>
      <c r="CF115" s="7">
        <v>91.771379619095072</v>
      </c>
      <c r="CG115" s="7">
        <v>92.444434656138228</v>
      </c>
      <c r="CH115" s="7">
        <v>90.433062467273004</v>
      </c>
      <c r="CI115" s="5"/>
      <c r="CJ115" s="7">
        <v>75.854218104747943</v>
      </c>
      <c r="CK115" s="7">
        <v>73.527304487857506</v>
      </c>
      <c r="CL115" s="7">
        <v>76.264836941519761</v>
      </c>
      <c r="CM115" s="7">
        <v>65.549057098309106</v>
      </c>
      <c r="CN115" s="7">
        <v>62.919375459138735</v>
      </c>
      <c r="CO115" s="7">
        <v>54.279284307344611</v>
      </c>
      <c r="CQ115" s="7">
        <v>69.645004035342367</v>
      </c>
      <c r="CR115" s="7">
        <v>69.122025145072641</v>
      </c>
      <c r="CS115" s="7">
        <v>73.010423862070368</v>
      </c>
      <c r="CT115" s="7">
        <v>75.266009643525038</v>
      </c>
      <c r="CU115" s="7">
        <v>68.606874491829046</v>
      </c>
      <c r="CV115" s="7">
        <v>65.219376650761461</v>
      </c>
      <c r="CX115" s="6"/>
      <c r="CY115" s="6"/>
      <c r="DJ115"/>
    </row>
    <row r="116" spans="1:114" x14ac:dyDescent="0.3">
      <c r="A116" s="4">
        <v>112</v>
      </c>
      <c r="B116" s="4" t="s">
        <v>233</v>
      </c>
      <c r="C116" s="10" t="s">
        <v>234</v>
      </c>
      <c r="D116" s="7">
        <v>54.592128050132814</v>
      </c>
      <c r="E116" s="7">
        <v>91.13253279115952</v>
      </c>
      <c r="F116" s="7">
        <v>92.92594239271709</v>
      </c>
      <c r="G116" s="7">
        <v>100.99436104608226</v>
      </c>
      <c r="H116" s="7">
        <v>69.378510387696437</v>
      </c>
      <c r="I116" s="7">
        <v>61.305403876772921</v>
      </c>
      <c r="J116" s="5"/>
      <c r="K116" s="7">
        <v>63.690574425276225</v>
      </c>
      <c r="L116" s="7">
        <v>96.080918636390834</v>
      </c>
      <c r="M116" s="7">
        <v>94.380258940854318</v>
      </c>
      <c r="N116" s="7">
        <v>97.962966094280802</v>
      </c>
      <c r="O116" s="7">
        <v>69.408323392391239</v>
      </c>
      <c r="P116" s="7">
        <v>55.156902026660546</v>
      </c>
      <c r="Q116" s="5"/>
      <c r="R116" s="7">
        <v>44.015624059337121</v>
      </c>
      <c r="S116" s="7">
        <v>85.164934369301321</v>
      </c>
      <c r="T116" s="7">
        <v>90.997825528160476</v>
      </c>
      <c r="U116" s="7">
        <v>105.27470730285964</v>
      </c>
      <c r="V116" s="7">
        <v>69.344792283494201</v>
      </c>
      <c r="W116" s="7">
        <v>71.63923862397148</v>
      </c>
      <c r="X116" s="20"/>
      <c r="Y116" s="7">
        <v>57.852283479400093</v>
      </c>
      <c r="Z116" s="7">
        <v>53.242371940861531</v>
      </c>
      <c r="AA116" s="7">
        <v>103.97693703394242</v>
      </c>
      <c r="AB116" s="7">
        <v>85.701611429582542</v>
      </c>
      <c r="AC116" s="7">
        <v>80.976858389501515</v>
      </c>
      <c r="AD116" s="7">
        <v>53.818782308323101</v>
      </c>
      <c r="AE116" s="20"/>
      <c r="AF116" s="7">
        <v>75.988093556079306</v>
      </c>
      <c r="AG116" s="7">
        <v>49.18317955560719</v>
      </c>
      <c r="AH116" s="7">
        <v>110.30863474647978</v>
      </c>
      <c r="AI116" s="7">
        <v>82.043859125003493</v>
      </c>
      <c r="AJ116" s="7">
        <v>70.553518332762792</v>
      </c>
      <c r="AK116" s="7">
        <v>51.646028277950272</v>
      </c>
      <c r="AM116" s="7">
        <v>43.431270109024794</v>
      </c>
      <c r="AN116" s="7">
        <v>37.904264276162642</v>
      </c>
      <c r="AO116" s="7">
        <v>95.636598946783053</v>
      </c>
      <c r="AP116" s="7">
        <v>63.592720971912243</v>
      </c>
      <c r="AQ116" s="7">
        <v>69.98563698723423</v>
      </c>
      <c r="AR116" s="7">
        <v>37.434118718933469</v>
      </c>
      <c r="AT116" s="7">
        <v>54.550561315940669</v>
      </c>
      <c r="AU116" s="7">
        <v>74.025593565655072</v>
      </c>
      <c r="AV116" s="7">
        <v>105.9133056487855</v>
      </c>
      <c r="AW116" s="7">
        <v>118.73916301834177</v>
      </c>
      <c r="AX116" s="7">
        <v>110.16314744443814</v>
      </c>
      <c r="AY116" s="7">
        <v>79.768974492873355</v>
      </c>
      <c r="AZ116" s="5"/>
      <c r="BA116" s="7">
        <v>93.640723834338289</v>
      </c>
      <c r="BB116" s="7">
        <v>91.986396718141023</v>
      </c>
      <c r="BC116" s="7">
        <v>83.099055139218123</v>
      </c>
      <c r="BD116" s="7">
        <v>85.209948955599017</v>
      </c>
      <c r="BE116" s="7">
        <v>84.566182660748623</v>
      </c>
      <c r="BF116" s="7">
        <v>83.502372883696736</v>
      </c>
      <c r="BG116" s="5"/>
      <c r="BH116" s="7">
        <v>110.22647986864895</v>
      </c>
      <c r="BI116" s="7">
        <v>105.97846284148757</v>
      </c>
      <c r="BJ116" s="7">
        <v>99.300657958797558</v>
      </c>
      <c r="BK116" s="7">
        <v>96.233564893038022</v>
      </c>
      <c r="BL116" s="7">
        <v>97.202738536529694</v>
      </c>
      <c r="BM116" s="7">
        <v>95.162022367992833</v>
      </c>
      <c r="BN116" s="5"/>
      <c r="BO116" s="7">
        <v>77.910239410408579</v>
      </c>
      <c r="BP116" s="7">
        <v>78.754955975490461</v>
      </c>
      <c r="BQ116" s="7">
        <v>67.663923258562576</v>
      </c>
      <c r="BR116" s="7">
        <v>74.300471878586933</v>
      </c>
      <c r="BS116" s="7">
        <v>72.022537600585167</v>
      </c>
      <c r="BT116" s="7">
        <v>71.665117865508392</v>
      </c>
      <c r="BU116" s="5"/>
      <c r="BV116" s="19">
        <v>94.226839654164948</v>
      </c>
      <c r="BW116" s="19">
        <v>101.14436665047464</v>
      </c>
      <c r="BX116" s="19">
        <v>88.591302608079289</v>
      </c>
      <c r="BY116" s="19">
        <v>97.430666696084174</v>
      </c>
      <c r="BZ116" s="19">
        <v>96.680572797248971</v>
      </c>
      <c r="CA116" s="19">
        <v>98.503870512501138</v>
      </c>
      <c r="CB116" s="5"/>
      <c r="CC116" s="7">
        <v>90.11427898722917</v>
      </c>
      <c r="CD116" s="7">
        <v>96.998152135363242</v>
      </c>
      <c r="CE116" s="7">
        <v>98.562618599915325</v>
      </c>
      <c r="CF116" s="7">
        <v>95.274621148369818</v>
      </c>
      <c r="CG116" s="7">
        <v>91.918407314575376</v>
      </c>
      <c r="CH116" s="7">
        <v>93.603940810270885</v>
      </c>
      <c r="CI116" s="5"/>
      <c r="CJ116" s="7">
        <v>89.714423055913628</v>
      </c>
      <c r="CK116" s="7">
        <v>99.707183847261419</v>
      </c>
      <c r="CL116" s="7">
        <v>89.248393075436724</v>
      </c>
      <c r="CM116" s="7">
        <v>96.608779805908767</v>
      </c>
      <c r="CN116" s="7">
        <v>91.420720827265484</v>
      </c>
      <c r="CO116" s="7">
        <v>94.132147953777732</v>
      </c>
      <c r="CQ116" s="7">
        <v>102.91220868911526</v>
      </c>
      <c r="CR116" s="7">
        <v>106.68107777296268</v>
      </c>
      <c r="CS116" s="7">
        <v>77.890426222452064</v>
      </c>
      <c r="CT116" s="7">
        <v>100.49056267729296</v>
      </c>
      <c r="CU116" s="7">
        <v>107.13851734705729</v>
      </c>
      <c r="CV116" s="7">
        <v>108.37314149461672</v>
      </c>
      <c r="CX116" s="6"/>
      <c r="CY116" s="6"/>
      <c r="DJ116"/>
    </row>
    <row r="117" spans="1:114" x14ac:dyDescent="0.3">
      <c r="A117" s="4">
        <v>113</v>
      </c>
      <c r="B117" s="4" t="s">
        <v>235</v>
      </c>
      <c r="C117" s="10" t="s">
        <v>236</v>
      </c>
      <c r="D117" s="7">
        <v>37.48731814814289</v>
      </c>
      <c r="E117" s="7">
        <v>38.979190627515322</v>
      </c>
      <c r="F117" s="7">
        <v>32.24782413163674</v>
      </c>
      <c r="G117" s="7">
        <v>34.505170832190608</v>
      </c>
      <c r="H117" s="7">
        <v>37.347306755743467</v>
      </c>
      <c r="I117" s="7">
        <v>40.57111319040888</v>
      </c>
      <c r="J117" s="5"/>
      <c r="K117" s="7">
        <v>35.575461130872313</v>
      </c>
      <c r="L117" s="7">
        <v>32.717538569844137</v>
      </c>
      <c r="M117" s="7">
        <v>24.023283420330543</v>
      </c>
      <c r="N117" s="7">
        <v>20.992668060075879</v>
      </c>
      <c r="O117" s="7">
        <v>25.068737137614779</v>
      </c>
      <c r="P117" s="7">
        <v>31.712265940381922</v>
      </c>
      <c r="Q117" s="5"/>
      <c r="R117" s="7">
        <v>39.70911005513112</v>
      </c>
      <c r="S117" s="7">
        <v>46.533298827815464</v>
      </c>
      <c r="T117" s="7">
        <v>43.153490320077104</v>
      </c>
      <c r="U117" s="7">
        <v>53.530117451487989</v>
      </c>
      <c r="V117" s="7">
        <v>56.287627586954734</v>
      </c>
      <c r="W117" s="7">
        <v>55.442648954099361</v>
      </c>
      <c r="X117" s="20"/>
      <c r="Y117" s="7">
        <v>38.975206470036689</v>
      </c>
      <c r="Z117" s="7">
        <v>47.96707075039749</v>
      </c>
      <c r="AA117" s="7">
        <v>72.276283635677132</v>
      </c>
      <c r="AB117" s="7">
        <v>56.291305854113915</v>
      </c>
      <c r="AC117" s="7">
        <v>49.956684593736554</v>
      </c>
      <c r="AD117" s="7">
        <v>49.896427911972197</v>
      </c>
      <c r="AE117" s="20"/>
      <c r="AF117" s="7">
        <v>17.793355240404246</v>
      </c>
      <c r="AG117" s="7">
        <v>36.056685898359255</v>
      </c>
      <c r="AH117" s="7">
        <v>61.959101607665069</v>
      </c>
      <c r="AI117" s="7">
        <v>49.740817870086893</v>
      </c>
      <c r="AJ117" s="7">
        <v>35.354120480342758</v>
      </c>
      <c r="AK117" s="7">
        <v>47.012333967960373</v>
      </c>
      <c r="AM117" s="7">
        <v>26.033505679308082</v>
      </c>
      <c r="AN117" s="7">
        <v>22.48815478843709</v>
      </c>
      <c r="AO117" s="7">
        <v>58.704488187354556</v>
      </c>
      <c r="AP117" s="7">
        <v>42.361693468090181</v>
      </c>
      <c r="AQ117" s="7">
        <v>34.814828572489873</v>
      </c>
      <c r="AR117" s="7">
        <v>39.605894428490721</v>
      </c>
      <c r="AT117" s="7">
        <v>73.072700920232222</v>
      </c>
      <c r="AU117" s="7">
        <v>87.909858804834613</v>
      </c>
      <c r="AV117" s="7">
        <v>99.120636365360184</v>
      </c>
      <c r="AW117" s="7">
        <v>82.93719121508812</v>
      </c>
      <c r="AX117" s="7">
        <v>90.47710388661072</v>
      </c>
      <c r="AY117" s="7">
        <v>68.281962846467465</v>
      </c>
      <c r="AZ117" s="5"/>
      <c r="BA117" s="7">
        <v>73.344451569352543</v>
      </c>
      <c r="BB117" s="7">
        <v>68.760338771453604</v>
      </c>
      <c r="BC117" s="7">
        <v>62.943778323342961</v>
      </c>
      <c r="BD117" s="7">
        <v>64.492505792727215</v>
      </c>
      <c r="BE117" s="7">
        <v>65.797920420362189</v>
      </c>
      <c r="BF117" s="7">
        <v>67.262491519249778</v>
      </c>
      <c r="BG117" s="5"/>
      <c r="BH117" s="7">
        <v>96.045236962958569</v>
      </c>
      <c r="BI117" s="7">
        <v>95.194759176195078</v>
      </c>
      <c r="BJ117" s="7">
        <v>89.02265993406499</v>
      </c>
      <c r="BK117" s="7">
        <v>92.53531650935571</v>
      </c>
      <c r="BL117" s="7">
        <v>92.259552099135306</v>
      </c>
      <c r="BM117" s="7">
        <v>93.468152157158229</v>
      </c>
      <c r="BN117" s="5"/>
      <c r="BO117" s="7">
        <v>51.804487947171197</v>
      </c>
      <c r="BP117" s="7">
        <v>43.752753319716916</v>
      </c>
      <c r="BQ117" s="7">
        <v>38.08953112485807</v>
      </c>
      <c r="BR117" s="7">
        <v>36.764018194958133</v>
      </c>
      <c r="BS117" s="7">
        <v>39.521071695016097</v>
      </c>
      <c r="BT117" s="7">
        <v>40.635582749487511</v>
      </c>
      <c r="BU117" s="5"/>
      <c r="BV117" s="19">
        <v>86.611838307073782</v>
      </c>
      <c r="BW117" s="19">
        <v>76.341888762824098</v>
      </c>
      <c r="BX117" s="19">
        <v>69.768254096925759</v>
      </c>
      <c r="BY117" s="19">
        <v>65.822300367096119</v>
      </c>
      <c r="BZ117" s="19">
        <v>62.870804846585813</v>
      </c>
      <c r="CA117" s="19">
        <v>62.851238485887087</v>
      </c>
      <c r="CB117" s="5"/>
      <c r="CC117" s="7">
        <v>95.99086116912504</v>
      </c>
      <c r="CD117" s="7">
        <v>91.533467508018845</v>
      </c>
      <c r="CE117" s="7">
        <v>86.486442213767376</v>
      </c>
      <c r="CF117" s="7">
        <v>84.106829090958058</v>
      </c>
      <c r="CG117" s="7">
        <v>85.420995521567562</v>
      </c>
      <c r="CH117" s="7">
        <v>85.894924655276029</v>
      </c>
      <c r="CI117" s="5"/>
      <c r="CJ117" s="7">
        <v>76.075338125723746</v>
      </c>
      <c r="CK117" s="7">
        <v>59.598706252430922</v>
      </c>
      <c r="CL117" s="7">
        <v>56.212784415789265</v>
      </c>
      <c r="CM117" s="7">
        <v>54.236168983037189</v>
      </c>
      <c r="CN117" s="7">
        <v>52.068811026062264</v>
      </c>
      <c r="CO117" s="7">
        <v>50.556655567328448</v>
      </c>
      <c r="CQ117" s="7">
        <v>87.753109057872663</v>
      </c>
      <c r="CR117" s="7">
        <v>78.135804590185217</v>
      </c>
      <c r="CS117" s="7">
        <v>66.653447372166227</v>
      </c>
      <c r="CT117" s="7">
        <v>58.960031332378271</v>
      </c>
      <c r="CU117" s="7">
        <v>50.276087597501807</v>
      </c>
      <c r="CV117" s="7">
        <v>51.077419979040229</v>
      </c>
      <c r="CX117" s="6"/>
      <c r="CY117" s="6"/>
      <c r="DJ117"/>
    </row>
    <row r="118" spans="1:114" x14ac:dyDescent="0.3">
      <c r="A118" s="4">
        <v>114</v>
      </c>
      <c r="B118" s="4" t="s">
        <v>237</v>
      </c>
      <c r="C118" s="10" t="s">
        <v>238</v>
      </c>
      <c r="D118" s="7">
        <v>35.02361773713293</v>
      </c>
      <c r="E118" s="7">
        <v>47.472914020753052</v>
      </c>
      <c r="F118" s="7">
        <v>45.1037734963489</v>
      </c>
      <c r="G118" s="7">
        <v>52.46961077548297</v>
      </c>
      <c r="H118" s="7">
        <v>49.950220309612121</v>
      </c>
      <c r="I118" s="7">
        <v>54.542009636821064</v>
      </c>
      <c r="J118" s="5"/>
      <c r="K118" s="7">
        <v>41.117722243485503</v>
      </c>
      <c r="L118" s="7">
        <v>38.503015188847797</v>
      </c>
      <c r="M118" s="7">
        <v>36.813895803924666</v>
      </c>
      <c r="N118" s="7">
        <v>41.799335839313386</v>
      </c>
      <c r="O118" s="7">
        <v>50.549346101819111</v>
      </c>
      <c r="P118" s="7">
        <v>55.703156142020937</v>
      </c>
      <c r="Q118" s="5"/>
      <c r="R118" s="7">
        <v>27.927801989128859</v>
      </c>
      <c r="S118" s="7">
        <v>58.299279195780699</v>
      </c>
      <c r="T118" s="7">
        <v>56.084700193826734</v>
      </c>
      <c r="U118" s="7">
        <v>67.504846801731915</v>
      </c>
      <c r="V118" s="7">
        <v>49.037722469868697</v>
      </c>
      <c r="W118" s="7">
        <v>52.604837910181445</v>
      </c>
      <c r="X118" s="20"/>
      <c r="Y118" s="7">
        <v>85.148714084488958</v>
      </c>
      <c r="Z118" s="7">
        <v>51.21642139090595</v>
      </c>
      <c r="AA118" s="7">
        <v>74.477438706767842</v>
      </c>
      <c r="AB118" s="7">
        <v>66.722313036877921</v>
      </c>
      <c r="AC118" s="7">
        <v>58.556336735136739</v>
      </c>
      <c r="AD118" s="7">
        <v>71.038196289466455</v>
      </c>
      <c r="AE118" s="20"/>
      <c r="AF118" s="7">
        <v>87.202393077342492</v>
      </c>
      <c r="AG118" s="7">
        <v>36.628245400778177</v>
      </c>
      <c r="AH118" s="7">
        <v>69.404057181217354</v>
      </c>
      <c r="AI118" s="7">
        <v>62.058709087915013</v>
      </c>
      <c r="AJ118" s="7">
        <v>66.530730006771947</v>
      </c>
      <c r="AK118" s="7">
        <v>100.57339458066663</v>
      </c>
      <c r="AM118" s="7">
        <v>33.192719741117813</v>
      </c>
      <c r="AN118" s="7">
        <v>26.645947864560114</v>
      </c>
      <c r="AO118" s="7">
        <v>22.996210066667132</v>
      </c>
      <c r="AP118" s="7">
        <v>36.285258436914638</v>
      </c>
      <c r="AQ118" s="7">
        <v>31.477517551353952</v>
      </c>
      <c r="AR118" s="7">
        <v>57.52718864247084</v>
      </c>
      <c r="AT118" s="7">
        <v>135.86847454138467</v>
      </c>
      <c r="AU118" s="7">
        <v>93.01436808394476</v>
      </c>
      <c r="AV118" s="7">
        <v>137.17266814570416</v>
      </c>
      <c r="AW118" s="7">
        <v>111.69198560627829</v>
      </c>
      <c r="AX118" s="7">
        <v>83.78790313800917</v>
      </c>
      <c r="AY118" s="7">
        <v>49.8119653967753</v>
      </c>
      <c r="AZ118" s="5"/>
      <c r="BA118" s="7">
        <v>85.460033912309569</v>
      </c>
      <c r="BB118" s="7">
        <v>81.71630537149845</v>
      </c>
      <c r="BC118" s="7">
        <v>76.221286429057429</v>
      </c>
      <c r="BD118" s="7">
        <v>80.657421103482434</v>
      </c>
      <c r="BE118" s="7">
        <v>82.227581874723711</v>
      </c>
      <c r="BF118" s="7">
        <v>83.730684174272696</v>
      </c>
      <c r="BG118" s="5"/>
      <c r="BH118" s="7">
        <v>97.033233477851851</v>
      </c>
      <c r="BI118" s="7">
        <v>99.398912771051045</v>
      </c>
      <c r="BJ118" s="7">
        <v>101.30026846944591</v>
      </c>
      <c r="BK118" s="7">
        <v>108.61379745017771</v>
      </c>
      <c r="BL118" s="7">
        <v>110.99790873505282</v>
      </c>
      <c r="BM118" s="7">
        <v>111.80528199770494</v>
      </c>
      <c r="BN118" s="5"/>
      <c r="BO118" s="7">
        <v>74.483741212550726</v>
      </c>
      <c r="BP118" s="7">
        <v>65.004090646436566</v>
      </c>
      <c r="BQ118" s="7">
        <v>52.329053263308381</v>
      </c>
      <c r="BR118" s="7">
        <v>53.014496450282714</v>
      </c>
      <c r="BS118" s="7">
        <v>53.659011906673115</v>
      </c>
      <c r="BT118" s="7">
        <v>55.214761293196766</v>
      </c>
      <c r="BU118" s="5"/>
      <c r="BV118" s="19">
        <v>95.81623227350498</v>
      </c>
      <c r="BW118" s="19">
        <v>87.721616977890179</v>
      </c>
      <c r="BX118" s="19">
        <v>93.778054120899796</v>
      </c>
      <c r="BY118" s="19">
        <v>98.191843779647328</v>
      </c>
      <c r="BZ118" s="19">
        <v>99.294370142505329</v>
      </c>
      <c r="CA118" s="19">
        <v>98.324209992770164</v>
      </c>
      <c r="CB118" s="5"/>
      <c r="CC118" s="7">
        <v>96.422077950390445</v>
      </c>
      <c r="CD118" s="7">
        <v>92.75005788125975</v>
      </c>
      <c r="CE118" s="7">
        <v>97.977647822589603</v>
      </c>
      <c r="CF118" s="7">
        <v>100.21012717027622</v>
      </c>
      <c r="CG118" s="7">
        <v>100.37380976784493</v>
      </c>
      <c r="CH118" s="7">
        <v>94.806353392936742</v>
      </c>
      <c r="CI118" s="5"/>
      <c r="CJ118" s="7">
        <v>93.654379793300834</v>
      </c>
      <c r="CK118" s="7">
        <v>79.285112349966951</v>
      </c>
      <c r="CL118" s="7">
        <v>94.986001025277005</v>
      </c>
      <c r="CM118" s="7">
        <v>94.396438748353461</v>
      </c>
      <c r="CN118" s="7">
        <v>97.615370604245996</v>
      </c>
      <c r="CO118" s="7">
        <v>91.693184296525757</v>
      </c>
      <c r="CQ118" s="7">
        <v>97.377773913684919</v>
      </c>
      <c r="CR118" s="7">
        <v>91.209225159432478</v>
      </c>
      <c r="CS118" s="7">
        <v>88.339020233330643</v>
      </c>
      <c r="CT118" s="7">
        <v>100.02325720130275</v>
      </c>
      <c r="CU118" s="7">
        <v>99.88429338551299</v>
      </c>
      <c r="CV118" s="7">
        <v>109.09063782575549</v>
      </c>
      <c r="CX118" s="6"/>
      <c r="CY118" s="6"/>
      <c r="DJ118"/>
    </row>
    <row r="119" spans="1:114" x14ac:dyDescent="0.3">
      <c r="A119" s="4">
        <v>115</v>
      </c>
      <c r="B119" s="4" t="s">
        <v>239</v>
      </c>
      <c r="C119" s="10" t="s">
        <v>240</v>
      </c>
      <c r="D119" s="7">
        <v>18.483179735462464</v>
      </c>
      <c r="E119" s="7">
        <v>28.019884551861722</v>
      </c>
      <c r="F119" s="7">
        <v>37.802379353336804</v>
      </c>
      <c r="G119" s="7">
        <v>37.491005099044926</v>
      </c>
      <c r="H119" s="7">
        <v>32.656062046141713</v>
      </c>
      <c r="I119" s="7">
        <v>30.393638957923187</v>
      </c>
      <c r="J119" s="5"/>
      <c r="K119" s="7">
        <v>30.255294270494982</v>
      </c>
      <c r="L119" s="7">
        <v>43.40062163364793</v>
      </c>
      <c r="M119" s="7">
        <v>39.52523019210242</v>
      </c>
      <c r="N119" s="7">
        <v>44.352612421730996</v>
      </c>
      <c r="O119" s="7">
        <v>35.880372585590813</v>
      </c>
      <c r="P119" s="7">
        <v>41.101931274684951</v>
      </c>
      <c r="Q119" s="5"/>
      <c r="R119" s="7">
        <v>4.7993575687200432</v>
      </c>
      <c r="S119" s="7">
        <v>9.4473901189838525</v>
      </c>
      <c r="T119" s="7">
        <v>35.518027473176396</v>
      </c>
      <c r="U119" s="7">
        <v>27.830423527146745</v>
      </c>
      <c r="V119" s="7">
        <v>27.679233027121096</v>
      </c>
      <c r="W119" s="7">
        <v>12.416972340636468</v>
      </c>
      <c r="X119" s="20"/>
      <c r="Y119" s="7">
        <v>39.053984047540553</v>
      </c>
      <c r="Z119" s="7">
        <v>38.130934022352307</v>
      </c>
      <c r="AA119" s="7">
        <v>49.028467747856084</v>
      </c>
      <c r="AB119" s="7">
        <v>61.948962439113544</v>
      </c>
      <c r="AC119" s="7">
        <v>50.292608505510003</v>
      </c>
      <c r="AD119" s="7">
        <v>44.045350786446377</v>
      </c>
      <c r="AE119" s="20"/>
      <c r="AF119" s="7">
        <v>26.804667922379284</v>
      </c>
      <c r="AG119" s="7">
        <v>37.693864812067666</v>
      </c>
      <c r="AH119" s="7">
        <v>37.31013404631171</v>
      </c>
      <c r="AI119" s="7">
        <v>56.787992369538209</v>
      </c>
      <c r="AJ119" s="7">
        <v>46.623085214047933</v>
      </c>
      <c r="AK119" s="7">
        <v>51.697323786916961</v>
      </c>
      <c r="AM119" s="7">
        <v>14.318428123619444</v>
      </c>
      <c r="AN119" s="7">
        <v>22.877354596932626</v>
      </c>
      <c r="AO119" s="7">
        <v>53.157762840802228</v>
      </c>
      <c r="AP119" s="7">
        <v>72.835106387198763</v>
      </c>
      <c r="AQ119" s="7">
        <v>55.924433218181576</v>
      </c>
      <c r="AR119" s="7">
        <v>46.502525689374835</v>
      </c>
      <c r="AT119" s="7">
        <v>76.297801905644008</v>
      </c>
      <c r="AU119" s="7">
        <v>54.99598297313252</v>
      </c>
      <c r="AV119" s="7">
        <v>57.950300548002353</v>
      </c>
      <c r="AW119" s="7">
        <v>55.291460810058737</v>
      </c>
      <c r="AX119" s="7">
        <v>47.849844214149826</v>
      </c>
      <c r="AY119" s="7">
        <v>30.166498670196635</v>
      </c>
      <c r="AZ119" s="5"/>
      <c r="BA119" s="7">
        <v>42.836890577463954</v>
      </c>
      <c r="BB119" s="7">
        <v>44.065744714992249</v>
      </c>
      <c r="BC119" s="7">
        <v>45.42254058795487</v>
      </c>
      <c r="BD119" s="7">
        <v>44.817326025804334</v>
      </c>
      <c r="BE119" s="7">
        <v>42.62000839276773</v>
      </c>
      <c r="BF119" s="7">
        <v>42.862963161174811</v>
      </c>
      <c r="BG119" s="5"/>
      <c r="BH119" s="7">
        <v>68.261577392626421</v>
      </c>
      <c r="BI119" s="7">
        <v>66.600551392742034</v>
      </c>
      <c r="BJ119" s="7">
        <v>67.406870313956219</v>
      </c>
      <c r="BK119" s="7">
        <v>69.386654835023407</v>
      </c>
      <c r="BL119" s="7">
        <v>70.089808499634159</v>
      </c>
      <c r="BM119" s="7">
        <v>71.063764194084271</v>
      </c>
      <c r="BN119" s="5"/>
      <c r="BO119" s="7">
        <v>18.722689047963573</v>
      </c>
      <c r="BP119" s="7">
        <v>22.764590449055721</v>
      </c>
      <c r="BQ119" s="7">
        <v>24.488168172545659</v>
      </c>
      <c r="BR119" s="7">
        <v>20.523317604047104</v>
      </c>
      <c r="BS119" s="7">
        <v>15.352302394641526</v>
      </c>
      <c r="BT119" s="7">
        <v>14.208945457836064</v>
      </c>
      <c r="BU119" s="5"/>
      <c r="BV119" s="19">
        <v>49.261111752583084</v>
      </c>
      <c r="BW119" s="19">
        <v>53.89826173675273</v>
      </c>
      <c r="BX119" s="19">
        <v>60.138549089375672</v>
      </c>
      <c r="BY119" s="19">
        <v>64.007185783214751</v>
      </c>
      <c r="BZ119" s="19">
        <v>62.282201627615876</v>
      </c>
      <c r="CA119" s="19">
        <v>59.068386431551502</v>
      </c>
      <c r="CB119" s="5"/>
      <c r="CC119" s="7">
        <v>75.733700746890122</v>
      </c>
      <c r="CD119" s="7">
        <v>79.876138439833412</v>
      </c>
      <c r="CE119" s="7">
        <v>85.118205480361439</v>
      </c>
      <c r="CF119" s="7">
        <v>87.726200173689435</v>
      </c>
      <c r="CG119" s="7">
        <v>87.476398652489067</v>
      </c>
      <c r="CH119" s="7">
        <v>86.273102806275787</v>
      </c>
      <c r="CI119" s="5"/>
      <c r="CJ119" s="7">
        <v>35.017370594533169</v>
      </c>
      <c r="CK119" s="7">
        <v>40.020197746859473</v>
      </c>
      <c r="CL119" s="7">
        <v>49.49919160850191</v>
      </c>
      <c r="CM119" s="7">
        <v>55.202256781096267</v>
      </c>
      <c r="CN119" s="7">
        <v>54.312386105545599</v>
      </c>
      <c r="CO119" s="7">
        <v>48.157189297238439</v>
      </c>
      <c r="CQ119" s="7">
        <v>36.90296472522347</v>
      </c>
      <c r="CR119" s="7">
        <v>42.17898320499242</v>
      </c>
      <c r="CS119" s="7">
        <v>45.746279795479857</v>
      </c>
      <c r="CT119" s="7">
        <v>48.689253530296192</v>
      </c>
      <c r="CU119" s="7">
        <v>43.946623064482985</v>
      </c>
      <c r="CV119" s="7">
        <v>41.365223264784618</v>
      </c>
      <c r="CX119" s="6"/>
      <c r="CY119" s="6"/>
      <c r="DJ119"/>
    </row>
    <row r="120" spans="1:114" x14ac:dyDescent="0.3">
      <c r="C120" s="10" t="s">
        <v>81</v>
      </c>
      <c r="D120" s="10">
        <v>100</v>
      </c>
      <c r="E120" s="7">
        <v>103.88538909101202</v>
      </c>
      <c r="F120" s="7">
        <v>110.59339269619701</v>
      </c>
      <c r="G120" s="7">
        <v>109.77495906416188</v>
      </c>
      <c r="H120" s="7">
        <v>112.89995611489401</v>
      </c>
      <c r="I120" s="7">
        <v>117.30451072825676</v>
      </c>
      <c r="J120" s="10"/>
      <c r="K120" s="7">
        <v>100</v>
      </c>
      <c r="L120" s="7">
        <v>105.74214593962539</v>
      </c>
      <c r="M120" s="7">
        <v>117.28490215563102</v>
      </c>
      <c r="N120" s="7">
        <v>119.40533166660225</v>
      </c>
      <c r="O120" s="7">
        <v>127.45471208508749</v>
      </c>
      <c r="P120" s="7">
        <v>136.75765215650875</v>
      </c>
      <c r="Q120" s="10"/>
      <c r="R120" s="7">
        <v>100</v>
      </c>
      <c r="S120" s="7">
        <v>101.72597285584986</v>
      </c>
      <c r="T120" s="7">
        <v>102.81359595194819</v>
      </c>
      <c r="U120" s="7">
        <v>98.579018741320354</v>
      </c>
      <c r="V120" s="7">
        <v>95.980314828060813</v>
      </c>
      <c r="W120" s="7">
        <v>94.691676861963941</v>
      </c>
      <c r="X120" s="20"/>
      <c r="Y120" s="10">
        <v>100</v>
      </c>
      <c r="Z120" s="7">
        <v>100.61300943190226</v>
      </c>
      <c r="AA120" s="7">
        <v>97.972933051903311</v>
      </c>
      <c r="AB120" s="7">
        <v>103.56023273636484</v>
      </c>
      <c r="AC120" s="7">
        <v>102.59820438499969</v>
      </c>
      <c r="AD120" s="7">
        <v>106.19551395947235</v>
      </c>
      <c r="AE120" s="20"/>
      <c r="AF120" s="7">
        <v>100</v>
      </c>
      <c r="AG120" s="7">
        <v>102.8987718229186</v>
      </c>
      <c r="AH120" s="7">
        <v>105.10591932985514</v>
      </c>
      <c r="AI120" s="7">
        <v>118.9599024323436</v>
      </c>
      <c r="AJ120" s="7">
        <v>115.96803567079061</v>
      </c>
      <c r="AK120" s="7">
        <v>116.59811677780564</v>
      </c>
      <c r="AM120" s="10">
        <v>100</v>
      </c>
      <c r="AN120" s="7">
        <v>102.3314431870687</v>
      </c>
      <c r="AO120" s="7">
        <v>98.42320749345987</v>
      </c>
      <c r="AP120" s="7">
        <v>106.46901362408867</v>
      </c>
      <c r="AQ120" s="7">
        <v>109.15218788723993</v>
      </c>
      <c r="AR120" s="7">
        <v>117.18828002321212</v>
      </c>
      <c r="AT120" s="10">
        <v>100</v>
      </c>
      <c r="AU120" s="7">
        <v>96.60766202691228</v>
      </c>
      <c r="AV120" s="7">
        <v>90.457200195538604</v>
      </c>
      <c r="AW120" s="7">
        <v>85.370965943688276</v>
      </c>
      <c r="AX120" s="7">
        <v>82.714985291721305</v>
      </c>
      <c r="AY120" s="7">
        <v>84.743355545835726</v>
      </c>
      <c r="AZ120" s="10"/>
      <c r="BA120" s="7">
        <v>100</v>
      </c>
      <c r="BB120" s="7">
        <v>100.56267060705065</v>
      </c>
      <c r="BC120" s="7">
        <v>99.590838776284329</v>
      </c>
      <c r="BD120" s="7">
        <v>98.811210493722399</v>
      </c>
      <c r="BE120" s="7">
        <v>98.046874009940552</v>
      </c>
      <c r="BF120" s="7">
        <v>97.8764676113788</v>
      </c>
      <c r="BG120" s="10"/>
      <c r="BH120" s="7">
        <v>100</v>
      </c>
      <c r="BI120" s="7">
        <v>100.41116622639998</v>
      </c>
      <c r="BJ120" s="7">
        <v>99.817066609275813</v>
      </c>
      <c r="BK120" s="7">
        <v>100.92429959421412</v>
      </c>
      <c r="BL120" s="7">
        <v>100.33896481222425</v>
      </c>
      <c r="BM120" s="7">
        <v>101.33711465098601</v>
      </c>
      <c r="BN120" s="10"/>
      <c r="BO120" s="7">
        <v>100</v>
      </c>
      <c r="BP120" s="7">
        <v>100.70620597015663</v>
      </c>
      <c r="BQ120" s="7">
        <v>99.377419352183608</v>
      </c>
      <c r="BR120" s="7">
        <v>96.80701069926738</v>
      </c>
      <c r="BS120" s="7">
        <v>95.873551269483443</v>
      </c>
      <c r="BT120" s="7">
        <v>94.595055076657928</v>
      </c>
      <c r="BU120" s="10"/>
      <c r="BV120" s="19">
        <v>100</v>
      </c>
      <c r="BW120" s="19">
        <v>101.9228414176298</v>
      </c>
      <c r="BX120" s="19">
        <v>101.43325250786378</v>
      </c>
      <c r="BY120" s="19">
        <v>103.08203960098106</v>
      </c>
      <c r="BZ120" s="19">
        <v>100.83318462846522</v>
      </c>
      <c r="CA120" s="19">
        <v>100.78454938926038</v>
      </c>
      <c r="CC120" s="7">
        <v>100</v>
      </c>
      <c r="CD120" s="7">
        <v>100.56402631774004</v>
      </c>
      <c r="CE120" s="7">
        <v>101.14514434207828</v>
      </c>
      <c r="CF120" s="7">
        <v>103.62527305309325</v>
      </c>
      <c r="CG120" s="7">
        <v>102.94674974166232</v>
      </c>
      <c r="CH120" s="7">
        <v>103.41781810412864</v>
      </c>
      <c r="CJ120" s="7">
        <v>100</v>
      </c>
      <c r="CK120" s="7">
        <v>102.46754211549798</v>
      </c>
      <c r="CL120" s="7">
        <v>101.95241112592039</v>
      </c>
      <c r="CM120" s="7">
        <v>104.03723206677296</v>
      </c>
      <c r="CN120" s="7">
        <v>101.24491445801553</v>
      </c>
      <c r="CO120" s="7">
        <v>101.78810059649965</v>
      </c>
      <c r="CQ120" s="7">
        <v>100</v>
      </c>
      <c r="CR120" s="7">
        <v>102.74368154957145</v>
      </c>
      <c r="CS120" s="7">
        <v>101.200239925037</v>
      </c>
      <c r="CT120" s="7">
        <v>101.57567167154504</v>
      </c>
      <c r="CU120" s="7">
        <v>98.289348540294995</v>
      </c>
      <c r="CV120" s="7">
        <v>97.123007247808658</v>
      </c>
      <c r="CX120" s="6"/>
      <c r="CY120" s="6"/>
      <c r="DJ120"/>
    </row>
    <row r="121" spans="1:114" x14ac:dyDescent="0.3">
      <c r="CX121" s="6"/>
      <c r="CY121" s="6"/>
      <c r="DJ121"/>
    </row>
    <row r="123" spans="1:114" x14ac:dyDescent="0.3">
      <c r="AD123" s="5"/>
      <c r="CA123" s="28"/>
      <c r="CV123" s="20"/>
    </row>
    <row r="124" spans="1:114" x14ac:dyDescent="0.3">
      <c r="AD124" s="5"/>
      <c r="CA124" s="28"/>
    </row>
    <row r="125" spans="1:114" x14ac:dyDescent="0.3">
      <c r="AD125" s="5"/>
      <c r="CA125" s="28"/>
    </row>
    <row r="126" spans="1:114" x14ac:dyDescent="0.3">
      <c r="AD126" s="5"/>
      <c r="CA126" s="28"/>
    </row>
    <row r="127" spans="1:114" x14ac:dyDescent="0.3">
      <c r="AD127" s="5"/>
      <c r="CA127" s="28"/>
    </row>
    <row r="128" spans="1:114" x14ac:dyDescent="0.3">
      <c r="AD128" s="5"/>
      <c r="CA128" s="28"/>
    </row>
    <row r="129" spans="30:79" x14ac:dyDescent="0.3">
      <c r="AD129" s="5"/>
      <c r="CA129" s="28"/>
    </row>
    <row r="130" spans="30:79" x14ac:dyDescent="0.3">
      <c r="AD130" s="5"/>
      <c r="CA130" s="28"/>
    </row>
    <row r="131" spans="30:79" x14ac:dyDescent="0.3">
      <c r="AD131" s="5"/>
      <c r="CA131" s="28"/>
    </row>
    <row r="132" spans="30:79" x14ac:dyDescent="0.3">
      <c r="AD132" s="5"/>
      <c r="CA132" s="28"/>
    </row>
    <row r="133" spans="30:79" x14ac:dyDescent="0.3">
      <c r="AD133" s="5"/>
      <c r="CA133" s="28"/>
    </row>
    <row r="134" spans="30:79" x14ac:dyDescent="0.3">
      <c r="AD134" s="5"/>
      <c r="CA134" s="28"/>
    </row>
    <row r="135" spans="30:79" x14ac:dyDescent="0.3">
      <c r="AD135" s="5"/>
      <c r="CA135" s="28"/>
    </row>
    <row r="136" spans="30:79" x14ac:dyDescent="0.3">
      <c r="AD136" s="5"/>
      <c r="CA136" s="28"/>
    </row>
    <row r="137" spans="30:79" x14ac:dyDescent="0.3">
      <c r="AD137" s="5"/>
      <c r="CA137" s="28"/>
    </row>
    <row r="138" spans="30:79" x14ac:dyDescent="0.3">
      <c r="AD138" s="5"/>
      <c r="CA138" s="28"/>
    </row>
    <row r="139" spans="30:79" x14ac:dyDescent="0.3">
      <c r="AD139" s="5"/>
      <c r="CA139" s="28"/>
    </row>
    <row r="140" spans="30:79" x14ac:dyDescent="0.3">
      <c r="AD140" s="5"/>
      <c r="CA140" s="28"/>
    </row>
    <row r="141" spans="30:79" x14ac:dyDescent="0.3">
      <c r="AD141" s="5"/>
      <c r="CA141" s="28"/>
    </row>
    <row r="142" spans="30:79" x14ac:dyDescent="0.3">
      <c r="AD142" s="5"/>
      <c r="CA142" s="28"/>
    </row>
    <row r="143" spans="30:79" x14ac:dyDescent="0.3">
      <c r="AD143" s="5"/>
      <c r="CA143" s="28"/>
    </row>
    <row r="144" spans="30:79" x14ac:dyDescent="0.3">
      <c r="AD144" s="5"/>
      <c r="CA144" s="28"/>
    </row>
    <row r="145" spans="30:79" x14ac:dyDescent="0.3">
      <c r="AD145" s="5"/>
      <c r="CA145" s="28"/>
    </row>
    <row r="146" spans="30:79" x14ac:dyDescent="0.3">
      <c r="AD146" s="5"/>
      <c r="CA146" s="28"/>
    </row>
    <row r="147" spans="30:79" x14ac:dyDescent="0.3">
      <c r="AD147" s="5"/>
      <c r="CA147" s="28"/>
    </row>
    <row r="148" spans="30:79" x14ac:dyDescent="0.3">
      <c r="AD148" s="5"/>
      <c r="CA148" s="28"/>
    </row>
    <row r="149" spans="30:79" x14ac:dyDescent="0.3">
      <c r="AD149" s="5"/>
      <c r="CA149" s="28"/>
    </row>
    <row r="150" spans="30:79" x14ac:dyDescent="0.3">
      <c r="AD150" s="5"/>
      <c r="CA150" s="28"/>
    </row>
    <row r="151" spans="30:79" x14ac:dyDescent="0.3">
      <c r="AD151" s="5"/>
      <c r="CA151" s="28"/>
    </row>
    <row r="152" spans="30:79" x14ac:dyDescent="0.3">
      <c r="AD152" s="5"/>
      <c r="CA152" s="28"/>
    </row>
    <row r="153" spans="30:79" x14ac:dyDescent="0.3">
      <c r="AD153" s="5"/>
      <c r="CA153" s="28"/>
    </row>
    <row r="154" spans="30:79" x14ac:dyDescent="0.3">
      <c r="AD154" s="5"/>
      <c r="CA154" s="28"/>
    </row>
    <row r="155" spans="30:79" x14ac:dyDescent="0.3">
      <c r="AD155" s="5"/>
      <c r="CA155" s="28"/>
    </row>
    <row r="156" spans="30:79" x14ac:dyDescent="0.3">
      <c r="AD156" s="5"/>
      <c r="CA156" s="28"/>
    </row>
    <row r="157" spans="30:79" x14ac:dyDescent="0.3">
      <c r="AD157" s="5"/>
      <c r="CA157" s="28"/>
    </row>
    <row r="158" spans="30:79" x14ac:dyDescent="0.3">
      <c r="AD158" s="5"/>
      <c r="CA158" s="28"/>
    </row>
    <row r="159" spans="30:79" x14ac:dyDescent="0.3">
      <c r="AD159" s="5"/>
      <c r="CA159" s="28"/>
    </row>
    <row r="160" spans="30:79" x14ac:dyDescent="0.3">
      <c r="AD160" s="5"/>
      <c r="CA160" s="28"/>
    </row>
    <row r="161" spans="30:79" x14ac:dyDescent="0.3">
      <c r="AD161" s="5"/>
      <c r="CA161" s="28"/>
    </row>
    <row r="162" spans="30:79" x14ac:dyDescent="0.3">
      <c r="AD162" s="5"/>
      <c r="CA162" s="28"/>
    </row>
    <row r="163" spans="30:79" x14ac:dyDescent="0.3">
      <c r="AD163" s="5"/>
      <c r="CA163" s="28"/>
    </row>
    <row r="164" spans="30:79" x14ac:dyDescent="0.3">
      <c r="AD164" s="5"/>
      <c r="CA164" s="28"/>
    </row>
    <row r="165" spans="30:79" x14ac:dyDescent="0.3">
      <c r="AD165" s="5"/>
      <c r="CA165" s="28"/>
    </row>
    <row r="166" spans="30:79" x14ac:dyDescent="0.3">
      <c r="AD166" s="5"/>
      <c r="CA166" s="28"/>
    </row>
    <row r="167" spans="30:79" x14ac:dyDescent="0.3">
      <c r="AD167" s="5"/>
      <c r="CA167" s="28"/>
    </row>
    <row r="168" spans="30:79" x14ac:dyDescent="0.3">
      <c r="AD168" s="5"/>
      <c r="CA168" s="28"/>
    </row>
    <row r="169" spans="30:79" x14ac:dyDescent="0.3">
      <c r="AD169" s="5"/>
      <c r="CA169" s="28"/>
    </row>
    <row r="170" spans="30:79" x14ac:dyDescent="0.3">
      <c r="AD170" s="5"/>
      <c r="CA170" s="28"/>
    </row>
    <row r="171" spans="30:79" x14ac:dyDescent="0.3">
      <c r="AD171" s="5"/>
      <c r="CA171" s="28"/>
    </row>
    <row r="172" spans="30:79" x14ac:dyDescent="0.3">
      <c r="AD172" s="5"/>
      <c r="CA172" s="28"/>
    </row>
    <row r="173" spans="30:79" x14ac:dyDescent="0.3">
      <c r="AD173" s="5"/>
      <c r="CA173" s="28"/>
    </row>
    <row r="174" spans="30:79" x14ac:dyDescent="0.3">
      <c r="AD174" s="5"/>
      <c r="CA174" s="28"/>
    </row>
    <row r="175" spans="30:79" x14ac:dyDescent="0.3">
      <c r="AD175" s="5"/>
      <c r="CA175" s="28"/>
    </row>
    <row r="176" spans="30:79" x14ac:dyDescent="0.3">
      <c r="AD176" s="5"/>
      <c r="CA176" s="28"/>
    </row>
    <row r="177" spans="30:79" x14ac:dyDescent="0.3">
      <c r="AD177" s="5"/>
      <c r="CA177" s="28"/>
    </row>
    <row r="178" spans="30:79" x14ac:dyDescent="0.3">
      <c r="AD178" s="5"/>
      <c r="CA178" s="28"/>
    </row>
    <row r="179" spans="30:79" x14ac:dyDescent="0.3">
      <c r="AD179" s="5"/>
      <c r="CA179" s="28"/>
    </row>
    <row r="180" spans="30:79" x14ac:dyDescent="0.3">
      <c r="AD180" s="5"/>
      <c r="CA180" s="28"/>
    </row>
    <row r="181" spans="30:79" x14ac:dyDescent="0.3">
      <c r="AD181" s="5"/>
      <c r="CA181" s="28"/>
    </row>
    <row r="182" spans="30:79" x14ac:dyDescent="0.3">
      <c r="AD182" s="5"/>
      <c r="CA182" s="28"/>
    </row>
    <row r="183" spans="30:79" x14ac:dyDescent="0.3">
      <c r="AD183" s="5"/>
      <c r="CA183" s="28"/>
    </row>
    <row r="184" spans="30:79" x14ac:dyDescent="0.3">
      <c r="AD184" s="5"/>
      <c r="CA184" s="28"/>
    </row>
    <row r="185" spans="30:79" x14ac:dyDescent="0.3">
      <c r="AD185" s="5"/>
      <c r="CA185" s="28"/>
    </row>
    <row r="186" spans="30:79" x14ac:dyDescent="0.3">
      <c r="AD186" s="5"/>
      <c r="CA186" s="28"/>
    </row>
    <row r="187" spans="30:79" x14ac:dyDescent="0.3">
      <c r="AD187" s="5"/>
      <c r="CA187" s="28"/>
    </row>
    <row r="188" spans="30:79" x14ac:dyDescent="0.3">
      <c r="AD188" s="5"/>
      <c r="CA188" s="28"/>
    </row>
    <row r="189" spans="30:79" x14ac:dyDescent="0.3">
      <c r="AD189" s="5"/>
      <c r="CA189" s="28"/>
    </row>
    <row r="190" spans="30:79" x14ac:dyDescent="0.3">
      <c r="AD190" s="5"/>
      <c r="CA190" s="28"/>
    </row>
    <row r="191" spans="30:79" x14ac:dyDescent="0.3">
      <c r="AD191" s="5"/>
      <c r="CA191" s="28"/>
    </row>
    <row r="192" spans="30:79" x14ac:dyDescent="0.3">
      <c r="AD192" s="5"/>
      <c r="CA192" s="28"/>
    </row>
    <row r="193" spans="30:79" x14ac:dyDescent="0.3">
      <c r="AD193" s="5"/>
      <c r="CA193" s="28"/>
    </row>
    <row r="194" spans="30:79" x14ac:dyDescent="0.3">
      <c r="AD194" s="5"/>
      <c r="CA194" s="28"/>
    </row>
    <row r="195" spans="30:79" x14ac:dyDescent="0.3">
      <c r="AD195" s="5"/>
      <c r="CA195" s="28"/>
    </row>
    <row r="196" spans="30:79" x14ac:dyDescent="0.3">
      <c r="AD196" s="5"/>
      <c r="CA196" s="28"/>
    </row>
    <row r="197" spans="30:79" x14ac:dyDescent="0.3">
      <c r="AD197" s="5"/>
      <c r="CA197" s="28"/>
    </row>
    <row r="198" spans="30:79" x14ac:dyDescent="0.3">
      <c r="AD198" s="5"/>
      <c r="CA198" s="28"/>
    </row>
    <row r="199" spans="30:79" x14ac:dyDescent="0.3">
      <c r="AD199" s="5"/>
      <c r="CA199" s="28"/>
    </row>
    <row r="200" spans="30:79" x14ac:dyDescent="0.3">
      <c r="AD200" s="5"/>
      <c r="CA200" s="28"/>
    </row>
    <row r="201" spans="30:79" x14ac:dyDescent="0.3">
      <c r="AD201" s="5"/>
      <c r="CA201" s="28"/>
    </row>
    <row r="202" spans="30:79" x14ac:dyDescent="0.3">
      <c r="AD202" s="5"/>
      <c r="CA202" s="28"/>
    </row>
    <row r="203" spans="30:79" x14ac:dyDescent="0.3">
      <c r="AD203" s="5"/>
      <c r="CA203" s="28"/>
    </row>
    <row r="204" spans="30:79" x14ac:dyDescent="0.3">
      <c r="AD204" s="5"/>
      <c r="CA204" s="28"/>
    </row>
    <row r="205" spans="30:79" x14ac:dyDescent="0.3">
      <c r="AD205" s="5"/>
      <c r="CA205" s="28"/>
    </row>
    <row r="206" spans="30:79" x14ac:dyDescent="0.3">
      <c r="AD206" s="5"/>
      <c r="CA206" s="28"/>
    </row>
    <row r="207" spans="30:79" x14ac:dyDescent="0.3">
      <c r="AD207" s="5"/>
      <c r="CA207" s="28"/>
    </row>
    <row r="208" spans="30:79" x14ac:dyDescent="0.3">
      <c r="AD208" s="5"/>
      <c r="CA208" s="28"/>
    </row>
    <row r="209" spans="30:79" x14ac:dyDescent="0.3">
      <c r="AD209" s="5"/>
      <c r="CA209" s="28"/>
    </row>
    <row r="210" spans="30:79" x14ac:dyDescent="0.3">
      <c r="AD210" s="5"/>
      <c r="CA210" s="28"/>
    </row>
    <row r="211" spans="30:79" x14ac:dyDescent="0.3">
      <c r="AD211" s="5"/>
      <c r="CA211" s="28"/>
    </row>
    <row r="212" spans="30:79" x14ac:dyDescent="0.3">
      <c r="AD212" s="5"/>
      <c r="CA212" s="28"/>
    </row>
    <row r="213" spans="30:79" x14ac:dyDescent="0.3">
      <c r="AD213" s="5"/>
      <c r="CA213" s="28"/>
    </row>
    <row r="214" spans="30:79" x14ac:dyDescent="0.3">
      <c r="AD214" s="5"/>
      <c r="CA214" s="28"/>
    </row>
    <row r="215" spans="30:79" x14ac:dyDescent="0.3">
      <c r="AD215" s="5"/>
      <c r="CA215" s="28"/>
    </row>
    <row r="216" spans="30:79" x14ac:dyDescent="0.3">
      <c r="AD216" s="5"/>
      <c r="CA216" s="28"/>
    </row>
    <row r="217" spans="30:79" x14ac:dyDescent="0.3">
      <c r="AD217" s="5"/>
      <c r="CA217" s="28"/>
    </row>
    <row r="218" spans="30:79" x14ac:dyDescent="0.3">
      <c r="AD218" s="5"/>
      <c r="CA218" s="28"/>
    </row>
    <row r="219" spans="30:79" x14ac:dyDescent="0.3">
      <c r="AD219" s="5"/>
      <c r="CA219" s="28"/>
    </row>
    <row r="220" spans="30:79" x14ac:dyDescent="0.3">
      <c r="AD220" s="5"/>
      <c r="CA220" s="28"/>
    </row>
    <row r="221" spans="30:79" x14ac:dyDescent="0.3">
      <c r="AD221" s="5"/>
      <c r="CA221" s="28"/>
    </row>
    <row r="222" spans="30:79" x14ac:dyDescent="0.3">
      <c r="AD222" s="5"/>
      <c r="CA222" s="28"/>
    </row>
    <row r="223" spans="30:79" x14ac:dyDescent="0.3">
      <c r="AD223" s="5"/>
      <c r="CA223" s="28"/>
    </row>
    <row r="224" spans="30:79" x14ac:dyDescent="0.3">
      <c r="AD224" s="5"/>
      <c r="CA224" s="28"/>
    </row>
    <row r="225" spans="30:79" x14ac:dyDescent="0.3">
      <c r="AD225" s="5"/>
      <c r="CA225" s="28"/>
    </row>
    <row r="226" spans="30:79" x14ac:dyDescent="0.3">
      <c r="AD226" s="5"/>
      <c r="CA226" s="28"/>
    </row>
    <row r="227" spans="30:79" x14ac:dyDescent="0.3">
      <c r="AD227" s="5"/>
      <c r="CA227" s="28"/>
    </row>
    <row r="228" spans="30:79" x14ac:dyDescent="0.3">
      <c r="AD228" s="5"/>
      <c r="CA228" s="28"/>
    </row>
    <row r="229" spans="30:79" x14ac:dyDescent="0.3">
      <c r="AD229" s="5"/>
      <c r="CA229" s="28"/>
    </row>
    <row r="230" spans="30:79" x14ac:dyDescent="0.3">
      <c r="AD230" s="5"/>
      <c r="CA230" s="28"/>
    </row>
    <row r="231" spans="30:79" x14ac:dyDescent="0.3">
      <c r="AD231" s="5"/>
      <c r="CA231" s="28"/>
    </row>
    <row r="232" spans="30:79" x14ac:dyDescent="0.3">
      <c r="AD232" s="5"/>
      <c r="CA232" s="28"/>
    </row>
    <row r="233" spans="30:79" x14ac:dyDescent="0.3">
      <c r="AD233" s="5"/>
      <c r="CA233" s="28"/>
    </row>
    <row r="234" spans="30:79" x14ac:dyDescent="0.3">
      <c r="AD234" s="5"/>
      <c r="CA234" s="28"/>
    </row>
    <row r="235" spans="30:79" x14ac:dyDescent="0.3">
      <c r="AD235" s="5"/>
      <c r="CA235" s="28"/>
    </row>
    <row r="236" spans="30:79" x14ac:dyDescent="0.3">
      <c r="AD236" s="5"/>
      <c r="CA236" s="28"/>
    </row>
    <row r="237" spans="30:79" x14ac:dyDescent="0.3">
      <c r="AD237" s="5"/>
      <c r="CA237" s="28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960" operator="between" id="{1CC2284D-E002-4EED-851A-9C653318D520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959" operator="between" id="{69327F36-723A-4F27-B0C4-D661DA50B8D2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1958" operator="greaterThan" id="{7F7D92C9-7C21-4CF8-AEEB-B067903AD452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957" operator="between" id="{B434DA42-9A47-4137-973E-91F02949F189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1956" operator="between" id="{E2015953-2F85-4D0B-BF97-E2340B0D3617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955" operator="lessThan" id="{2264BE23-A4F1-459C-926D-062B7AB33381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961" operator="between" id="{4BDDB459-E7B6-43EF-B072-C2370FDB0D73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D5:I120</xm:sqref>
        </x14:conditionalFormatting>
        <x14:conditionalFormatting xmlns:xm="http://schemas.microsoft.com/office/excel/2006/main">
          <x14:cfRule type="cellIs" priority="1953" operator="between" id="{C1D01385-83F8-45B0-91AC-4C961063BC18}">
            <xm:f>'klasse grenzen indexen'!$F$10</xm:f>
            <xm:f>'klasse grenzen indexen'!$F$9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949" operator="between" id="{0D949565-6004-4104-9519-25B183575998}">
            <xm:f>'klasse grenzen indexen'!$F$13</xm:f>
            <xm:f>'klasse grenzen indexen'!$F$14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954" operator="between" id="{9E659855-10E4-4772-90AF-3A9437B145A8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14:cfRule type="cellIs" priority="1952" operator="between" id="{626ACEE7-CCAC-4A10-9EA8-E64CB0E523FA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1951" operator="greaterThan" id="{F2D3E981-7A0C-41CF-B9CE-D44467D1100D}">
            <xm:f>'klasse grenzen indexen'!$F$8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950" operator="between" id="{660A4CFA-6CD7-48DD-9F63-930C79AE3D90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1948" operator="lessThan" id="{A84DEB7D-4DBD-4BDC-B934-EF0E468E0EDF}">
            <xm:f>'klasse grenzen indexen'!$F$15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m:sqref>K5:P120</xm:sqref>
        </x14:conditionalFormatting>
        <x14:conditionalFormatting xmlns:xm="http://schemas.microsoft.com/office/excel/2006/main">
          <x14:cfRule type="cellIs" priority="1911" operator="between" id="{E84250F8-B178-4E97-BF41-A2884CF0E508}">
            <xm:f>'klasse grenzen indexen'!$E$10</xm:f>
            <xm:f>'klasse grenzen indexen'!$E$9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910" operator="between" id="{541806D8-1562-4E3F-B276-B532A6B9C9AA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1909" operator="greaterThan" id="{6EB45EF2-A274-4F97-8873-2A067B112428}">
            <xm:f>'klasse grenzen indexen'!$E$8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908" operator="between" id="{D316B41E-DBA3-4462-83E0-6603A5BF49C6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1907" operator="between" id="{66D8FF6A-1F83-4F6E-AC06-67EDCF3012A2}">
            <xm:f>'klasse grenzen indexen'!$E$13</xm:f>
            <xm:f>'klasse grenzen indexen'!$E$14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906" operator="lessThan" id="{CCB31C15-545A-46A2-AD69-5F74A8472A20}">
            <xm:f>'klasse grenzen indexen'!$E$15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912" operator="between" id="{E776FA28-3DE0-4962-A2B9-64566ACBA74E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R5:W120</xm:sqref>
        </x14:conditionalFormatting>
        <x14:conditionalFormatting xmlns:xm="http://schemas.microsoft.com/office/excel/2006/main">
          <x14:cfRule type="cellIs" priority="891" operator="lessThan" id="{6A711902-B47C-4285-9E4C-182B9EC16314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92" operator="between" id="{F8F8631E-B961-4DE9-8BD0-F8047710E5AC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93" operator="between" id="{07FEC337-1C1E-4D97-B117-024F1E764949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894" operator="greaterThan" id="{956A9B0E-5830-4578-B0AE-93BD6485773F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95" operator="between" id="{38B6AF83-CE08-4F97-88B3-9ED14C780E73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896" operator="between" id="{200FF10A-8D5F-4B57-8745-3D30CF41B4BB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97" operator="between" id="{1C7C68CC-823D-4AC6-B900-6D31304012CD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Y5:AD120</xm:sqref>
        </x14:conditionalFormatting>
        <x14:conditionalFormatting xmlns:xm="http://schemas.microsoft.com/office/excel/2006/main">
          <x14:cfRule type="cellIs" priority="884" operator="lessThan" id="{E88BF7AE-D4F8-4D95-A537-F7B88659A3A1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85" operator="between" id="{8989065B-A035-4620-B1D6-2789D624E0F7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86" operator="between" id="{7451C27C-1A83-451E-B8D2-97B67EA0F030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887" operator="greaterThan" id="{53ECD3F6-A305-4710-AA5C-D173FEB09450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88" operator="between" id="{8AA2798B-5B7E-4193-8815-6F70029BF7B9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889" operator="between" id="{AA2D3AE1-C8F9-478A-946B-1DC6930ECEFA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90" operator="between" id="{F46B9CC2-1726-4DF5-A5FA-9FE54582FDA4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AF5:AK120</xm:sqref>
        </x14:conditionalFormatting>
        <x14:conditionalFormatting xmlns:xm="http://schemas.microsoft.com/office/excel/2006/main">
          <x14:cfRule type="cellIs" priority="880" operator="greaterThan" id="{2B04807A-E3DD-401D-8F37-54842ACB4689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77" operator="lessThan" id="{4406DE93-0B12-4CD4-A73D-A033D98FA691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78" operator="between" id="{6040D555-1AE4-451F-8E5F-474B77E2F2DF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79" operator="between" id="{25F31B91-6FAE-4C1C-B85C-68DB8A22ED52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881" operator="between" id="{A3DD5868-C8A5-4044-80AA-BF96A0CDD77E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882" operator="between" id="{0F6B2393-1EFF-409D-8DA1-8B94BD82E30A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83" operator="between" id="{E30AF5F4-1E8C-423A-B10B-1217F4A63FE0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AM5:AR120</xm:sqref>
        </x14:conditionalFormatting>
        <x14:conditionalFormatting xmlns:xm="http://schemas.microsoft.com/office/excel/2006/main">
          <x14:cfRule type="cellIs" priority="870" operator="lessThan" id="{539BB0BA-B01F-424B-96F4-CDEC34414D91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71" operator="between" id="{160FFE6A-A605-4ADA-AB5A-B4D5A0B1A409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73" operator="greaterThan" id="{1EDC7DC1-171E-4064-A56A-ED3C831F425F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74" operator="between" id="{629BCC45-0C18-4CB1-897A-B90E106277C0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875" operator="between" id="{8E81E377-07AA-4817-9B31-13A4F3CCD817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76" operator="between" id="{E648A03B-ECAD-496B-B705-58AD6B02E5AB}">
            <xm:f>'klasse grenzen indexen'!$J$12</xm:f>
            <xm:f>'klasse grenzen indexen'!$J$11</xm:f>
            <x14:dxf>
              <fill>
                <patternFill>
                  <bgColor theme="5"/>
                </patternFill>
              </fill>
            </x14:dxf>
          </x14:cfRule>
          <x14:cfRule type="cellIs" priority="872" operator="between" id="{06C3D494-B20F-4F72-B42D-4F72557B7EB9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m:sqref>AT5:AY120</xm:sqref>
        </x14:conditionalFormatting>
        <x14:conditionalFormatting xmlns:xm="http://schemas.microsoft.com/office/excel/2006/main">
          <x14:cfRule type="cellIs" priority="800" operator="between" id="{8C7B790D-255A-4614-A219-6BFA097D55A4}">
            <xm:f>'klasse grenzen indexen'!$K$14</xm:f>
            <xm:f>'klasse grenzen indexen'!$K$13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01" operator="between" id="{C8536048-7CC0-4700-97C8-7A367EAD8812}">
            <xm:f>'klasse grenzen indexen'!$K$13</xm:f>
            <xm:f>'klasse grenzen indexen'!$K$12</xm:f>
            <x14:dxf>
              <fill>
                <patternFill>
                  <bgColor theme="6"/>
                </patternFill>
              </fill>
            </x14:dxf>
          </x14:cfRule>
          <x14:cfRule type="cellIs" priority="802" operator="between" id="{151DDF04-2E3A-4783-A871-47F6CB00606C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14:cfRule type="cellIs" priority="803" operator="between" id="{657C47A2-E33B-45B9-804B-9B082432E1AF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804" operator="between" id="{0E01B4A2-809D-41CE-B891-B36CBF2F7CF1}">
            <xm:f>'klasse grenzen indexen'!$K$10</xm:f>
            <xm:f>'klasse grenzen indexen'!$K$9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05" operator="greaterThan" id="{D74DBED4-B326-467E-9962-9EA3C2F4EE00}">
            <xm:f>'klasse grenzen indexen'!$K$8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799" operator="lessThan" id="{DDD28197-3920-411B-AFAE-A135FBEF40D9}">
            <xm:f>'klasse grenzen indexen'!$K$15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m:sqref>BA5:BF120</xm:sqref>
        </x14:conditionalFormatting>
        <x14:conditionalFormatting xmlns:xm="http://schemas.microsoft.com/office/excel/2006/main">
          <x14:cfRule type="cellIs" priority="855" operator="lessThan" id="{50E99D47-0079-4D56-81FC-F333E981E79C}">
            <xm:f>'klasse grenzen indexen'!$L$15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58" operator="between" id="{79E4B5DE-2750-4CFD-B7CF-59E6DCEA8F2F}">
            <xm:f>'klasse grenzen indexen'!$L$13</xm:f>
            <xm:f>'klasse grenzen indexen'!$L$12</xm:f>
            <x14:dxf>
              <fill>
                <patternFill>
                  <bgColor theme="6"/>
                </patternFill>
              </fill>
            </x14:dxf>
          </x14:cfRule>
          <x14:cfRule type="cellIs" priority="856" operator="between" id="{7EC0C010-2A76-4136-95AC-E84B41F4DA8D}">
            <xm:f>'klasse grenzen indexen'!$L$14</xm:f>
            <xm:f>'klasse grenzen indexen'!$L$13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61" operator="between" id="{0717242E-C8D4-49E4-BA51-61D62F8D49A2}">
            <xm:f>'klasse grenzen indexen'!$L$10</xm:f>
            <xm:f>'klasse grenzen indexen'!$L$9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62" operator="greaterThan" id="{087C6654-CCA0-4266-9956-6144F9E0374C}">
            <xm:f>'klasse grenzen indexen'!$L$8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60" operator="between" id="{55C8BA1C-A2BF-4D83-930B-A8B31AA9A139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859" operator="between" id="{EAED6C9B-A9A7-4BD5-8227-8109AF3A0316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BH5:BM120</xm:sqref>
        </x14:conditionalFormatting>
        <x14:conditionalFormatting xmlns:xm="http://schemas.microsoft.com/office/excel/2006/main">
          <x14:cfRule type="cellIs" priority="919" operator="lessThan" id="{15D1A855-76A4-4A72-A82B-4E25DD191D8C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20" operator="between" id="{2777A996-E4D5-4241-9245-677A4791CC71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21" operator="between" id="{E44B913C-2073-4B04-8F7C-C659DCD43FE3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922" operator="greaterThan" id="{CEABD107-5CCA-4B5D-987D-922906F0994B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23" operator="between" id="{F28B65CA-8287-4196-9527-B6750165116C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925" operator="between" id="{0D8E9ECA-B1FF-4443-AD04-E8BBAA8ABB05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14:cfRule type="cellIs" priority="924" operator="between" id="{8729E11B-67BA-4EFD-B69B-5964379623E9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m:sqref>BO5:BT120</xm:sqref>
        </x14:conditionalFormatting>
        <x14:conditionalFormatting xmlns:xm="http://schemas.microsoft.com/office/excel/2006/main">
          <x14:cfRule type="cellIs" priority="913" operator="between" id="{FB59C51D-2873-4C82-9345-DB5757030DBE}">
            <xm:f>'klasse grenzen indexen'!$N$13</xm:f>
            <xm:f>'klasse grenzen indexen'!$N$14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14" operator="between" id="{6CFF19CA-7F4F-4B8C-9075-46B1FAEF7F01}">
            <xm:f>'klasse grenzen indexen'!$N$12</xm:f>
            <xm:f>'klasse grenzen indexen'!$N$13</xm:f>
            <x14:dxf>
              <fill>
                <patternFill>
                  <bgColor theme="6"/>
                </patternFill>
              </fill>
            </x14:dxf>
          </x14:cfRule>
          <x14:cfRule type="cellIs" priority="915" operator="greaterThan" id="{A57A14FB-9FFF-45C3-B059-F377B26C187A}">
            <xm:f>'klasse grenzen indexen'!$N$8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16" operator="between" id="{29B42468-37FD-44B8-BC56-53CB2CCBE4BD}">
            <xm:f>'klasse grenzen indexen'!$N$11</xm:f>
            <xm:f>'klasse grenzen indexen'!$N$10</xm:f>
            <x14:dxf>
              <fill>
                <patternFill>
                  <bgColor theme="4"/>
                </patternFill>
              </fill>
            </x14:dxf>
          </x14:cfRule>
          <x14:cfRule type="cellIs" priority="917" operator="between" id="{E45FE961-2E68-4B62-9923-CF022F718855}">
            <xm:f>'klasse grenzen indexen'!$N$10</xm:f>
            <xm:f>'klasse grenzen indexen'!$N$9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18" operator="between" id="{98308EEB-9567-4851-AEBF-F3D539FF23E4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14:cfRule type="cellIs" priority="912" operator="lessThan" id="{CBFCEB66-2356-4A6D-8D5C-A2BC8A48EB87}">
            <xm:f>'klasse grenzen indexen'!$N$15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m:sqref>BV5:CA120</xm:sqref>
        </x14:conditionalFormatting>
        <x14:conditionalFormatting xmlns:xm="http://schemas.microsoft.com/office/excel/2006/main">
          <x14:cfRule type="cellIs" priority="911" operator="between" id="{825BCB05-BF6F-439A-ADE5-02BFB27A45E9}">
            <xm:f>'klasse grenzen indexen'!$O$12</xm:f>
            <xm:f>'klasse grenzen indexen'!$O$11</xm:f>
            <x14:dxf>
              <fill>
                <patternFill>
                  <bgColor theme="5"/>
                </patternFill>
              </fill>
            </x14:dxf>
          </x14:cfRule>
          <x14:cfRule type="cellIs" priority="909" operator="between" id="{3EB6A95D-6272-4A7C-885C-61F95656943A}">
            <xm:f>'klasse grenzen indexen'!$O$11</xm:f>
            <xm:f>'klasse grenzen indexen'!$O$10</xm:f>
            <x14:dxf>
              <fill>
                <patternFill>
                  <bgColor theme="4"/>
                </patternFill>
              </fill>
            </x14:dxf>
          </x14:cfRule>
          <x14:cfRule type="cellIs" priority="908" operator="greaterThan" id="{9EDE8355-865E-496D-A08E-88E49102D956}">
            <xm:f>'klasse grenzen indexen'!$O$8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07" operator="between" id="{2C448A41-1639-4A52-927A-F04624049F64}">
            <xm:f>'klasse grenzen indexen'!$O$12</xm:f>
            <xm:f>'klasse grenzen indexen'!$O$13</xm:f>
            <x14:dxf>
              <fill>
                <patternFill>
                  <bgColor theme="6"/>
                </patternFill>
              </fill>
            </x14:dxf>
          </x14:cfRule>
          <x14:cfRule type="cellIs" priority="906" operator="between" id="{5B49DF5F-B5FB-4827-80AF-528BEF40871D}">
            <xm:f>'klasse grenzen indexen'!$O$13</xm:f>
            <xm:f>'klasse grenzen indexen'!$O$14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05" operator="lessThan" id="{5F9A195A-0565-46C3-BC7A-38727DF329A0}">
            <xm:f>'klasse grenzen indexen'!$O$15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10" operator="between" id="{FDDF4E87-A05F-4A7F-A311-1B1A0FB90D1D}">
            <xm:f>'klasse grenzen indexen'!$O$10</xm:f>
            <xm:f>'klasse grenzen indexen'!$O$9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m:sqref>CC5:CH120</xm:sqref>
        </x14:conditionalFormatting>
        <x14:conditionalFormatting xmlns:xm="http://schemas.microsoft.com/office/excel/2006/main">
          <x14:cfRule type="cellIs" priority="967" operator="between" id="{27EEF887-A747-4663-8360-237C333C657E}">
            <xm:f>'klasse grenzen indexen'!$P$12</xm:f>
            <xm:f>'klasse grenzen indexen'!$P$11</xm:f>
            <x14:dxf>
              <fill>
                <patternFill>
                  <bgColor theme="5"/>
                </patternFill>
              </fill>
            </x14:dxf>
          </x14:cfRule>
          <x14:cfRule type="cellIs" priority="961" operator="lessThan" id="{94AFA1B3-8CC3-4BE1-972E-8BDB49F3ADD2}">
            <xm:f>'klasse grenzen indexen'!$P$15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63" operator="between" id="{44D57E72-6200-4E24-B381-030C34F73654}">
            <xm:f>'klasse grenzen indexen'!$P$12</xm:f>
            <xm:f>'klasse grenzen indexen'!$P$13</xm:f>
            <x14:dxf>
              <fill>
                <patternFill>
                  <bgColor theme="6"/>
                </patternFill>
              </fill>
            </x14:dxf>
          </x14:cfRule>
          <x14:cfRule type="cellIs" priority="962" operator="between" id="{972039BA-3967-41E0-B99E-E0397424D1BC}">
            <xm:f>'klasse grenzen indexen'!$P$13</xm:f>
            <xm:f>'klasse grenzen indexen'!$P$14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65" operator="between" id="{048B0B8F-E223-45BF-83F1-76B9835D2B67}">
            <xm:f>'klasse grenzen indexen'!$P$11</xm:f>
            <xm:f>'klasse grenzen indexen'!$P$10</xm:f>
            <x14:dxf>
              <fill>
                <patternFill>
                  <bgColor theme="4"/>
                </patternFill>
              </fill>
            </x14:dxf>
          </x14:cfRule>
          <x14:cfRule type="cellIs" priority="966" operator="between" id="{D9A81E3D-695E-485F-B7A3-81963456D354}">
            <xm:f>'klasse grenzen indexen'!$P$10</xm:f>
            <xm:f>'klasse grenzen indexen'!$P$9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64" operator="greaterThan" id="{45B8295C-000D-494B-A4F7-3F59D524F34F}">
            <xm:f>'klasse grenzen indexen'!$P$8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m:sqref>CJ5:CO120</xm:sqref>
        </x14:conditionalFormatting>
        <x14:conditionalFormatting xmlns:xm="http://schemas.microsoft.com/office/excel/2006/main">
          <x14:cfRule type="cellIs" priority="954" operator="lessThan" id="{0DD52E90-77D1-4306-AA1D-A36CF8F30CCA}">
            <xm:f>'klasse grenzen indexen'!$Q$15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59" operator="between" id="{6DFB2AE6-6033-4E4B-882E-66B367A92F6B}">
            <xm:f>'klasse grenzen indexen'!$Q$10</xm:f>
            <xm:f>'klasse grenzen indexen'!$Q$9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58" operator="between" id="{E5884C6C-1E40-45B6-A19E-389016677CF3}">
            <xm:f>'klasse grenzen indexen'!$Q$11</xm:f>
            <xm:f>'klasse grenzen indexen'!$Q$10</xm:f>
            <x14:dxf>
              <fill>
                <patternFill>
                  <bgColor theme="4"/>
                </patternFill>
              </fill>
            </x14:dxf>
          </x14:cfRule>
          <x14:cfRule type="cellIs" priority="957" operator="greaterThan" id="{D2F28FEF-B9DA-44C8-805E-6EDDBA0B8ECE}">
            <xm:f>'klasse grenzen indexen'!$Q$8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56" operator="between" id="{0E8BF4E5-46B8-4CC7-91F2-DA38EFEDCE99}">
            <xm:f>'klasse grenzen indexen'!$Q$12</xm:f>
            <xm:f>'klasse grenzen indexen'!$Q$13</xm:f>
            <x14:dxf>
              <fill>
                <patternFill>
                  <bgColor theme="6"/>
                </patternFill>
              </fill>
            </x14:dxf>
          </x14:cfRule>
          <x14:cfRule type="cellIs" priority="955" operator="between" id="{3B4E4CA0-6815-42A9-B1FC-1A4C8B758EC8}">
            <xm:f>'klasse grenzen indexen'!$Q$13</xm:f>
            <xm:f>'klasse grenzen indexen'!$Q$14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60" operator="between" id="{018FC70B-EC42-4D05-9AF6-B1EADF3F7AFE}">
            <xm:f>'klasse grenzen indexen'!$Q$12</xm:f>
            <xm:f>'klasse grenzen indexen'!$Q$11</xm:f>
            <x14:dxf>
              <fill>
                <patternFill>
                  <bgColor theme="5"/>
                </patternFill>
              </fill>
            </x14:dxf>
          </x14:cfRule>
          <xm:sqref>CQ5:CV120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S237"/>
  <sheetViews>
    <sheetView zoomScaleNormal="100" workbookViewId="0">
      <pane xSplit="3" topLeftCell="D1" activePane="topRight" state="frozen"/>
      <selection pane="topRight" activeCell="F126" sqref="F126"/>
    </sheetView>
  </sheetViews>
  <sheetFormatPr defaultColWidth="9.109375" defaultRowHeight="13.8" x14ac:dyDescent="0.3"/>
  <cols>
    <col min="1" max="1" width="11.6640625" bestFit="1" customWidth="1"/>
    <col min="2" max="2" width="22.44140625" style="4" bestFit="1" customWidth="1"/>
    <col min="3" max="3" width="43.44140625" style="4" bestFit="1" customWidth="1"/>
    <col min="4" max="9" width="7.33203125" style="4" customWidth="1"/>
    <col min="10" max="10" width="1.5546875" style="4" customWidth="1"/>
    <col min="11" max="16" width="7.109375" style="4" customWidth="1"/>
    <col min="17" max="17" width="1.5546875" style="4" customWidth="1"/>
    <col min="18" max="23" width="7.109375" style="4" customWidth="1"/>
    <col min="24" max="24" width="14.33203125" customWidth="1"/>
    <col min="25" max="25" width="11.6640625" bestFit="1" customWidth="1"/>
    <col min="26" max="26" width="22.44140625" style="4" bestFit="1" customWidth="1"/>
    <col min="27" max="27" width="43.44140625" style="4" bestFit="1" customWidth="1"/>
    <col min="28" max="33" width="7.109375" style="4" customWidth="1"/>
    <col min="34" max="34" width="1.5546875" customWidth="1"/>
    <col min="35" max="40" width="7.109375" style="4" customWidth="1"/>
    <col min="41" max="41" width="1.5546875" customWidth="1"/>
    <col min="42" max="47" width="7.109375" style="4" customWidth="1"/>
    <col min="48" max="48" width="1.5546875" customWidth="1"/>
    <col min="49" max="54" width="7.109375" style="4" customWidth="1"/>
    <col min="55" max="55" width="14.33203125" style="4" customWidth="1"/>
    <col min="56" max="56" width="11.6640625" bestFit="1" customWidth="1"/>
    <col min="57" max="57" width="22.44140625" style="4" bestFit="1" customWidth="1"/>
    <col min="58" max="58" width="43.44140625" style="4" bestFit="1" customWidth="1"/>
    <col min="59" max="64" width="7.109375" style="4" customWidth="1"/>
    <col min="65" max="65" width="1.5546875" style="4" customWidth="1"/>
    <col min="66" max="71" width="7.109375" style="4" customWidth="1"/>
    <col min="72" max="72" width="1.5546875" style="4" customWidth="1"/>
    <col min="73" max="78" width="7.109375" style="4" customWidth="1"/>
    <col min="79" max="79" width="14.33203125" style="4" customWidth="1"/>
    <col min="80" max="80" width="11.6640625" bestFit="1" customWidth="1"/>
    <col min="81" max="81" width="22.44140625" style="4" bestFit="1" customWidth="1"/>
    <col min="82" max="82" width="43.44140625" style="4" bestFit="1" customWidth="1"/>
    <col min="83" max="88" width="7.109375" style="16" customWidth="1"/>
    <col min="89" max="89" width="1.5546875" style="4" customWidth="1"/>
    <col min="90" max="95" width="7.109375" style="4" customWidth="1"/>
    <col min="96" max="96" width="1.5546875" style="4" customWidth="1"/>
    <col min="97" max="102" width="7.33203125" customWidth="1"/>
    <col min="103" max="103" width="1.5546875" customWidth="1"/>
    <col min="104" max="109" width="7.109375" customWidth="1"/>
    <col min="123" max="123" width="18" style="4" customWidth="1"/>
  </cols>
  <sheetData>
    <row r="1" spans="1:123" s="9" customFormat="1" x14ac:dyDescent="0.3">
      <c r="B1" s="11"/>
      <c r="C1" s="11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/>
      <c r="Z1" s="11"/>
      <c r="AA1" s="11"/>
      <c r="AB1" s="13"/>
      <c r="AC1" s="13"/>
      <c r="AD1" s="13"/>
      <c r="AE1" s="13"/>
      <c r="AF1" s="13"/>
      <c r="AG1" s="13"/>
      <c r="AH1"/>
      <c r="AI1" s="13"/>
      <c r="AJ1" s="13"/>
      <c r="AK1" s="13"/>
      <c r="AL1" s="13"/>
      <c r="AM1" s="13"/>
      <c r="AN1" s="13"/>
      <c r="AO1"/>
      <c r="AP1" s="13"/>
      <c r="AQ1" s="13"/>
      <c r="AR1" s="13"/>
      <c r="AS1" s="13"/>
      <c r="AT1" s="13"/>
      <c r="AU1" s="13"/>
      <c r="AV1"/>
      <c r="AW1" s="13"/>
      <c r="AX1" s="13"/>
      <c r="AY1" s="13"/>
      <c r="AZ1" s="13"/>
      <c r="BA1" s="13"/>
      <c r="BB1" s="13"/>
      <c r="BC1" s="13"/>
      <c r="BE1" s="11"/>
      <c r="BF1" s="11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C1" s="11"/>
      <c r="CD1" s="11"/>
      <c r="CE1" s="18"/>
      <c r="CF1" s="18"/>
      <c r="CG1" s="18"/>
      <c r="CH1" s="18"/>
      <c r="CI1" s="18"/>
      <c r="CJ1" s="18"/>
      <c r="CK1" s="13"/>
      <c r="CL1" s="13"/>
      <c r="CM1" s="13"/>
      <c r="CN1" s="13"/>
      <c r="CO1" s="13"/>
      <c r="CP1" s="13"/>
      <c r="CQ1" s="13"/>
      <c r="CR1" s="13"/>
      <c r="CS1" s="14"/>
      <c r="CT1" s="14"/>
      <c r="CU1" s="14"/>
      <c r="CV1" s="14"/>
      <c r="CW1" s="14"/>
      <c r="CX1" s="14"/>
      <c r="CZ1" s="14"/>
      <c r="DA1" s="14"/>
      <c r="DB1" s="14"/>
      <c r="DC1" s="14"/>
      <c r="DD1" s="14"/>
      <c r="DE1" s="14"/>
      <c r="DS1" s="11"/>
    </row>
    <row r="2" spans="1:123" x14ac:dyDescent="0.3">
      <c r="A2" s="15" t="s">
        <v>241</v>
      </c>
      <c r="D2" s="15" t="s">
        <v>243</v>
      </c>
      <c r="E2" s="15"/>
      <c r="F2" s="15"/>
      <c r="G2" s="15"/>
      <c r="H2" s="15"/>
      <c r="I2" s="15"/>
      <c r="K2" s="8"/>
      <c r="L2" s="8"/>
      <c r="M2" s="8"/>
      <c r="N2" s="8"/>
      <c r="O2" s="8"/>
      <c r="P2" s="8"/>
      <c r="Y2" s="15" t="s">
        <v>241</v>
      </c>
      <c r="AB2" s="15" t="s">
        <v>242</v>
      </c>
      <c r="AC2" s="15"/>
      <c r="AD2" s="15"/>
      <c r="AE2" s="15"/>
      <c r="AF2" s="15"/>
      <c r="AG2" s="15"/>
      <c r="AI2" s="4" t="s">
        <v>8</v>
      </c>
      <c r="AP2" s="4" t="s">
        <v>9</v>
      </c>
      <c r="AW2" s="4" t="s">
        <v>98</v>
      </c>
      <c r="BD2" s="15" t="s">
        <v>241</v>
      </c>
      <c r="CB2" s="15" t="s">
        <v>241</v>
      </c>
    </row>
    <row r="3" spans="1:123" s="9" customFormat="1" x14ac:dyDescent="0.3">
      <c r="B3" s="11"/>
      <c r="C3" s="11"/>
      <c r="D3" s="15" t="s">
        <v>14</v>
      </c>
      <c r="E3" s="15"/>
      <c r="F3" s="15"/>
      <c r="G3" s="15"/>
      <c r="H3" s="15"/>
      <c r="I3" s="15"/>
      <c r="J3" s="11"/>
      <c r="K3" s="11" t="s">
        <v>16</v>
      </c>
      <c r="L3" s="11"/>
      <c r="M3" s="11"/>
      <c r="N3" s="11"/>
      <c r="O3" s="11"/>
      <c r="P3" s="11"/>
      <c r="Q3" s="11"/>
      <c r="R3" s="11" t="s">
        <v>15</v>
      </c>
      <c r="S3" s="11"/>
      <c r="T3" s="11"/>
      <c r="U3" s="11"/>
      <c r="V3" s="11"/>
      <c r="W3" s="11"/>
      <c r="X3"/>
      <c r="Z3" s="11"/>
      <c r="AA3" s="11"/>
      <c r="AB3" s="15" t="s">
        <v>97</v>
      </c>
      <c r="AC3" s="15"/>
      <c r="AD3" s="15"/>
      <c r="AE3" s="15"/>
      <c r="AF3" s="15"/>
      <c r="AG3" s="15"/>
      <c r="AH3"/>
      <c r="AI3" s="11" t="s">
        <v>99</v>
      </c>
      <c r="AJ3" s="11"/>
      <c r="AK3" s="11"/>
      <c r="AL3" s="11"/>
      <c r="AM3" s="11"/>
      <c r="AN3" s="11"/>
      <c r="AO3"/>
      <c r="AP3" s="11" t="s">
        <v>97</v>
      </c>
      <c r="AQ3" s="11"/>
      <c r="AR3" s="11"/>
      <c r="AS3" s="11"/>
      <c r="AT3" s="11"/>
      <c r="AU3" s="11"/>
      <c r="AV3"/>
      <c r="AW3" s="11" t="s">
        <v>97</v>
      </c>
      <c r="AX3" s="11"/>
      <c r="AY3" s="11"/>
      <c r="AZ3" s="11"/>
      <c r="BA3" s="11"/>
      <c r="BB3" s="11"/>
      <c r="BC3" s="11"/>
      <c r="BE3" s="11"/>
      <c r="BF3" s="11"/>
      <c r="BG3" s="12" t="s">
        <v>10</v>
      </c>
      <c r="BH3" s="12"/>
      <c r="BI3" s="12"/>
      <c r="BJ3" s="12"/>
      <c r="BK3" s="12"/>
      <c r="BL3" s="12"/>
      <c r="BM3" s="11"/>
      <c r="BN3" s="11" t="s">
        <v>17</v>
      </c>
      <c r="BO3" s="11"/>
      <c r="BP3" s="11"/>
      <c r="BQ3" s="11"/>
      <c r="BR3" s="11"/>
      <c r="BS3" s="11"/>
      <c r="BT3" s="11"/>
      <c r="BU3" s="11" t="s">
        <v>18</v>
      </c>
      <c r="BV3" s="11"/>
      <c r="BW3" s="11"/>
      <c r="BX3" s="11"/>
      <c r="BY3" s="11"/>
      <c r="BZ3" s="11"/>
      <c r="CA3" s="11"/>
      <c r="CC3" s="11"/>
      <c r="CD3" s="11"/>
      <c r="CE3" s="12" t="s">
        <v>13</v>
      </c>
      <c r="CF3" s="17"/>
      <c r="CG3" s="17"/>
      <c r="CH3" s="17"/>
      <c r="CI3" s="17"/>
      <c r="CJ3" s="17"/>
      <c r="CK3" s="11"/>
      <c r="CL3" s="11" t="s">
        <v>85</v>
      </c>
      <c r="CM3" s="11"/>
      <c r="CN3" s="11"/>
      <c r="CO3" s="11"/>
      <c r="CP3" s="11"/>
      <c r="CQ3" s="11"/>
      <c r="CR3" s="11"/>
      <c r="CS3" s="11" t="s">
        <v>86</v>
      </c>
      <c r="CT3" s="11"/>
      <c r="CU3" s="11"/>
      <c r="CV3" s="11"/>
      <c r="CW3" s="11"/>
      <c r="CX3" s="11"/>
      <c r="CZ3" s="11" t="s">
        <v>87</v>
      </c>
      <c r="DA3" s="11"/>
      <c r="DB3" s="11"/>
      <c r="DC3" s="11"/>
      <c r="DD3" s="11"/>
      <c r="DE3" s="11"/>
      <c r="DS3" s="11"/>
    </row>
    <row r="4" spans="1:123" x14ac:dyDescent="0.3">
      <c r="D4" s="17">
        <v>2021</v>
      </c>
      <c r="E4" s="16" t="s">
        <v>321</v>
      </c>
      <c r="F4" s="16" t="s">
        <v>322</v>
      </c>
      <c r="G4" s="17">
        <v>2022</v>
      </c>
      <c r="H4" s="16" t="s">
        <v>328</v>
      </c>
      <c r="I4" s="16" t="s">
        <v>329</v>
      </c>
      <c r="K4" s="17">
        <v>2021</v>
      </c>
      <c r="L4" s="16" t="s">
        <v>321</v>
      </c>
      <c r="M4" s="16" t="s">
        <v>322</v>
      </c>
      <c r="N4" s="17">
        <v>2022</v>
      </c>
      <c r="O4" s="16" t="s">
        <v>328</v>
      </c>
      <c r="P4" s="16" t="s">
        <v>329</v>
      </c>
      <c r="R4" s="17">
        <v>2021</v>
      </c>
      <c r="S4" s="16" t="s">
        <v>321</v>
      </c>
      <c r="T4" s="16" t="s">
        <v>322</v>
      </c>
      <c r="U4" s="17">
        <v>2022</v>
      </c>
      <c r="V4" s="16" t="s">
        <v>328</v>
      </c>
      <c r="W4" s="16" t="s">
        <v>329</v>
      </c>
      <c r="AB4" s="17">
        <v>2021</v>
      </c>
      <c r="AC4" s="16" t="s">
        <v>321</v>
      </c>
      <c r="AD4" s="16" t="s">
        <v>322</v>
      </c>
      <c r="AE4" s="17">
        <v>2022</v>
      </c>
      <c r="AF4" s="16" t="s">
        <v>328</v>
      </c>
      <c r="AG4" s="16" t="s">
        <v>329</v>
      </c>
      <c r="AI4" s="17">
        <v>2021</v>
      </c>
      <c r="AJ4" s="16" t="s">
        <v>321</v>
      </c>
      <c r="AK4" s="16" t="s">
        <v>322</v>
      </c>
      <c r="AL4" s="17">
        <v>2022</v>
      </c>
      <c r="AM4" s="16" t="s">
        <v>328</v>
      </c>
      <c r="AN4" s="16" t="s">
        <v>329</v>
      </c>
      <c r="AP4" s="17">
        <v>2021</v>
      </c>
      <c r="AQ4" s="16" t="s">
        <v>321</v>
      </c>
      <c r="AR4" s="16" t="s">
        <v>322</v>
      </c>
      <c r="AS4" s="17">
        <v>2022</v>
      </c>
      <c r="AT4" s="16" t="s">
        <v>328</v>
      </c>
      <c r="AU4" s="16" t="s">
        <v>329</v>
      </c>
      <c r="AW4" s="17">
        <v>2021</v>
      </c>
      <c r="AX4" s="16" t="s">
        <v>321</v>
      </c>
      <c r="AY4" s="16" t="s">
        <v>322</v>
      </c>
      <c r="AZ4" s="17">
        <v>2022</v>
      </c>
      <c r="BA4" s="16" t="s">
        <v>328</v>
      </c>
      <c r="BB4" s="16" t="s">
        <v>329</v>
      </c>
      <c r="BG4" s="15">
        <v>2021</v>
      </c>
      <c r="BH4" s="4" t="s">
        <v>321</v>
      </c>
      <c r="BI4" s="4" t="s">
        <v>322</v>
      </c>
      <c r="BJ4" s="15">
        <v>2022</v>
      </c>
      <c r="BK4" s="16" t="s">
        <v>328</v>
      </c>
      <c r="BL4" s="16" t="s">
        <v>329</v>
      </c>
      <c r="BM4"/>
      <c r="BN4" s="15">
        <v>2021</v>
      </c>
      <c r="BO4" s="4" t="s">
        <v>321</v>
      </c>
      <c r="BP4" s="4" t="s">
        <v>322</v>
      </c>
      <c r="BQ4" s="15">
        <v>2022</v>
      </c>
      <c r="BR4" s="16" t="s">
        <v>328</v>
      </c>
      <c r="BS4" s="16" t="s">
        <v>329</v>
      </c>
      <c r="BT4"/>
      <c r="BU4" s="15">
        <v>2021</v>
      </c>
      <c r="BV4" s="4" t="s">
        <v>321</v>
      </c>
      <c r="BW4" s="4" t="s">
        <v>322</v>
      </c>
      <c r="BX4" s="15">
        <v>2022</v>
      </c>
      <c r="BY4" s="16" t="s">
        <v>328</v>
      </c>
      <c r="BZ4" s="16" t="s">
        <v>329</v>
      </c>
      <c r="CA4"/>
      <c r="CE4" s="17">
        <v>2021</v>
      </c>
      <c r="CF4" s="16" t="s">
        <v>321</v>
      </c>
      <c r="CG4" s="16" t="s">
        <v>322</v>
      </c>
      <c r="CH4" s="17">
        <v>2022</v>
      </c>
      <c r="CI4" s="16" t="s">
        <v>328</v>
      </c>
      <c r="CJ4" s="16" t="s">
        <v>329</v>
      </c>
      <c r="CL4" s="17">
        <v>2021</v>
      </c>
      <c r="CM4" s="16" t="s">
        <v>321</v>
      </c>
      <c r="CN4" s="16" t="s">
        <v>322</v>
      </c>
      <c r="CO4" s="17">
        <v>2022</v>
      </c>
      <c r="CP4" s="16" t="s">
        <v>328</v>
      </c>
      <c r="CQ4" s="16" t="s">
        <v>329</v>
      </c>
      <c r="CR4"/>
      <c r="CS4" s="17">
        <v>2021</v>
      </c>
      <c r="CT4" s="16" t="s">
        <v>321</v>
      </c>
      <c r="CU4" s="16" t="s">
        <v>322</v>
      </c>
      <c r="CV4" s="17">
        <v>2022</v>
      </c>
      <c r="CW4" s="16" t="s">
        <v>328</v>
      </c>
      <c r="CX4" s="16" t="s">
        <v>329</v>
      </c>
      <c r="CZ4" s="17">
        <v>2021</v>
      </c>
      <c r="DA4" s="16" t="s">
        <v>321</v>
      </c>
      <c r="DB4" s="16" t="s">
        <v>322</v>
      </c>
      <c r="DC4" s="17">
        <v>2022</v>
      </c>
      <c r="DD4" s="16" t="s">
        <v>328</v>
      </c>
      <c r="DE4" s="16" t="s">
        <v>329</v>
      </c>
      <c r="DG4" s="4"/>
      <c r="DI4" s="9"/>
      <c r="DK4" s="9"/>
      <c r="DM4" s="9"/>
      <c r="DP4" s="9"/>
      <c r="DR4" s="9"/>
    </row>
    <row r="5" spans="1:123" ht="12.75" customHeight="1" x14ac:dyDescent="0.3">
      <c r="A5" s="4">
        <v>1</v>
      </c>
      <c r="B5" s="4" t="s">
        <v>100</v>
      </c>
      <c r="C5" s="10" t="s">
        <v>19</v>
      </c>
      <c r="D5" s="7">
        <v>137.84783665302922</v>
      </c>
      <c r="E5" s="7">
        <v>178.78608662789324</v>
      </c>
      <c r="F5" s="7">
        <v>257.18768320687894</v>
      </c>
      <c r="G5" s="7">
        <v>313.79931720426868</v>
      </c>
      <c r="H5" s="7">
        <v>376.88575581954257</v>
      </c>
      <c r="I5" s="7">
        <v>337.24448706736683</v>
      </c>
      <c r="J5" s="5"/>
      <c r="K5" s="7">
        <v>137.16339114221398</v>
      </c>
      <c r="L5" s="7">
        <v>189.22136400767749</v>
      </c>
      <c r="M5" s="7">
        <v>260.14177528221069</v>
      </c>
      <c r="N5" s="7">
        <v>330.49713537512133</v>
      </c>
      <c r="O5" s="7">
        <v>405.99473244861247</v>
      </c>
      <c r="P5" s="7">
        <v>371.71116187801016</v>
      </c>
      <c r="Q5" s="5"/>
      <c r="R5" s="7">
        <v>138.64158844603256</v>
      </c>
      <c r="S5" s="7">
        <v>166.17716978520315</v>
      </c>
      <c r="T5" s="7">
        <v>253.2599709607276</v>
      </c>
      <c r="U5" s="7">
        <v>290.29107722691521</v>
      </c>
      <c r="V5" s="7">
        <v>331.95518337119785</v>
      </c>
      <c r="W5" s="7">
        <v>279.38187766432054</v>
      </c>
      <c r="X5" s="20"/>
      <c r="Y5" s="4">
        <v>4</v>
      </c>
      <c r="Z5" s="4" t="s">
        <v>103</v>
      </c>
      <c r="AA5" s="10" t="s">
        <v>22</v>
      </c>
      <c r="AB5" s="7">
        <v>174.37416780480288</v>
      </c>
      <c r="AC5" s="7">
        <v>158.51350293275615</v>
      </c>
      <c r="AD5" s="7">
        <v>120.65144051768439</v>
      </c>
      <c r="AE5" s="7">
        <v>161.05779367516578</v>
      </c>
      <c r="AF5" s="7">
        <v>183.67359713166888</v>
      </c>
      <c r="AG5" s="7">
        <v>219.12330198621351</v>
      </c>
      <c r="AH5" s="20"/>
      <c r="AI5" s="7">
        <v>193.00557096062016</v>
      </c>
      <c r="AJ5" s="7">
        <v>160.33697160229556</v>
      </c>
      <c r="AK5" s="7">
        <v>133.07028235988804</v>
      </c>
      <c r="AL5" s="7">
        <v>182.26289243467991</v>
      </c>
      <c r="AM5" s="7">
        <v>188.71003185641743</v>
      </c>
      <c r="AN5" s="7">
        <v>201.9418695503168</v>
      </c>
      <c r="AP5" s="7">
        <v>160.49461971400305</v>
      </c>
      <c r="AQ5" s="7">
        <v>121.13606722467102</v>
      </c>
      <c r="AR5" s="7">
        <v>127.27859442907268</v>
      </c>
      <c r="AS5" s="7">
        <v>186.15240831993191</v>
      </c>
      <c r="AT5" s="7">
        <v>225.73571746963333</v>
      </c>
      <c r="AU5" s="7">
        <v>283.89750487262006</v>
      </c>
      <c r="AW5" s="7">
        <v>170.05257244792062</v>
      </c>
      <c r="AX5" s="7">
        <v>196.78904172825364</v>
      </c>
      <c r="AY5" s="7">
        <v>99.055217399548695</v>
      </c>
      <c r="AZ5" s="7">
        <v>100.05836650144562</v>
      </c>
      <c r="BA5" s="7">
        <v>120.3340712208323</v>
      </c>
      <c r="BB5" s="7">
        <v>151.57734517000037</v>
      </c>
      <c r="BC5" s="5"/>
      <c r="BD5" s="4">
        <v>1</v>
      </c>
      <c r="BE5" s="4" t="s">
        <v>100</v>
      </c>
      <c r="BF5" s="10" t="s">
        <v>19</v>
      </c>
      <c r="BG5" s="7">
        <v>279.37736188590969</v>
      </c>
      <c r="BH5" s="7">
        <v>309.80315063164693</v>
      </c>
      <c r="BI5" s="7">
        <v>325.09895673389349</v>
      </c>
      <c r="BJ5" s="7">
        <v>339.12891062527234</v>
      </c>
      <c r="BK5" s="7">
        <v>349.21453517078066</v>
      </c>
      <c r="BL5" s="7">
        <v>347.99603972702766</v>
      </c>
      <c r="BM5" s="5"/>
      <c r="BN5" s="7">
        <v>131.28377932748546</v>
      </c>
      <c r="BO5" s="7">
        <v>134.71181518836374</v>
      </c>
      <c r="BP5" s="7">
        <v>138.33305512665356</v>
      </c>
      <c r="BQ5" s="7">
        <v>146.70377812917306</v>
      </c>
      <c r="BR5" s="7">
        <v>152.11487600303744</v>
      </c>
      <c r="BS5" s="7">
        <v>141.56618767876407</v>
      </c>
      <c r="BT5" s="5"/>
      <c r="BU5" s="7">
        <v>419.84068388393541</v>
      </c>
      <c r="BV5" s="7">
        <v>475.37765943100379</v>
      </c>
      <c r="BW5" s="7">
        <v>503.03135966419836</v>
      </c>
      <c r="BX5" s="7">
        <v>529.40186200739709</v>
      </c>
      <c r="BY5" s="7">
        <v>544.85370562899163</v>
      </c>
      <c r="BZ5" s="7">
        <v>557.74113441853831</v>
      </c>
      <c r="CA5" s="5"/>
      <c r="CB5" s="4">
        <v>33</v>
      </c>
      <c r="CC5" s="4" t="s">
        <v>143</v>
      </c>
      <c r="CD5" s="10" t="s">
        <v>144</v>
      </c>
      <c r="CE5" s="19">
        <v>160.42806008376454</v>
      </c>
      <c r="CF5" s="19">
        <v>159.40502203081729</v>
      </c>
      <c r="CG5" s="19">
        <v>151.10008804843795</v>
      </c>
      <c r="CH5" s="19">
        <v>161.75013025717098</v>
      </c>
      <c r="CI5" s="19">
        <v>171.14386815981905</v>
      </c>
      <c r="CJ5" s="19">
        <v>179.59065175108248</v>
      </c>
      <c r="CK5" s="5"/>
      <c r="CL5" s="7">
        <v>127.82067660485454</v>
      </c>
      <c r="CM5" s="7">
        <v>126.73481191408776</v>
      </c>
      <c r="CN5" s="7">
        <v>125.90752375015842</v>
      </c>
      <c r="CO5" s="7">
        <v>132.80382184043464</v>
      </c>
      <c r="CP5" s="7">
        <v>140.17654527943407</v>
      </c>
      <c r="CQ5" s="7">
        <v>142.09801601923851</v>
      </c>
      <c r="CR5" s="5"/>
      <c r="CS5" s="7">
        <v>183.06727554788378</v>
      </c>
      <c r="CT5" s="7">
        <v>188.53632865009459</v>
      </c>
      <c r="CU5" s="7">
        <v>168.19472376671004</v>
      </c>
      <c r="CV5" s="7">
        <v>182.91906368450768</v>
      </c>
      <c r="CW5" s="7">
        <v>190.07846038436878</v>
      </c>
      <c r="CX5" s="7">
        <v>203.46091561812551</v>
      </c>
      <c r="CZ5" s="7">
        <v>170.51714735103258</v>
      </c>
      <c r="DA5" s="7">
        <v>162.42496352348982</v>
      </c>
      <c r="DB5" s="7">
        <v>159.14396245604652</v>
      </c>
      <c r="DC5" s="7">
        <v>169.7114291420514</v>
      </c>
      <c r="DD5" s="7">
        <v>184.22235326703657</v>
      </c>
      <c r="DE5" s="7">
        <v>194.67027268477449</v>
      </c>
      <c r="DG5" s="6"/>
      <c r="DH5" s="6"/>
    </row>
    <row r="6" spans="1:123" ht="12.75" customHeight="1" x14ac:dyDescent="0.3">
      <c r="A6" s="4">
        <v>2</v>
      </c>
      <c r="B6" s="4" t="s">
        <v>101</v>
      </c>
      <c r="C6" s="10" t="s">
        <v>20</v>
      </c>
      <c r="D6" s="7">
        <v>209.88122708418854</v>
      </c>
      <c r="E6" s="7">
        <v>241.06294412738904</v>
      </c>
      <c r="F6" s="7">
        <v>274.55793540194804</v>
      </c>
      <c r="G6" s="7">
        <v>317.36847670868724</v>
      </c>
      <c r="H6" s="7">
        <v>338.89436423686601</v>
      </c>
      <c r="I6" s="7">
        <v>319.39689816330781</v>
      </c>
      <c r="J6" s="5"/>
      <c r="K6" s="7">
        <v>212.94800712106144</v>
      </c>
      <c r="L6" s="7">
        <v>251.88781372243</v>
      </c>
      <c r="M6" s="7">
        <v>288.04700095355128</v>
      </c>
      <c r="N6" s="7">
        <v>342.76469935223372</v>
      </c>
      <c r="O6" s="7">
        <v>364.53032836791306</v>
      </c>
      <c r="P6" s="7">
        <v>342.88518457419468</v>
      </c>
      <c r="Q6" s="5"/>
      <c r="R6" s="7">
        <v>206.31370360204352</v>
      </c>
      <c r="S6" s="7">
        <v>227.98317254163231</v>
      </c>
      <c r="T6" s="7">
        <v>256.67253208363235</v>
      </c>
      <c r="U6" s="7">
        <v>281.61341309034975</v>
      </c>
      <c r="V6" s="7">
        <v>299.32449743949024</v>
      </c>
      <c r="W6" s="7">
        <v>279.96431049866175</v>
      </c>
      <c r="X6" s="20"/>
      <c r="Y6" s="4">
        <v>1</v>
      </c>
      <c r="Z6" s="4" t="s">
        <v>100</v>
      </c>
      <c r="AA6" s="10" t="s">
        <v>19</v>
      </c>
      <c r="AB6" s="7">
        <v>133.98096493969663</v>
      </c>
      <c r="AC6" s="7">
        <v>159.96200863997075</v>
      </c>
      <c r="AD6" s="7">
        <v>176.95678621745679</v>
      </c>
      <c r="AE6" s="7">
        <v>185.5806446545171</v>
      </c>
      <c r="AF6" s="7">
        <v>164.98662981101469</v>
      </c>
      <c r="AG6" s="7">
        <v>204.69497233911659</v>
      </c>
      <c r="AH6" s="20"/>
      <c r="AI6" s="7">
        <v>148.43745259656001</v>
      </c>
      <c r="AJ6" s="7">
        <v>176.38907491599286</v>
      </c>
      <c r="AK6" s="7">
        <v>230.71775062140949</v>
      </c>
      <c r="AL6" s="7">
        <v>263.03306484872428</v>
      </c>
      <c r="AM6" s="7">
        <v>258.3266187200926</v>
      </c>
      <c r="AN6" s="7">
        <v>247.29564872835454</v>
      </c>
      <c r="AP6" s="7">
        <v>101.30725027220299</v>
      </c>
      <c r="AQ6" s="7">
        <v>132.33742756673763</v>
      </c>
      <c r="AR6" s="7">
        <v>131.41396439385102</v>
      </c>
      <c r="AS6" s="7">
        <v>179.27308097232481</v>
      </c>
      <c r="AT6" s="7">
        <v>124.21026645865058</v>
      </c>
      <c r="AU6" s="7">
        <v>197.17568245510859</v>
      </c>
      <c r="AW6" s="7">
        <v>152.85203385905777</v>
      </c>
      <c r="AX6" s="7">
        <v>172.35886031843259</v>
      </c>
      <c r="AY6" s="7">
        <v>165.45546769820052</v>
      </c>
      <c r="AZ6" s="7">
        <v>86.784256917083425</v>
      </c>
      <c r="BA6" s="7">
        <v>90.131316325631332</v>
      </c>
      <c r="BB6" s="7">
        <v>157.25684029000652</v>
      </c>
      <c r="BC6" s="5"/>
      <c r="BD6" s="4">
        <v>2</v>
      </c>
      <c r="BE6" s="4" t="s">
        <v>101</v>
      </c>
      <c r="BF6" s="10" t="s">
        <v>20</v>
      </c>
      <c r="BG6" s="7">
        <v>269.22436786153918</v>
      </c>
      <c r="BH6" s="7">
        <v>286.59641552850911</v>
      </c>
      <c r="BI6" s="7">
        <v>312.47508054815177</v>
      </c>
      <c r="BJ6" s="7">
        <v>318.47046350368066</v>
      </c>
      <c r="BK6" s="7">
        <v>324.29258187903201</v>
      </c>
      <c r="BL6" s="7">
        <v>335.51833136815856</v>
      </c>
      <c r="BM6" s="5"/>
      <c r="BN6" s="7">
        <v>117.70132218839706</v>
      </c>
      <c r="BO6" s="7">
        <v>120.48925302704248</v>
      </c>
      <c r="BP6" s="7">
        <v>120.07661116443403</v>
      </c>
      <c r="BQ6" s="7">
        <v>123.3771258909202</v>
      </c>
      <c r="BR6" s="7">
        <v>129.94513240353632</v>
      </c>
      <c r="BS6" s="7">
        <v>135.9330844194769</v>
      </c>
      <c r="BT6" s="5"/>
      <c r="BU6" s="7">
        <v>412.94036016504486</v>
      </c>
      <c r="BV6" s="7">
        <v>443.69333473910996</v>
      </c>
      <c r="BW6" s="7">
        <v>495.76396475340391</v>
      </c>
      <c r="BX6" s="7">
        <v>511.39140415763302</v>
      </c>
      <c r="BY6" s="7">
        <v>517.20968845536049</v>
      </c>
      <c r="BZ6" s="7">
        <v>538.30890056000487</v>
      </c>
      <c r="CA6" s="5"/>
      <c r="CB6" s="4">
        <v>82</v>
      </c>
      <c r="CC6" s="4" t="s">
        <v>208</v>
      </c>
      <c r="CD6" s="10" t="s">
        <v>209</v>
      </c>
      <c r="CE6" s="19">
        <v>149.10112280922738</v>
      </c>
      <c r="CF6" s="19">
        <v>154.01618282402976</v>
      </c>
      <c r="CG6" s="19">
        <v>149.77116892278221</v>
      </c>
      <c r="CH6" s="19">
        <v>141.94976740397038</v>
      </c>
      <c r="CI6" s="19">
        <v>161.35709260372565</v>
      </c>
      <c r="CJ6" s="19">
        <v>163.37129927536921</v>
      </c>
      <c r="CK6" s="5"/>
      <c r="CL6" s="7">
        <v>111.34418424162091</v>
      </c>
      <c r="CM6" s="7">
        <v>115.81541471163861</v>
      </c>
      <c r="CN6" s="7">
        <v>109.96459137829804</v>
      </c>
      <c r="CO6" s="7">
        <v>106.19079917329223</v>
      </c>
      <c r="CP6" s="7">
        <v>113.22251464787088</v>
      </c>
      <c r="CQ6" s="7">
        <v>116.62432364292219</v>
      </c>
      <c r="CR6" s="5"/>
      <c r="CS6" s="7">
        <v>170.42323071208506</v>
      </c>
      <c r="CT6" s="7">
        <v>185.95659531494167</v>
      </c>
      <c r="CU6" s="7">
        <v>179.64036436768009</v>
      </c>
      <c r="CV6" s="7">
        <v>169.32620836581634</v>
      </c>
      <c r="CW6" s="7">
        <v>180.40924743119723</v>
      </c>
      <c r="CX6" s="7">
        <v>177.45188617196473</v>
      </c>
      <c r="CZ6" s="7">
        <v>165.69976525636054</v>
      </c>
      <c r="DA6" s="7">
        <v>159.66283481675413</v>
      </c>
      <c r="DB6" s="7">
        <v>159.61300153771921</v>
      </c>
      <c r="DC6" s="7">
        <v>150.50219127794432</v>
      </c>
      <c r="DD6" s="7">
        <v>192.42188686662914</v>
      </c>
      <c r="DE6" s="7">
        <v>198.68409274013064</v>
      </c>
      <c r="DG6" s="6"/>
      <c r="DH6" s="6"/>
    </row>
    <row r="7" spans="1:123" ht="12.75" customHeight="1" x14ac:dyDescent="0.3">
      <c r="A7" s="4">
        <v>4</v>
      </c>
      <c r="B7" s="4" t="s">
        <v>103</v>
      </c>
      <c r="C7" s="10" t="s">
        <v>22</v>
      </c>
      <c r="D7" s="7">
        <v>77.047617699382272</v>
      </c>
      <c r="E7" s="7">
        <v>110.58556226005084</v>
      </c>
      <c r="F7" s="7">
        <v>226.93204054168231</v>
      </c>
      <c r="G7" s="7">
        <v>305.85027498390161</v>
      </c>
      <c r="H7" s="7">
        <v>342.04749592692622</v>
      </c>
      <c r="I7" s="7">
        <v>308.321955748503</v>
      </c>
      <c r="J7" s="5"/>
      <c r="K7" s="7">
        <v>89.594840390604929</v>
      </c>
      <c r="L7" s="7">
        <v>128.12062083668172</v>
      </c>
      <c r="M7" s="7">
        <v>270.42763113577394</v>
      </c>
      <c r="N7" s="7">
        <v>355.22671816840443</v>
      </c>
      <c r="O7" s="7">
        <v>383.53187667538162</v>
      </c>
      <c r="P7" s="7">
        <v>344.83398303980471</v>
      </c>
      <c r="Q7" s="5"/>
      <c r="R7" s="7">
        <v>62.473788987446241</v>
      </c>
      <c r="S7" s="7">
        <v>89.398380246794702</v>
      </c>
      <c r="T7" s="7">
        <v>169.25846639691707</v>
      </c>
      <c r="U7" s="7">
        <v>236.3443366687334</v>
      </c>
      <c r="V7" s="7">
        <v>278.02713704494738</v>
      </c>
      <c r="W7" s="7">
        <v>247.02587488847038</v>
      </c>
      <c r="X7" s="20"/>
      <c r="Y7" s="4">
        <v>2</v>
      </c>
      <c r="Z7" s="4" t="s">
        <v>101</v>
      </c>
      <c r="AA7" s="10" t="s">
        <v>20</v>
      </c>
      <c r="AB7" s="7">
        <v>154.11848318912183</v>
      </c>
      <c r="AC7" s="7">
        <v>115.71407416485403</v>
      </c>
      <c r="AD7" s="7">
        <v>111.35432434983549</v>
      </c>
      <c r="AE7" s="7">
        <v>148.44930185716663</v>
      </c>
      <c r="AF7" s="7">
        <v>165.23617328833211</v>
      </c>
      <c r="AG7" s="7">
        <v>170.92377916769811</v>
      </c>
      <c r="AH7" s="20"/>
      <c r="AI7" s="7">
        <v>182.01057329666168</v>
      </c>
      <c r="AJ7" s="7">
        <v>111.59941470959127</v>
      </c>
      <c r="AK7" s="7">
        <v>109.13261628645368</v>
      </c>
      <c r="AL7" s="7">
        <v>175.69335045183823</v>
      </c>
      <c r="AM7" s="7">
        <v>188.31462958505938</v>
      </c>
      <c r="AN7" s="7">
        <v>201.00145188592768</v>
      </c>
      <c r="AP7" s="7">
        <v>119.97754800191574</v>
      </c>
      <c r="AQ7" s="7">
        <v>92.192891222161677</v>
      </c>
      <c r="AR7" s="7">
        <v>90.691920301546901</v>
      </c>
      <c r="AS7" s="7">
        <v>168.70774799019074</v>
      </c>
      <c r="AT7" s="7">
        <v>186.4800403650186</v>
      </c>
      <c r="AU7" s="7">
        <v>188.85330530856095</v>
      </c>
      <c r="AW7" s="7">
        <v>161.18601041157447</v>
      </c>
      <c r="AX7" s="7">
        <v>145.33558819482357</v>
      </c>
      <c r="AY7" s="7">
        <v>136.72563854599241</v>
      </c>
      <c r="AZ7" s="7">
        <v>85.236188436400624</v>
      </c>
      <c r="BA7" s="7">
        <v>104.74978355876057</v>
      </c>
      <c r="BB7" s="7">
        <v>104.79134028798245</v>
      </c>
      <c r="BC7" s="5"/>
      <c r="BD7" s="4">
        <v>4</v>
      </c>
      <c r="BE7" s="4" t="s">
        <v>103</v>
      </c>
      <c r="BF7" s="10" t="s">
        <v>22</v>
      </c>
      <c r="BG7" s="7">
        <v>148.95268075370828</v>
      </c>
      <c r="BH7" s="7">
        <v>153.27845645765228</v>
      </c>
      <c r="BI7" s="7">
        <v>170.59793111287945</v>
      </c>
      <c r="BJ7" s="7">
        <v>190.81286284702915</v>
      </c>
      <c r="BK7" s="7">
        <v>196.77938308848678</v>
      </c>
      <c r="BL7" s="7">
        <v>204.03088115210446</v>
      </c>
      <c r="BM7" s="5"/>
      <c r="BN7" s="7">
        <v>104.70767105313396</v>
      </c>
      <c r="BO7" s="7">
        <v>104.60689500203102</v>
      </c>
      <c r="BP7" s="7">
        <v>107.02915258245346</v>
      </c>
      <c r="BQ7" s="7">
        <v>114.32927222495948</v>
      </c>
      <c r="BR7" s="7">
        <v>110.91834034169435</v>
      </c>
      <c r="BS7" s="7">
        <v>111.9825474848853</v>
      </c>
      <c r="BT7" s="5"/>
      <c r="BU7" s="7">
        <v>190.9184216872726</v>
      </c>
      <c r="BV7" s="7">
        <v>199.30765502569224</v>
      </c>
      <c r="BW7" s="7">
        <v>231.15649684150549</v>
      </c>
      <c r="BX7" s="7">
        <v>266.44135526931092</v>
      </c>
      <c r="BY7" s="7">
        <v>281.99859376086556</v>
      </c>
      <c r="BZ7" s="7">
        <v>297.5573317462472</v>
      </c>
      <c r="CA7" s="5"/>
      <c r="CB7" s="4">
        <v>75</v>
      </c>
      <c r="CC7" s="4" t="s">
        <v>199</v>
      </c>
      <c r="CD7" s="10" t="s">
        <v>66</v>
      </c>
      <c r="CE7" s="19">
        <v>133.01606712362795</v>
      </c>
      <c r="CF7" s="19">
        <v>141.82714176105782</v>
      </c>
      <c r="CG7" s="19">
        <v>125.8902938886106</v>
      </c>
      <c r="CH7" s="19">
        <v>132.9132292067975</v>
      </c>
      <c r="CI7" s="19">
        <v>138.09230096579509</v>
      </c>
      <c r="CJ7" s="19">
        <v>149.56738267603907</v>
      </c>
      <c r="CK7" s="5"/>
      <c r="CL7" s="7">
        <v>107.11224280687679</v>
      </c>
      <c r="CM7" s="7">
        <v>113.10301650244577</v>
      </c>
      <c r="CN7" s="7">
        <v>104.36275257848393</v>
      </c>
      <c r="CO7" s="7">
        <v>110.40049548609477</v>
      </c>
      <c r="CP7" s="7">
        <v>108.41033859727737</v>
      </c>
      <c r="CQ7" s="7">
        <v>116.9928049182553</v>
      </c>
      <c r="CR7" s="5"/>
      <c r="CS7" s="7">
        <v>148.09010859352804</v>
      </c>
      <c r="CT7" s="7">
        <v>161.85619681885495</v>
      </c>
      <c r="CU7" s="7">
        <v>142.21775306597263</v>
      </c>
      <c r="CV7" s="7">
        <v>145.30926570606738</v>
      </c>
      <c r="CW7" s="7">
        <v>154.28053234624093</v>
      </c>
      <c r="CX7" s="7">
        <v>163.63767501206385</v>
      </c>
      <c r="CZ7" s="7">
        <v>143.96599949591149</v>
      </c>
      <c r="DA7" s="7">
        <v>150.06910663962231</v>
      </c>
      <c r="DB7" s="7">
        <v>131.0315562204735</v>
      </c>
      <c r="DC7" s="7">
        <v>143.29375574405324</v>
      </c>
      <c r="DD7" s="7">
        <v>152.65723144003357</v>
      </c>
      <c r="DE7" s="7">
        <v>169.68268306554936</v>
      </c>
      <c r="DG7" s="6"/>
      <c r="DH7" s="6"/>
    </row>
    <row r="8" spans="1:123" ht="12.75" customHeight="1" x14ac:dyDescent="0.3">
      <c r="A8" s="4">
        <v>89</v>
      </c>
      <c r="B8" s="4" t="s">
        <v>221</v>
      </c>
      <c r="C8" s="10" t="s">
        <v>222</v>
      </c>
      <c r="D8" s="7">
        <v>136.48032012533204</v>
      </c>
      <c r="E8" s="7">
        <v>148.06032955592258</v>
      </c>
      <c r="F8" s="7">
        <v>150.78752823572691</v>
      </c>
      <c r="G8" s="7">
        <v>202.5028392506957</v>
      </c>
      <c r="H8" s="7">
        <v>218.52740725136695</v>
      </c>
      <c r="I8" s="7">
        <v>209.78550067943695</v>
      </c>
      <c r="J8" s="5"/>
      <c r="K8" s="7">
        <v>123.59545136925929</v>
      </c>
      <c r="L8" s="7">
        <v>139.40516434107502</v>
      </c>
      <c r="M8" s="7">
        <v>143.13263346351724</v>
      </c>
      <c r="N8" s="7">
        <v>233.51489803435192</v>
      </c>
      <c r="O8" s="7">
        <v>234.92535339704719</v>
      </c>
      <c r="P8" s="7">
        <v>219.0552820718886</v>
      </c>
      <c r="Q8" s="5"/>
      <c r="R8" s="7">
        <v>151.46725549398124</v>
      </c>
      <c r="S8" s="7">
        <v>158.51774727115517</v>
      </c>
      <c r="T8" s="7">
        <v>160.94962192375758</v>
      </c>
      <c r="U8" s="7">
        <v>158.84053530634995</v>
      </c>
      <c r="V8" s="7">
        <v>193.20446975600473</v>
      </c>
      <c r="W8" s="7">
        <v>194.23515415881835</v>
      </c>
      <c r="X8" s="20"/>
      <c r="Y8" s="4">
        <v>17</v>
      </c>
      <c r="Z8" s="4" t="s">
        <v>121</v>
      </c>
      <c r="AA8" s="10" t="s">
        <v>122</v>
      </c>
      <c r="AB8" s="7">
        <v>115.61594218410833</v>
      </c>
      <c r="AC8" s="7">
        <v>104.60560134263383</v>
      </c>
      <c r="AD8" s="7">
        <v>101.27323514296801</v>
      </c>
      <c r="AE8" s="7">
        <v>122.81393689387421</v>
      </c>
      <c r="AF8" s="7">
        <v>128.11178212434115</v>
      </c>
      <c r="AG8" s="7">
        <v>163.07907037499629</v>
      </c>
      <c r="AH8" s="20"/>
      <c r="AI8" s="7">
        <v>97.798660091656046</v>
      </c>
      <c r="AJ8" s="7">
        <v>112.86847055394513</v>
      </c>
      <c r="AK8" s="7">
        <v>108.98087196903097</v>
      </c>
      <c r="AL8" s="7">
        <v>134.10580343545664</v>
      </c>
      <c r="AM8" s="7">
        <v>131.41968101725271</v>
      </c>
      <c r="AN8" s="7">
        <v>179.60267539532853</v>
      </c>
      <c r="AP8" s="7">
        <v>151.02347492395626</v>
      </c>
      <c r="AQ8" s="7">
        <v>106.41292324963266</v>
      </c>
      <c r="AR8" s="7">
        <v>116.36279686094657</v>
      </c>
      <c r="AS8" s="7">
        <v>125.51579087669967</v>
      </c>
      <c r="AT8" s="7">
        <v>131.43665725641688</v>
      </c>
      <c r="AU8" s="7">
        <v>131.15204304051491</v>
      </c>
      <c r="AW8" s="7">
        <v>97.29547774032811</v>
      </c>
      <c r="AX8" s="7">
        <v>93.963806809859236</v>
      </c>
      <c r="AY8" s="7">
        <v>75.733356087756221</v>
      </c>
      <c r="AZ8" s="7">
        <v>103.81301020459419</v>
      </c>
      <c r="BA8" s="7">
        <v>119.05823435790828</v>
      </c>
      <c r="BB8" s="7">
        <v>185.39827307725014</v>
      </c>
      <c r="BC8" s="5"/>
      <c r="BD8" s="4">
        <v>33</v>
      </c>
      <c r="BE8" s="4" t="s">
        <v>143</v>
      </c>
      <c r="BF8" s="10" t="s">
        <v>144</v>
      </c>
      <c r="BG8" s="7">
        <v>142.62770552895688</v>
      </c>
      <c r="BH8" s="7">
        <v>142.08086862062618</v>
      </c>
      <c r="BI8" s="7">
        <v>158.03258912892633</v>
      </c>
      <c r="BJ8" s="7">
        <v>177.74523970348068</v>
      </c>
      <c r="BK8" s="7">
        <v>187.58352915021931</v>
      </c>
      <c r="BL8" s="7">
        <v>185.57737292685573</v>
      </c>
      <c r="BM8" s="5"/>
      <c r="BN8" s="7">
        <v>128.46948622445612</v>
      </c>
      <c r="BO8" s="7">
        <v>131.65063479305493</v>
      </c>
      <c r="BP8" s="7">
        <v>130.65455076576387</v>
      </c>
      <c r="BQ8" s="7">
        <v>135.35193549690757</v>
      </c>
      <c r="BR8" s="7">
        <v>136.82779842904316</v>
      </c>
      <c r="BS8" s="7">
        <v>139.01553427989103</v>
      </c>
      <c r="BT8" s="5"/>
      <c r="BU8" s="7">
        <v>156.04764997205635</v>
      </c>
      <c r="BV8" s="7">
        <v>151.945652022888</v>
      </c>
      <c r="BW8" s="7">
        <v>184.12321234674451</v>
      </c>
      <c r="BX8" s="7">
        <v>219.66500871487483</v>
      </c>
      <c r="BY8" s="7">
        <v>237.96562354858182</v>
      </c>
      <c r="BZ8" s="7">
        <v>232.89662361347493</v>
      </c>
      <c r="CA8" s="5"/>
      <c r="CB8" s="4">
        <v>32</v>
      </c>
      <c r="CC8" s="4" t="s">
        <v>142</v>
      </c>
      <c r="CD8" s="10" t="s">
        <v>39</v>
      </c>
      <c r="CE8" s="19">
        <v>145.14776015479299</v>
      </c>
      <c r="CF8" s="19">
        <v>131.02972400972885</v>
      </c>
      <c r="CG8" s="19">
        <v>122.01262688763008</v>
      </c>
      <c r="CH8" s="19">
        <v>127.31174656621735</v>
      </c>
      <c r="CI8" s="19">
        <v>136.63575740698815</v>
      </c>
      <c r="CJ8" s="19">
        <v>148.85872173710021</v>
      </c>
      <c r="CK8" s="5"/>
      <c r="CL8" s="7">
        <v>125.19326272830726</v>
      </c>
      <c r="CM8" s="7">
        <v>120.24300590605634</v>
      </c>
      <c r="CN8" s="7">
        <v>111.36257238851715</v>
      </c>
      <c r="CO8" s="7">
        <v>113.93276940373367</v>
      </c>
      <c r="CP8" s="7">
        <v>116.39816119137993</v>
      </c>
      <c r="CQ8" s="7">
        <v>124.77939607858343</v>
      </c>
      <c r="CR8" s="5"/>
      <c r="CS8" s="7">
        <v>154.55284375204837</v>
      </c>
      <c r="CT8" s="7">
        <v>135.69593520344461</v>
      </c>
      <c r="CU8" s="7">
        <v>120.58835127568119</v>
      </c>
      <c r="CV8" s="7">
        <v>131.12709683055996</v>
      </c>
      <c r="CW8" s="7">
        <v>144.23408110536866</v>
      </c>
      <c r="CX8" s="7">
        <v>158.96710898016028</v>
      </c>
      <c r="CZ8" s="7">
        <v>155.80241839518951</v>
      </c>
      <c r="DA8" s="7">
        <v>136.99568607037506</v>
      </c>
      <c r="DB8" s="7">
        <v>134.16513646824416</v>
      </c>
      <c r="DC8" s="7">
        <v>137.13924319856551</v>
      </c>
      <c r="DD8" s="7">
        <v>150.12955566873063</v>
      </c>
      <c r="DE8" s="7">
        <v>164.05709588951908</v>
      </c>
      <c r="DG8" s="6"/>
      <c r="DH8" s="6"/>
    </row>
    <row r="9" spans="1:123" ht="12.75" customHeight="1" x14ac:dyDescent="0.3">
      <c r="A9" s="4">
        <v>8</v>
      </c>
      <c r="B9" s="4" t="s">
        <v>107</v>
      </c>
      <c r="C9" s="10" t="s">
        <v>108</v>
      </c>
      <c r="D9" s="7">
        <v>87.228018516683392</v>
      </c>
      <c r="E9" s="7">
        <v>112.86309202601126</v>
      </c>
      <c r="F9" s="7">
        <v>145.21334561041658</v>
      </c>
      <c r="G9" s="7">
        <v>188.22620123302144</v>
      </c>
      <c r="H9" s="7">
        <v>202.00230549766732</v>
      </c>
      <c r="I9" s="7">
        <v>188.83840825912094</v>
      </c>
      <c r="J9" s="5"/>
      <c r="K9" s="7">
        <v>89.917886575675269</v>
      </c>
      <c r="L9" s="7">
        <v>104.18631409766823</v>
      </c>
      <c r="M9" s="7">
        <v>136.39303084147539</v>
      </c>
      <c r="N9" s="7">
        <v>174.45980886816989</v>
      </c>
      <c r="O9" s="7">
        <v>204.1379343594773</v>
      </c>
      <c r="P9" s="7">
        <v>190.86414063187033</v>
      </c>
      <c r="Q9" s="5"/>
      <c r="R9" s="7">
        <v>84.100233973145606</v>
      </c>
      <c r="S9" s="7">
        <v>123.34669419083559</v>
      </c>
      <c r="T9" s="7">
        <v>156.90933216620471</v>
      </c>
      <c r="U9" s="7">
        <v>207.60924582419435</v>
      </c>
      <c r="V9" s="7">
        <v>198.71830990407523</v>
      </c>
      <c r="W9" s="7">
        <v>185.44909289184105</v>
      </c>
      <c r="X9" s="20"/>
      <c r="Y9" s="4">
        <v>37</v>
      </c>
      <c r="Z9" s="4" t="s">
        <v>151</v>
      </c>
      <c r="AA9" s="10" t="s">
        <v>40</v>
      </c>
      <c r="AB9" s="7">
        <v>118.61933732644314</v>
      </c>
      <c r="AC9" s="7">
        <v>107.92346238821324</v>
      </c>
      <c r="AD9" s="7">
        <v>94.609464311309807</v>
      </c>
      <c r="AE9" s="7">
        <v>106.60166046122821</v>
      </c>
      <c r="AF9" s="7">
        <v>120.0112169375758</v>
      </c>
      <c r="AG9" s="7">
        <v>162.19816335926734</v>
      </c>
      <c r="AH9" s="20"/>
      <c r="AI9" s="7">
        <v>101.59656952952385</v>
      </c>
      <c r="AJ9" s="7">
        <v>84.30987033138652</v>
      </c>
      <c r="AK9" s="7">
        <v>83.364534384107756</v>
      </c>
      <c r="AL9" s="7">
        <v>110.02306917692736</v>
      </c>
      <c r="AM9" s="7">
        <v>103.62118220046972</v>
      </c>
      <c r="AN9" s="7">
        <v>129.99136897305647</v>
      </c>
      <c r="AP9" s="7">
        <v>166.08988063612298</v>
      </c>
      <c r="AQ9" s="7">
        <v>139.41896554570516</v>
      </c>
      <c r="AR9" s="7">
        <v>97.541435231275216</v>
      </c>
      <c r="AS9" s="7">
        <v>84.787253370441974</v>
      </c>
      <c r="AT9" s="7">
        <v>138.15577677897056</v>
      </c>
      <c r="AU9" s="7">
        <v>200.49137056130286</v>
      </c>
      <c r="AW9" s="7">
        <v>87.284843183163076</v>
      </c>
      <c r="AX9" s="7">
        <v>98.925389829154284</v>
      </c>
      <c r="AY9" s="7">
        <v>104.28873466446709</v>
      </c>
      <c r="AZ9" s="7">
        <v>129.49477313413047</v>
      </c>
      <c r="BA9" s="7">
        <v>118.46204890794381</v>
      </c>
      <c r="BB9" s="7">
        <v>152.25236713098468</v>
      </c>
      <c r="BC9" s="5"/>
      <c r="BD9" s="4">
        <v>8</v>
      </c>
      <c r="BE9" s="4" t="s">
        <v>107</v>
      </c>
      <c r="BF9" s="10" t="s">
        <v>108</v>
      </c>
      <c r="BG9" s="7">
        <v>128.21919821973049</v>
      </c>
      <c r="BH9" s="7">
        <v>135.25990484759737</v>
      </c>
      <c r="BI9" s="7">
        <v>146.25745886911926</v>
      </c>
      <c r="BJ9" s="7">
        <v>163.65501851107663</v>
      </c>
      <c r="BK9" s="7">
        <v>173.22491669704084</v>
      </c>
      <c r="BL9" s="7">
        <v>172.41473069625874</v>
      </c>
      <c r="BM9" s="5"/>
      <c r="BN9" s="7">
        <v>96.065196488511987</v>
      </c>
      <c r="BO9" s="7">
        <v>95.860665301148629</v>
      </c>
      <c r="BP9" s="7">
        <v>93.901709580046997</v>
      </c>
      <c r="BQ9" s="7">
        <v>100.32734786321041</v>
      </c>
      <c r="BR9" s="7">
        <v>104.97060293814941</v>
      </c>
      <c r="BS9" s="7">
        <v>108.60465514583721</v>
      </c>
      <c r="BT9" s="5"/>
      <c r="BU9" s="7">
        <v>158.72637646375182</v>
      </c>
      <c r="BV9" s="7">
        <v>172.52025503402882</v>
      </c>
      <c r="BW9" s="7">
        <v>196.12441495172604</v>
      </c>
      <c r="BX9" s="7">
        <v>226.28448752285001</v>
      </c>
      <c r="BY9" s="7">
        <v>240.96697398457601</v>
      </c>
      <c r="BZ9" s="7">
        <v>237.25937024700769</v>
      </c>
      <c r="CA9" s="5"/>
      <c r="CB9" s="4">
        <v>1</v>
      </c>
      <c r="CC9" s="4" t="s">
        <v>100</v>
      </c>
      <c r="CD9" s="10" t="s">
        <v>19</v>
      </c>
      <c r="CE9" s="19">
        <v>123.50988974846133</v>
      </c>
      <c r="CF9" s="19">
        <v>133.60570758659983</v>
      </c>
      <c r="CG9" s="19">
        <v>138.43568712707702</v>
      </c>
      <c r="CH9" s="19">
        <v>143.28670664048516</v>
      </c>
      <c r="CI9" s="19">
        <v>140.74600361403247</v>
      </c>
      <c r="CJ9" s="19">
        <v>142.88001888605265</v>
      </c>
      <c r="CK9" s="5"/>
      <c r="CL9" s="7">
        <v>115.59618227084249</v>
      </c>
      <c r="CM9" s="7">
        <v>124.69054120495345</v>
      </c>
      <c r="CN9" s="7">
        <v>129.82385353055943</v>
      </c>
      <c r="CO9" s="7">
        <v>139.16191489218468</v>
      </c>
      <c r="CP9" s="7">
        <v>141.92022850424425</v>
      </c>
      <c r="CQ9" s="7">
        <v>137.04594379690857</v>
      </c>
      <c r="CR9" s="5"/>
      <c r="CS9" s="7">
        <v>131.90814342211635</v>
      </c>
      <c r="CT9" s="7">
        <v>144.86723052043322</v>
      </c>
      <c r="CU9" s="7">
        <v>147.81734295516384</v>
      </c>
      <c r="CV9" s="7">
        <v>154.26489959407513</v>
      </c>
      <c r="CW9" s="7">
        <v>147.14278685000858</v>
      </c>
      <c r="CX9" s="7">
        <v>155.48146456311594</v>
      </c>
      <c r="CZ9" s="7">
        <v>123.0502797515388</v>
      </c>
      <c r="DA9" s="7">
        <v>131.11756163397666</v>
      </c>
      <c r="DB9" s="7">
        <v>137.60808291882017</v>
      </c>
      <c r="DC9" s="7">
        <v>136.21457491628709</v>
      </c>
      <c r="DD9" s="7">
        <v>132.89820498387255</v>
      </c>
      <c r="DE9" s="7">
        <v>135.86676902405122</v>
      </c>
      <c r="DG9" s="6"/>
      <c r="DH9" s="6"/>
    </row>
    <row r="10" spans="1:123" ht="12.75" customHeight="1" x14ac:dyDescent="0.3">
      <c r="A10" s="4">
        <v>28</v>
      </c>
      <c r="B10" s="4" t="s">
        <v>135</v>
      </c>
      <c r="C10" s="10" t="s">
        <v>136</v>
      </c>
      <c r="D10" s="7">
        <v>163.54846472911561</v>
      </c>
      <c r="E10" s="7">
        <v>143.75600724594233</v>
      </c>
      <c r="F10" s="7">
        <v>170.16958930084638</v>
      </c>
      <c r="G10" s="7">
        <v>175.83795508610601</v>
      </c>
      <c r="H10" s="7">
        <v>181.99722303725491</v>
      </c>
      <c r="I10" s="7">
        <v>187.5801023540136</v>
      </c>
      <c r="J10" s="5"/>
      <c r="K10" s="7">
        <v>174.15217933276907</v>
      </c>
      <c r="L10" s="7">
        <v>166.32767930079501</v>
      </c>
      <c r="M10" s="7">
        <v>194.77709800023641</v>
      </c>
      <c r="N10" s="7">
        <v>203.03621565151926</v>
      </c>
      <c r="O10" s="7">
        <v>190.20557776388031</v>
      </c>
      <c r="P10" s="7">
        <v>200.43096946304698</v>
      </c>
      <c r="Q10" s="5"/>
      <c r="R10" s="7">
        <v>151.22083371172423</v>
      </c>
      <c r="S10" s="7">
        <v>116.48320564285586</v>
      </c>
      <c r="T10" s="7">
        <v>137.54105047533699</v>
      </c>
      <c r="U10" s="7">
        <v>137.545142795629</v>
      </c>
      <c r="V10" s="7">
        <v>169.32746352722049</v>
      </c>
      <c r="W10" s="7">
        <v>166.00574997521568</v>
      </c>
      <c r="X10" s="20"/>
      <c r="Y10" s="4">
        <v>25</v>
      </c>
      <c r="Z10" s="4" t="s">
        <v>132</v>
      </c>
      <c r="AA10" s="10" t="s">
        <v>35</v>
      </c>
      <c r="AB10" s="7">
        <v>125.7093193017909</v>
      </c>
      <c r="AC10" s="7">
        <v>146.01524760766787</v>
      </c>
      <c r="AD10" s="7">
        <v>141.66794852522168</v>
      </c>
      <c r="AE10" s="7">
        <v>145.06421657269627</v>
      </c>
      <c r="AF10" s="7">
        <v>150.58989073500993</v>
      </c>
      <c r="AG10" s="7">
        <v>161.06689329696283</v>
      </c>
      <c r="AH10" s="20"/>
      <c r="AI10" s="7">
        <v>133.75419642338608</v>
      </c>
      <c r="AJ10" s="7">
        <v>182.78279138372986</v>
      </c>
      <c r="AK10" s="7">
        <v>156.93207627461103</v>
      </c>
      <c r="AL10" s="7">
        <v>177.58712148260639</v>
      </c>
      <c r="AM10" s="7">
        <v>184.11133152649199</v>
      </c>
      <c r="AN10" s="7">
        <v>202.41207838251131</v>
      </c>
      <c r="AP10" s="7">
        <v>105.03742422028294</v>
      </c>
      <c r="AQ10" s="7">
        <v>90.446238423059768</v>
      </c>
      <c r="AR10" s="7">
        <v>117.76428262466618</v>
      </c>
      <c r="AS10" s="7">
        <v>141.02621062594656</v>
      </c>
      <c r="AT10" s="7">
        <v>126.85341678739024</v>
      </c>
      <c r="AU10" s="7">
        <v>133.3735540716651</v>
      </c>
      <c r="AW10" s="7">
        <v>138.73851853757682</v>
      </c>
      <c r="AX10" s="7">
        <v>167.03996164959983</v>
      </c>
      <c r="AY10" s="7">
        <v>150.52904033221461</v>
      </c>
      <c r="AZ10" s="7">
        <v>105.32642043570945</v>
      </c>
      <c r="BA10" s="7">
        <v>135.89451146490543</v>
      </c>
      <c r="BB10" s="7">
        <v>143.66329459294261</v>
      </c>
      <c r="BC10" s="5"/>
      <c r="BD10" s="4">
        <v>5</v>
      </c>
      <c r="BE10" s="4" t="s">
        <v>104</v>
      </c>
      <c r="BF10" s="10" t="s">
        <v>23</v>
      </c>
      <c r="BG10" s="7">
        <v>139.97529656373851</v>
      </c>
      <c r="BH10" s="7">
        <v>146.1000200789548</v>
      </c>
      <c r="BI10" s="7">
        <v>147.32083020161221</v>
      </c>
      <c r="BJ10" s="7">
        <v>141.77731986969565</v>
      </c>
      <c r="BK10" s="7">
        <v>144.19059337901959</v>
      </c>
      <c r="BL10" s="7">
        <v>156.06565697544937</v>
      </c>
      <c r="BM10" s="5"/>
      <c r="BN10" s="7">
        <v>109.23848335375565</v>
      </c>
      <c r="BO10" s="7">
        <v>111.40510081498962</v>
      </c>
      <c r="BP10" s="7">
        <v>110.74842813225942</v>
      </c>
      <c r="BQ10" s="7">
        <v>111.8868461533832</v>
      </c>
      <c r="BR10" s="7">
        <v>114.09113002686297</v>
      </c>
      <c r="BS10" s="7">
        <v>118.93529381540407</v>
      </c>
      <c r="BT10" s="5"/>
      <c r="BU10" s="7">
        <v>169.12892209757993</v>
      </c>
      <c r="BV10" s="7">
        <v>178.90223559344616</v>
      </c>
      <c r="BW10" s="7">
        <v>182.17063573244195</v>
      </c>
      <c r="BX10" s="7">
        <v>171.33401351868386</v>
      </c>
      <c r="BY10" s="7">
        <v>174.06845242438891</v>
      </c>
      <c r="BZ10" s="7">
        <v>193.79200470557117</v>
      </c>
      <c r="CA10" s="5"/>
      <c r="CB10" s="4">
        <v>74</v>
      </c>
      <c r="CC10" s="4" t="s">
        <v>198</v>
      </c>
      <c r="CD10" s="10" t="s">
        <v>65</v>
      </c>
      <c r="CE10" s="19">
        <v>141.20445694731646</v>
      </c>
      <c r="CF10" s="19">
        <v>127.66416692270583</v>
      </c>
      <c r="CG10" s="19">
        <v>121.60601730440708</v>
      </c>
      <c r="CH10" s="19">
        <v>124.25727955140621</v>
      </c>
      <c r="CI10" s="19">
        <v>125.81144397338839</v>
      </c>
      <c r="CJ10" s="19">
        <v>134.78531435817359</v>
      </c>
      <c r="CK10" s="5"/>
      <c r="CL10" s="7">
        <v>116.3984460499409</v>
      </c>
      <c r="CM10" s="7">
        <v>113.39220601739646</v>
      </c>
      <c r="CN10" s="7">
        <v>108.77482030577114</v>
      </c>
      <c r="CO10" s="7">
        <v>106.68434977548287</v>
      </c>
      <c r="CP10" s="7">
        <v>104.69892346513949</v>
      </c>
      <c r="CQ10" s="7">
        <v>107.33471675426172</v>
      </c>
      <c r="CR10" s="5"/>
      <c r="CS10" s="7">
        <v>151.69838529945153</v>
      </c>
      <c r="CT10" s="7">
        <v>130.00678944531262</v>
      </c>
      <c r="CU10" s="7">
        <v>123.61489017705745</v>
      </c>
      <c r="CV10" s="7">
        <v>128.93407752896587</v>
      </c>
      <c r="CW10" s="7">
        <v>129.4920059149583</v>
      </c>
      <c r="CX10" s="7">
        <v>141.13403867652841</v>
      </c>
      <c r="CZ10" s="7">
        <v>155.62063039161697</v>
      </c>
      <c r="DA10" s="7">
        <v>139.39411811465803</v>
      </c>
      <c r="DB10" s="7">
        <v>132.49855079506679</v>
      </c>
      <c r="DC10" s="7">
        <v>137.50712197753651</v>
      </c>
      <c r="DD10" s="7">
        <v>144.29329616425872</v>
      </c>
      <c r="DE10" s="7">
        <v>157.516440928848</v>
      </c>
      <c r="DG10" s="6"/>
      <c r="DH10" s="6"/>
    </row>
    <row r="11" spans="1:123" ht="12.75" customHeight="1" x14ac:dyDescent="0.3">
      <c r="A11" s="4">
        <v>77</v>
      </c>
      <c r="B11" s="4" t="s">
        <v>201</v>
      </c>
      <c r="C11" s="10" t="s">
        <v>94</v>
      </c>
      <c r="D11" s="7">
        <v>147.88714449525045</v>
      </c>
      <c r="E11" s="7">
        <v>177.71000605039816</v>
      </c>
      <c r="F11" s="7">
        <v>190.58208905550381</v>
      </c>
      <c r="G11" s="7">
        <v>159.12914743384178</v>
      </c>
      <c r="H11" s="7">
        <v>161.50186705186366</v>
      </c>
      <c r="I11" s="7">
        <v>172.8782782127229</v>
      </c>
      <c r="J11" s="5"/>
      <c r="K11" s="7">
        <v>189.04258942585551</v>
      </c>
      <c r="L11" s="7">
        <v>216.44938268325248</v>
      </c>
      <c r="M11" s="7">
        <v>229.18952620320363</v>
      </c>
      <c r="N11" s="7">
        <v>194.8775669692908</v>
      </c>
      <c r="O11" s="7">
        <v>208.04279610002837</v>
      </c>
      <c r="P11" s="7">
        <v>212.72906887102567</v>
      </c>
      <c r="Q11" s="5"/>
      <c r="R11" s="7">
        <v>100.05897796693353</v>
      </c>
      <c r="S11" s="7">
        <v>130.90229923104854</v>
      </c>
      <c r="T11" s="7">
        <v>139.40140988347574</v>
      </c>
      <c r="U11" s="7">
        <v>108.7981484337559</v>
      </c>
      <c r="V11" s="7">
        <v>89.664087906760656</v>
      </c>
      <c r="W11" s="7">
        <v>105.96559928621001</v>
      </c>
      <c r="X11" s="20"/>
      <c r="Y11" s="4">
        <v>33</v>
      </c>
      <c r="Z11" s="4" t="s">
        <v>143</v>
      </c>
      <c r="AA11" s="10" t="s">
        <v>144</v>
      </c>
      <c r="AB11" s="7">
        <v>93.380970933642743</v>
      </c>
      <c r="AC11" s="7">
        <v>72.591667773045955</v>
      </c>
      <c r="AD11" s="7">
        <v>104.17795576189593</v>
      </c>
      <c r="AE11" s="7">
        <v>128.64274947640322</v>
      </c>
      <c r="AF11" s="7">
        <v>164.33397763956913</v>
      </c>
      <c r="AG11" s="7">
        <v>160.86289377753087</v>
      </c>
      <c r="AH11" s="20"/>
      <c r="AI11" s="7">
        <v>113.22953623291419</v>
      </c>
      <c r="AJ11" s="7">
        <v>58.860941299954561</v>
      </c>
      <c r="AK11" s="7">
        <v>83.980995673637565</v>
      </c>
      <c r="AL11" s="7">
        <v>107.40028009449185</v>
      </c>
      <c r="AM11" s="7">
        <v>158.7626076518188</v>
      </c>
      <c r="AN11" s="7">
        <v>171.77156102641567</v>
      </c>
      <c r="AP11" s="7">
        <v>73.194949736412823</v>
      </c>
      <c r="AQ11" s="7">
        <v>98.154293166922542</v>
      </c>
      <c r="AR11" s="7">
        <v>156.01892220337942</v>
      </c>
      <c r="AS11" s="7">
        <v>184.94806984528452</v>
      </c>
      <c r="AT11" s="7">
        <v>202.81951512450001</v>
      </c>
      <c r="AU11" s="7">
        <v>176.9831418883854</v>
      </c>
      <c r="AW11" s="7">
        <v>94.228179861236157</v>
      </c>
      <c r="AX11" s="7">
        <v>59.559414268656973</v>
      </c>
      <c r="AY11" s="7">
        <v>70.118228188937564</v>
      </c>
      <c r="AZ11" s="7">
        <v>86.622518419101638</v>
      </c>
      <c r="BA11" s="7">
        <v>120.47715572882379</v>
      </c>
      <c r="BB11" s="7">
        <v>123.36608252472388</v>
      </c>
      <c r="BC11" s="5"/>
      <c r="BD11" s="4">
        <v>56</v>
      </c>
      <c r="BE11" s="4" t="s">
        <v>172</v>
      </c>
      <c r="BF11" s="10" t="s">
        <v>56</v>
      </c>
      <c r="BG11" s="7">
        <v>131.92091183052972</v>
      </c>
      <c r="BH11" s="7">
        <v>131.59822599493739</v>
      </c>
      <c r="BI11" s="7">
        <v>143.24294747700631</v>
      </c>
      <c r="BJ11" s="7">
        <v>145.18925759039641</v>
      </c>
      <c r="BK11" s="7">
        <v>143.83385766589717</v>
      </c>
      <c r="BL11" s="7">
        <v>137.53273612739164</v>
      </c>
      <c r="BM11" s="5"/>
      <c r="BN11" s="7">
        <v>99.957303971424878</v>
      </c>
      <c r="BO11" s="7">
        <v>100.60151935492239</v>
      </c>
      <c r="BP11" s="7">
        <v>110.88840086800479</v>
      </c>
      <c r="BQ11" s="7">
        <v>109.08843895396583</v>
      </c>
      <c r="BR11" s="7">
        <v>108.59096483595938</v>
      </c>
      <c r="BS11" s="7">
        <v>106.35929230821925</v>
      </c>
      <c r="BT11" s="5"/>
      <c r="BU11" s="7">
        <v>162.23806384332437</v>
      </c>
      <c r="BV11" s="7">
        <v>160.92178079202438</v>
      </c>
      <c r="BW11" s="7">
        <v>174.07458635606551</v>
      </c>
      <c r="BX11" s="7">
        <v>180.89656931513841</v>
      </c>
      <c r="BY11" s="7">
        <v>178.81729966028769</v>
      </c>
      <c r="BZ11" s="7">
        <v>169.21653284328571</v>
      </c>
      <c r="CA11" s="5"/>
      <c r="CB11" s="4">
        <v>81</v>
      </c>
      <c r="CC11" s="4" t="s">
        <v>206</v>
      </c>
      <c r="CD11" s="10" t="s">
        <v>207</v>
      </c>
      <c r="CE11" s="19">
        <v>158.19486285912222</v>
      </c>
      <c r="CF11" s="19">
        <v>179.17396879124868</v>
      </c>
      <c r="CG11" s="19">
        <v>154.67031853527425</v>
      </c>
      <c r="CH11" s="19">
        <v>135.49927955480055</v>
      </c>
      <c r="CI11" s="19">
        <v>134.56068165197544</v>
      </c>
      <c r="CJ11" s="19">
        <v>134.34614419883121</v>
      </c>
      <c r="CK11" s="5"/>
      <c r="CL11" s="7">
        <v>124.12023492376312</v>
      </c>
      <c r="CM11" s="7">
        <v>135.5401340417248</v>
      </c>
      <c r="CN11" s="7">
        <v>122.84386323840167</v>
      </c>
      <c r="CO11" s="7">
        <v>107.3811270962226</v>
      </c>
      <c r="CP11" s="7">
        <v>105.29313953616419</v>
      </c>
      <c r="CQ11" s="7">
        <v>108.54682621259425</v>
      </c>
      <c r="CR11" s="5"/>
      <c r="CS11" s="7">
        <v>181.43902812069828</v>
      </c>
      <c r="CT11" s="7">
        <v>203.94606655703481</v>
      </c>
      <c r="CU11" s="7">
        <v>168.07642257186797</v>
      </c>
      <c r="CV11" s="7">
        <v>142.16948036237537</v>
      </c>
      <c r="CW11" s="7">
        <v>143.00309300866101</v>
      </c>
      <c r="CX11" s="7">
        <v>148.70766266483716</v>
      </c>
      <c r="CZ11" s="7">
        <v>169.16383665777042</v>
      </c>
      <c r="DA11" s="7">
        <v>197.35950239800465</v>
      </c>
      <c r="DB11" s="7">
        <v>173.15525757665159</v>
      </c>
      <c r="DC11" s="7">
        <v>157.51177341779706</v>
      </c>
      <c r="DD11" s="7">
        <v>156.69534761126152</v>
      </c>
      <c r="DE11" s="7">
        <v>146.89957492750437</v>
      </c>
      <c r="DG11" s="6"/>
      <c r="DH11" s="6"/>
    </row>
    <row r="12" spans="1:123" ht="12.75" customHeight="1" x14ac:dyDescent="0.3">
      <c r="A12" s="4">
        <v>3</v>
      </c>
      <c r="B12" s="4" t="s">
        <v>102</v>
      </c>
      <c r="C12" s="10" t="s">
        <v>21</v>
      </c>
      <c r="D12" s="7">
        <v>88.63894826748205</v>
      </c>
      <c r="E12" s="7">
        <v>97.526331950644746</v>
      </c>
      <c r="F12" s="7">
        <v>131.44472197782792</v>
      </c>
      <c r="G12" s="7">
        <v>154.43288492802787</v>
      </c>
      <c r="H12" s="7">
        <v>155.40709421193023</v>
      </c>
      <c r="I12" s="7">
        <v>168.22439681368627</v>
      </c>
      <c r="J12" s="5"/>
      <c r="K12" s="7">
        <v>109.49246635228181</v>
      </c>
      <c r="L12" s="7">
        <v>111.87164194964505</v>
      </c>
      <c r="M12" s="7">
        <v>167.09566500855496</v>
      </c>
      <c r="N12" s="7">
        <v>191.81701689367762</v>
      </c>
      <c r="O12" s="7">
        <v>189.74618226499197</v>
      </c>
      <c r="P12" s="7">
        <v>203.39845803568051</v>
      </c>
      <c r="Q12" s="5"/>
      <c r="R12" s="7">
        <v>64.39822576316773</v>
      </c>
      <c r="S12" s="7">
        <v>80.193230900092487</v>
      </c>
      <c r="T12" s="7">
        <v>84.172703282350867</v>
      </c>
      <c r="U12" s="7">
        <v>101.79888024129981</v>
      </c>
      <c r="V12" s="7">
        <v>102.41560736227623</v>
      </c>
      <c r="W12" s="7">
        <v>109.17517596906914</v>
      </c>
      <c r="X12" s="20"/>
      <c r="Y12" s="4">
        <v>14</v>
      </c>
      <c r="Z12" s="4" t="s">
        <v>117</v>
      </c>
      <c r="AA12" s="10" t="s">
        <v>28</v>
      </c>
      <c r="AB12" s="7">
        <v>103.8189999529047</v>
      </c>
      <c r="AC12" s="7">
        <v>103.90092289047537</v>
      </c>
      <c r="AD12" s="7">
        <v>119.74685624189367</v>
      </c>
      <c r="AE12" s="7">
        <v>142.49687660975525</v>
      </c>
      <c r="AF12" s="7">
        <v>162.91349938407001</v>
      </c>
      <c r="AG12" s="7">
        <v>157.7936282806227</v>
      </c>
      <c r="AH12" s="20"/>
      <c r="AI12" s="7">
        <v>115.21322121489763</v>
      </c>
      <c r="AJ12" s="7">
        <v>110.07848518620533</v>
      </c>
      <c r="AK12" s="7">
        <v>118.49334386746784</v>
      </c>
      <c r="AL12" s="7">
        <v>154.81997152421249</v>
      </c>
      <c r="AM12" s="7">
        <v>176.40958293656078</v>
      </c>
      <c r="AN12" s="7">
        <v>175.86665249225547</v>
      </c>
      <c r="AP12" s="7">
        <v>97.722786243969892</v>
      </c>
      <c r="AQ12" s="7">
        <v>106.85907912766413</v>
      </c>
      <c r="AR12" s="7">
        <v>127.20950710269211</v>
      </c>
      <c r="AS12" s="7">
        <v>122.48669713743499</v>
      </c>
      <c r="AT12" s="7">
        <v>141.59098225672645</v>
      </c>
      <c r="AU12" s="7">
        <v>140.76753854847831</v>
      </c>
      <c r="AW12" s="7">
        <v>98.725568391351672</v>
      </c>
      <c r="AX12" s="7">
        <v>94.229241292372961</v>
      </c>
      <c r="AY12" s="7">
        <v>112.92403815158238</v>
      </c>
      <c r="AZ12" s="7">
        <v>150.84425486772605</v>
      </c>
      <c r="BA12" s="7">
        <v>172.76261969070936</v>
      </c>
      <c r="BB12" s="7">
        <v>157.1171805739408</v>
      </c>
      <c r="BC12" s="5"/>
      <c r="BD12" s="4">
        <v>82</v>
      </c>
      <c r="BE12" s="4" t="s">
        <v>208</v>
      </c>
      <c r="BF12" s="10" t="s">
        <v>209</v>
      </c>
      <c r="BG12" s="7">
        <v>116.17162636306111</v>
      </c>
      <c r="BH12" s="7">
        <v>117.39593598593967</v>
      </c>
      <c r="BI12" s="7">
        <v>114.87337101013071</v>
      </c>
      <c r="BJ12" s="7">
        <v>118.08057662217732</v>
      </c>
      <c r="BK12" s="7">
        <v>131.66520611827593</v>
      </c>
      <c r="BL12" s="7">
        <v>136.45073914161858</v>
      </c>
      <c r="BM12" s="5"/>
      <c r="BN12" s="7">
        <v>112.41204791674619</v>
      </c>
      <c r="BO12" s="7">
        <v>111.6138176601243</v>
      </c>
      <c r="BP12" s="7">
        <v>113.01798606184532</v>
      </c>
      <c r="BQ12" s="7">
        <v>119.88653316514517</v>
      </c>
      <c r="BR12" s="7">
        <v>132.42169864681838</v>
      </c>
      <c r="BS12" s="7">
        <v>136.87850035110552</v>
      </c>
      <c r="BT12" s="5"/>
      <c r="BU12" s="7">
        <v>119.73812763232516</v>
      </c>
      <c r="BV12" s="7">
        <v>122.87427371614592</v>
      </c>
      <c r="BW12" s="7">
        <v>116.6497843676261</v>
      </c>
      <c r="BX12" s="7">
        <v>116.30531819920931</v>
      </c>
      <c r="BY12" s="7">
        <v>130.9240399069719</v>
      </c>
      <c r="BZ12" s="7">
        <v>136.01563071011665</v>
      </c>
      <c r="CA12" s="5"/>
      <c r="CB12" s="4">
        <v>31</v>
      </c>
      <c r="CC12" s="4" t="s">
        <v>141</v>
      </c>
      <c r="CD12" s="10" t="s">
        <v>38</v>
      </c>
      <c r="CE12" s="19">
        <v>136.34574406667573</v>
      </c>
      <c r="CF12" s="19">
        <v>138.05692825008188</v>
      </c>
      <c r="CG12" s="19">
        <v>145.27862889351323</v>
      </c>
      <c r="CH12" s="19">
        <v>147.00476393327443</v>
      </c>
      <c r="CI12" s="19">
        <v>149.30569110345974</v>
      </c>
      <c r="CJ12" s="19">
        <v>133.97684201938421</v>
      </c>
      <c r="CK12" s="5"/>
      <c r="CL12" s="7">
        <v>118.66484122589391</v>
      </c>
      <c r="CM12" s="7">
        <v>120.54216747324674</v>
      </c>
      <c r="CN12" s="7">
        <v>122.32829577363999</v>
      </c>
      <c r="CO12" s="7">
        <v>127.1908934233646</v>
      </c>
      <c r="CP12" s="7">
        <v>125.69131089232366</v>
      </c>
      <c r="CQ12" s="7">
        <v>119.04854255958723</v>
      </c>
      <c r="CR12" s="5"/>
      <c r="CS12" s="7">
        <v>139.6372932462254</v>
      </c>
      <c r="CT12" s="7">
        <v>141.26737449761524</v>
      </c>
      <c r="CU12" s="7">
        <v>154.82668874955635</v>
      </c>
      <c r="CV12" s="7">
        <v>157.31773703594186</v>
      </c>
      <c r="CW12" s="7">
        <v>164.68436722809284</v>
      </c>
      <c r="CX12" s="7">
        <v>142.75343155016938</v>
      </c>
      <c r="CZ12" s="7">
        <v>150.83354629754035</v>
      </c>
      <c r="DA12" s="7">
        <v>152.10384202145252</v>
      </c>
      <c r="DB12" s="7">
        <v>158.7248211490199</v>
      </c>
      <c r="DC12" s="7">
        <v>156.73624518104739</v>
      </c>
      <c r="DD12" s="7">
        <v>158.27771374451621</v>
      </c>
      <c r="DE12" s="7">
        <v>140.72286738117904</v>
      </c>
      <c r="DG12" s="6"/>
      <c r="DH12" s="6"/>
    </row>
    <row r="13" spans="1:123" ht="12.75" customHeight="1" x14ac:dyDescent="0.3">
      <c r="A13" s="4">
        <v>5</v>
      </c>
      <c r="B13" s="4" t="s">
        <v>104</v>
      </c>
      <c r="C13" s="10" t="s">
        <v>23</v>
      </c>
      <c r="D13" s="7">
        <v>99.958946191197455</v>
      </c>
      <c r="E13" s="7">
        <v>113.57351415484295</v>
      </c>
      <c r="F13" s="7">
        <v>137.794187045743</v>
      </c>
      <c r="G13" s="7">
        <v>149.75639615908057</v>
      </c>
      <c r="H13" s="7">
        <v>167.04868712858541</v>
      </c>
      <c r="I13" s="7">
        <v>160.22120116723158</v>
      </c>
      <c r="J13" s="5"/>
      <c r="K13" s="7">
        <v>100.30584046434372</v>
      </c>
      <c r="L13" s="7">
        <v>120.46393395806633</v>
      </c>
      <c r="M13" s="7">
        <v>141.51444024136671</v>
      </c>
      <c r="N13" s="7">
        <v>164.61870310017619</v>
      </c>
      <c r="O13" s="7">
        <v>172.61389840127609</v>
      </c>
      <c r="P13" s="7">
        <v>174.01146299176514</v>
      </c>
      <c r="Q13" s="5"/>
      <c r="R13" s="7">
        <v>99.542665661252144</v>
      </c>
      <c r="S13" s="7">
        <v>105.24784791893612</v>
      </c>
      <c r="T13" s="7">
        <v>132.86161883523343</v>
      </c>
      <c r="U13" s="7">
        <v>128.83176810706127</v>
      </c>
      <c r="V13" s="7">
        <v>158.45871875641191</v>
      </c>
      <c r="W13" s="7">
        <v>137.06999107762471</v>
      </c>
      <c r="X13" s="20"/>
      <c r="Y13" s="4">
        <v>84</v>
      </c>
      <c r="Z13" s="4" t="s">
        <v>212</v>
      </c>
      <c r="AA13" s="10" t="s">
        <v>213</v>
      </c>
      <c r="AB13" s="7">
        <v>122.02646755348528</v>
      </c>
      <c r="AC13" s="7">
        <v>171.40324628682131</v>
      </c>
      <c r="AD13" s="7">
        <v>191.5105421212894</v>
      </c>
      <c r="AE13" s="7">
        <v>147.57450453646078</v>
      </c>
      <c r="AF13" s="7">
        <v>154.65936898049392</v>
      </c>
      <c r="AG13" s="7">
        <v>155.55890627229985</v>
      </c>
      <c r="AH13" s="20"/>
      <c r="AI13" s="7">
        <v>129.26847661488083</v>
      </c>
      <c r="AJ13" s="7">
        <v>202.71956182403704</v>
      </c>
      <c r="AK13" s="7">
        <v>221.92606423073053</v>
      </c>
      <c r="AL13" s="7">
        <v>170.36397710861465</v>
      </c>
      <c r="AM13" s="7">
        <v>160.5075350667251</v>
      </c>
      <c r="AN13" s="7">
        <v>145.15774112420422</v>
      </c>
      <c r="AP13" s="7">
        <v>167.27498798421087</v>
      </c>
      <c r="AQ13" s="7">
        <v>231.76373961996265</v>
      </c>
      <c r="AR13" s="7">
        <v>268.58191611339601</v>
      </c>
      <c r="AS13" s="7">
        <v>188.98990275641179</v>
      </c>
      <c r="AT13" s="7">
        <v>195.49522987011375</v>
      </c>
      <c r="AU13" s="7">
        <v>190.47799248059613</v>
      </c>
      <c r="AW13" s="7">
        <v>68.94023207348134</v>
      </c>
      <c r="AX13" s="7">
        <v>73.474306563511178</v>
      </c>
      <c r="AY13" s="7">
        <v>71.393898022261411</v>
      </c>
      <c r="AZ13" s="7">
        <v>63.713415454967389</v>
      </c>
      <c r="BA13" s="7">
        <v>91.812559294531184</v>
      </c>
      <c r="BB13" s="7">
        <v>120.67763299045866</v>
      </c>
      <c r="BC13" s="5"/>
      <c r="BD13" s="4">
        <v>3</v>
      </c>
      <c r="BE13" s="4" t="s">
        <v>102</v>
      </c>
      <c r="BF13" s="10" t="s">
        <v>21</v>
      </c>
      <c r="BG13" s="7">
        <v>123.47789574710578</v>
      </c>
      <c r="BH13" s="7">
        <v>124.27486828961747</v>
      </c>
      <c r="BI13" s="7">
        <v>121.95600942655152</v>
      </c>
      <c r="BJ13" s="7">
        <v>124.97328077840568</v>
      </c>
      <c r="BK13" s="7">
        <v>127.34474025934854</v>
      </c>
      <c r="BL13" s="7">
        <v>134.32645148147697</v>
      </c>
      <c r="BM13" s="5"/>
      <c r="BN13" s="7">
        <v>104.009087658765</v>
      </c>
      <c r="BO13" s="7">
        <v>106.40583542914435</v>
      </c>
      <c r="BP13" s="7">
        <v>106.86918374160162</v>
      </c>
      <c r="BQ13" s="7">
        <v>106.99210564556839</v>
      </c>
      <c r="BR13" s="7">
        <v>108.32242150837456</v>
      </c>
      <c r="BS13" s="7">
        <v>114.22791032250326</v>
      </c>
      <c r="BT13" s="5"/>
      <c r="BU13" s="7">
        <v>141.94410766595638</v>
      </c>
      <c r="BV13" s="7">
        <v>141.18369658764081</v>
      </c>
      <c r="BW13" s="7">
        <v>136.33747149817913</v>
      </c>
      <c r="BX13" s="7">
        <v>142.75390043786936</v>
      </c>
      <c r="BY13" s="7">
        <v>146.21710512195563</v>
      </c>
      <c r="BZ13" s="7">
        <v>154.74742359537657</v>
      </c>
      <c r="CA13" s="5"/>
      <c r="CB13" s="4">
        <v>90</v>
      </c>
      <c r="CC13" s="4" t="s">
        <v>223</v>
      </c>
      <c r="CD13" s="10" t="s">
        <v>69</v>
      </c>
      <c r="CE13" s="19">
        <v>111.32789948250705</v>
      </c>
      <c r="CF13" s="19">
        <v>113.09653566040095</v>
      </c>
      <c r="CG13" s="19">
        <v>115.41761779389084</v>
      </c>
      <c r="CH13" s="19">
        <v>123.65224135677909</v>
      </c>
      <c r="CI13" s="19">
        <v>132.67515608612263</v>
      </c>
      <c r="CJ13" s="19">
        <v>131.93070832244806</v>
      </c>
      <c r="CK13" s="5"/>
      <c r="CL13" s="7">
        <v>103.15106539757836</v>
      </c>
      <c r="CM13" s="7">
        <v>105.44448038237184</v>
      </c>
      <c r="CN13" s="7">
        <v>104.86840528430785</v>
      </c>
      <c r="CO13" s="7">
        <v>107.4198369473748</v>
      </c>
      <c r="CP13" s="7">
        <v>107.36802516121766</v>
      </c>
      <c r="CQ13" s="7">
        <v>108.69227934759415</v>
      </c>
      <c r="CR13" s="5"/>
      <c r="CS13" s="7">
        <v>110.61026503812788</v>
      </c>
      <c r="CT13" s="7">
        <v>111.26203505946741</v>
      </c>
      <c r="CU13" s="7">
        <v>114.71272526519184</v>
      </c>
      <c r="CV13" s="7">
        <v>128.17086816849917</v>
      </c>
      <c r="CW13" s="7">
        <v>142.37767163694662</v>
      </c>
      <c r="CX13" s="7">
        <v>141.31177691875729</v>
      </c>
      <c r="CZ13" s="7">
        <v>120.28306236382362</v>
      </c>
      <c r="DA13" s="7">
        <v>122.48713813036835</v>
      </c>
      <c r="DB13" s="7">
        <v>126.76030671077336</v>
      </c>
      <c r="DC13" s="7">
        <v>135.68761342208538</v>
      </c>
      <c r="DD13" s="7">
        <v>149.32809749734187</v>
      </c>
      <c r="DE13" s="7">
        <v>146.9723644103735</v>
      </c>
      <c r="DG13" s="6"/>
      <c r="DH13" s="6"/>
    </row>
    <row r="14" spans="1:123" ht="12.75" customHeight="1" x14ac:dyDescent="0.3">
      <c r="A14" s="4">
        <v>17</v>
      </c>
      <c r="B14" s="4" t="s">
        <v>121</v>
      </c>
      <c r="C14" s="10" t="s">
        <v>122</v>
      </c>
      <c r="D14" s="7">
        <v>129.05665897497599</v>
      </c>
      <c r="E14" s="7">
        <v>136.12941674524919</v>
      </c>
      <c r="F14" s="7">
        <v>150.59125419962442</v>
      </c>
      <c r="G14" s="7">
        <v>155.55998792942322</v>
      </c>
      <c r="H14" s="7">
        <v>156.31073561091088</v>
      </c>
      <c r="I14" s="7">
        <v>157.67683260911016</v>
      </c>
      <c r="J14" s="5"/>
      <c r="K14" s="7">
        <v>148.7728634181797</v>
      </c>
      <c r="L14" s="7">
        <v>157.22939676298893</v>
      </c>
      <c r="M14" s="7">
        <v>166.68250929226122</v>
      </c>
      <c r="N14" s="7">
        <v>175.16999175864365</v>
      </c>
      <c r="O14" s="7">
        <v>173.06537328811464</v>
      </c>
      <c r="P14" s="7">
        <v>171.08826529335005</v>
      </c>
      <c r="Q14" s="5"/>
      <c r="R14" s="7">
        <v>106.13738192927333</v>
      </c>
      <c r="S14" s="7">
        <v>110.6348212834849</v>
      </c>
      <c r="T14" s="7">
        <v>129.24361925008017</v>
      </c>
      <c r="U14" s="7">
        <v>127.96281134167131</v>
      </c>
      <c r="V14" s="7">
        <v>130.46161467862598</v>
      </c>
      <c r="W14" s="7">
        <v>135.16159413105981</v>
      </c>
      <c r="X14" s="20"/>
      <c r="Y14" s="4">
        <v>22</v>
      </c>
      <c r="Z14" s="4" t="s">
        <v>128</v>
      </c>
      <c r="AA14" s="10" t="s">
        <v>33</v>
      </c>
      <c r="AB14" s="7">
        <v>112.37621430926194</v>
      </c>
      <c r="AC14" s="7">
        <v>98.733280907979974</v>
      </c>
      <c r="AD14" s="7">
        <v>118.42013263740063</v>
      </c>
      <c r="AE14" s="7">
        <v>117.1752976419334</v>
      </c>
      <c r="AF14" s="7">
        <v>160.12053200332511</v>
      </c>
      <c r="AG14" s="7">
        <v>149.68001103048783</v>
      </c>
      <c r="AH14" s="20"/>
      <c r="AI14" s="7">
        <v>72.708533962749883</v>
      </c>
      <c r="AJ14" s="7">
        <v>74.263985517684588</v>
      </c>
      <c r="AK14" s="7">
        <v>107.6341411519043</v>
      </c>
      <c r="AL14" s="7">
        <v>103.69653321130816</v>
      </c>
      <c r="AM14" s="7">
        <v>172.59309144780019</v>
      </c>
      <c r="AN14" s="7">
        <v>174.93478407936081</v>
      </c>
      <c r="AP14" s="7">
        <v>126.28193053395714</v>
      </c>
      <c r="AQ14" s="7">
        <v>128.92955607283773</v>
      </c>
      <c r="AR14" s="7">
        <v>162.10847654292172</v>
      </c>
      <c r="AS14" s="7">
        <v>166.47242279103455</v>
      </c>
      <c r="AT14" s="7">
        <v>183.0626338793754</v>
      </c>
      <c r="AU14" s="7">
        <v>140.41939129732793</v>
      </c>
      <c r="AW14" s="7">
        <v>137.50568176945305</v>
      </c>
      <c r="AX14" s="7">
        <v>92.044511320913827</v>
      </c>
      <c r="AY14" s="7">
        <v>82.547831693118681</v>
      </c>
      <c r="AZ14" s="7">
        <v>73.336856084883578</v>
      </c>
      <c r="BA14" s="7">
        <v>112.08286459332378</v>
      </c>
      <c r="BB14" s="7">
        <v>128.312364135385</v>
      </c>
      <c r="BC14" s="5"/>
      <c r="BD14" s="4">
        <v>41</v>
      </c>
      <c r="BE14" s="4" t="s">
        <v>156</v>
      </c>
      <c r="BF14" s="10" t="s">
        <v>42</v>
      </c>
      <c r="BG14" s="7">
        <v>145.80476681696564</v>
      </c>
      <c r="BH14" s="7">
        <v>145.94543733055752</v>
      </c>
      <c r="BI14" s="7">
        <v>140.56012989502875</v>
      </c>
      <c r="BJ14" s="7">
        <v>141.73798917550889</v>
      </c>
      <c r="BK14" s="7">
        <v>139.86021819472768</v>
      </c>
      <c r="BL14" s="7">
        <v>132.34113591125117</v>
      </c>
      <c r="BM14" s="5"/>
      <c r="BN14" s="7">
        <v>118.22026985278546</v>
      </c>
      <c r="BO14" s="7">
        <v>118.22318442272295</v>
      </c>
      <c r="BP14" s="7">
        <v>117.92702986548704</v>
      </c>
      <c r="BQ14" s="7">
        <v>121.37967622914528</v>
      </c>
      <c r="BR14" s="7">
        <v>121.84904837931292</v>
      </c>
      <c r="BS14" s="7">
        <v>118.05881446212338</v>
      </c>
      <c r="BT14" s="5"/>
      <c r="BU14" s="7">
        <v>171.96856148806984</v>
      </c>
      <c r="BV14" s="7">
        <v>172.16308970080661</v>
      </c>
      <c r="BW14" s="7">
        <v>162.12100757094504</v>
      </c>
      <c r="BX14" s="7">
        <v>161.86923436636488</v>
      </c>
      <c r="BY14" s="7">
        <v>157.74860942867031</v>
      </c>
      <c r="BZ14" s="7">
        <v>146.86245949623938</v>
      </c>
      <c r="CA14" s="5"/>
      <c r="CB14" s="4">
        <v>36</v>
      </c>
      <c r="CC14" s="4" t="s">
        <v>149</v>
      </c>
      <c r="CD14" s="10" t="s">
        <v>150</v>
      </c>
      <c r="CE14" s="19">
        <v>116.47833632492537</v>
      </c>
      <c r="CF14" s="19">
        <v>138.46158467403481</v>
      </c>
      <c r="CG14" s="19">
        <v>136.7695795665534</v>
      </c>
      <c r="CH14" s="19">
        <v>134.81617191570541</v>
      </c>
      <c r="CI14" s="19">
        <v>128.39531234140898</v>
      </c>
      <c r="CJ14" s="19">
        <v>131.52148158306085</v>
      </c>
      <c r="CK14" s="5"/>
      <c r="CL14" s="7">
        <v>100.91475511334154</v>
      </c>
      <c r="CM14" s="7">
        <v>110.44047855445132</v>
      </c>
      <c r="CN14" s="7">
        <v>108.63601368064302</v>
      </c>
      <c r="CO14" s="7">
        <v>108.23274382157118</v>
      </c>
      <c r="CP14" s="7">
        <v>105.36132826562603</v>
      </c>
      <c r="CQ14" s="7">
        <v>104.5905009405969</v>
      </c>
      <c r="CR14" s="5"/>
      <c r="CS14" s="7">
        <v>129.54617956169287</v>
      </c>
      <c r="CT14" s="7">
        <v>158.9920061957954</v>
      </c>
      <c r="CU14" s="7">
        <v>156.7983753302575</v>
      </c>
      <c r="CV14" s="7">
        <v>153.45338584370552</v>
      </c>
      <c r="CW14" s="7">
        <v>145.37572329183141</v>
      </c>
      <c r="CX14" s="7">
        <v>151.55147454049938</v>
      </c>
      <c r="CZ14" s="7">
        <v>119.02064567234771</v>
      </c>
      <c r="DA14" s="7">
        <v>145.51798353920015</v>
      </c>
      <c r="DB14" s="7">
        <v>144.79336246784845</v>
      </c>
      <c r="DC14" s="7">
        <v>142.94576230448607</v>
      </c>
      <c r="DD14" s="7">
        <v>135.11762761233371</v>
      </c>
      <c r="DE14" s="7">
        <v>139.29827321645419</v>
      </c>
      <c r="DG14" s="6"/>
      <c r="DH14" s="6"/>
    </row>
    <row r="15" spans="1:123" ht="12.75" customHeight="1" x14ac:dyDescent="0.3">
      <c r="A15" s="4">
        <v>101</v>
      </c>
      <c r="B15" s="4" t="s">
        <v>89</v>
      </c>
      <c r="C15" s="10" t="s">
        <v>89</v>
      </c>
      <c r="D15" s="7">
        <v>131.69401227839197</v>
      </c>
      <c r="E15" s="7">
        <v>142.73216358968489</v>
      </c>
      <c r="F15" s="7">
        <v>134.90895871503662</v>
      </c>
      <c r="G15" s="7">
        <v>128.75668760676743</v>
      </c>
      <c r="H15" s="7">
        <v>137.12277569212995</v>
      </c>
      <c r="I15" s="7">
        <v>151.75539305566397</v>
      </c>
      <c r="J15" s="5"/>
      <c r="K15" s="7">
        <v>148.3791508801252</v>
      </c>
      <c r="L15" s="7">
        <v>152.24586739810459</v>
      </c>
      <c r="M15" s="7">
        <v>145.30170097405946</v>
      </c>
      <c r="N15" s="7">
        <v>139.20430109107909</v>
      </c>
      <c r="O15" s="7">
        <v>158.38847915983655</v>
      </c>
      <c r="P15" s="7">
        <v>168.31270384232963</v>
      </c>
      <c r="Q15" s="5"/>
      <c r="R15" s="7">
        <v>112.29792648569882</v>
      </c>
      <c r="S15" s="7">
        <v>131.23682220229463</v>
      </c>
      <c r="T15" s="7">
        <v>121.1287999912664</v>
      </c>
      <c r="U15" s="7">
        <v>114.04759957809793</v>
      </c>
      <c r="V15" s="7">
        <v>104.29838204698325</v>
      </c>
      <c r="W15" s="7">
        <v>123.97144839892937</v>
      </c>
      <c r="X15" s="20"/>
      <c r="Y15" s="4">
        <v>81</v>
      </c>
      <c r="Z15" s="4" t="s">
        <v>206</v>
      </c>
      <c r="AA15" s="10" t="s">
        <v>207</v>
      </c>
      <c r="AB15" s="7">
        <v>127.32425964062013</v>
      </c>
      <c r="AC15" s="7">
        <v>163.86710172901556</v>
      </c>
      <c r="AD15" s="7">
        <v>126.84281733865186</v>
      </c>
      <c r="AE15" s="7">
        <v>124.22121954022704</v>
      </c>
      <c r="AF15" s="7">
        <v>133.50576036481758</v>
      </c>
      <c r="AG15" s="7">
        <v>143.39311674981192</v>
      </c>
      <c r="AH15" s="20"/>
      <c r="AI15" s="7">
        <v>175.80034342844218</v>
      </c>
      <c r="AJ15" s="7">
        <v>215.5941818022529</v>
      </c>
      <c r="AK15" s="7">
        <v>150.80539945866863</v>
      </c>
      <c r="AL15" s="7">
        <v>147.21974884763418</v>
      </c>
      <c r="AM15" s="7">
        <v>167.37550060618386</v>
      </c>
      <c r="AN15" s="7">
        <v>194.7177520375096</v>
      </c>
      <c r="AP15" s="7">
        <v>109.71956964469582</v>
      </c>
      <c r="AQ15" s="7">
        <v>118.02246875670677</v>
      </c>
      <c r="AR15" s="7">
        <v>112.07938262535278</v>
      </c>
      <c r="AS15" s="7">
        <v>122.67829644021981</v>
      </c>
      <c r="AT15" s="7">
        <v>121.56711612991093</v>
      </c>
      <c r="AU15" s="7">
        <v>126.11219711909958</v>
      </c>
      <c r="AW15" s="7">
        <v>97.256026963748141</v>
      </c>
      <c r="AX15" s="7">
        <v>158.6685664318592</v>
      </c>
      <c r="AY15" s="7">
        <v>115.61711891082165</v>
      </c>
      <c r="AZ15" s="7">
        <v>94.478388321074036</v>
      </c>
      <c r="BA15" s="7">
        <v>102.52004997589339</v>
      </c>
      <c r="BB15" s="7">
        <v>97.773439555679758</v>
      </c>
      <c r="BC15" s="5"/>
      <c r="BD15" s="4">
        <v>6</v>
      </c>
      <c r="BE15" s="4" t="s">
        <v>105</v>
      </c>
      <c r="BF15" s="10" t="s">
        <v>24</v>
      </c>
      <c r="BG15" s="7">
        <v>123.43903261208426</v>
      </c>
      <c r="BH15" s="7">
        <v>128.26503548262161</v>
      </c>
      <c r="BI15" s="7">
        <v>131.5458628195841</v>
      </c>
      <c r="BJ15" s="7">
        <v>132.5444394093555</v>
      </c>
      <c r="BK15" s="7">
        <v>133.3002448034205</v>
      </c>
      <c r="BL15" s="7">
        <v>131.50730337175634</v>
      </c>
      <c r="BM15" s="5"/>
      <c r="BN15" s="7">
        <v>100.81556357022106</v>
      </c>
      <c r="BO15" s="7">
        <v>106.29650755788332</v>
      </c>
      <c r="BP15" s="7">
        <v>109.12874361863427</v>
      </c>
      <c r="BQ15" s="7">
        <v>110.36403799539636</v>
      </c>
      <c r="BR15" s="7">
        <v>108.17323077082746</v>
      </c>
      <c r="BS15" s="7">
        <v>109.1955401031051</v>
      </c>
      <c r="BT15" s="5"/>
      <c r="BU15" s="7">
        <v>144.90679809670087</v>
      </c>
      <c r="BV15" s="7">
        <v>149.04133391852872</v>
      </c>
      <c r="BW15" s="7">
        <v>152.90103604584812</v>
      </c>
      <c r="BX15" s="7">
        <v>154.46754240530547</v>
      </c>
      <c r="BY15" s="7">
        <v>158.25212545576142</v>
      </c>
      <c r="BZ15" s="7">
        <v>154.16705821752132</v>
      </c>
      <c r="CA15" s="5"/>
      <c r="CB15" s="4">
        <v>30</v>
      </c>
      <c r="CC15" s="4" t="s">
        <v>139</v>
      </c>
      <c r="CD15" s="10" t="s">
        <v>140</v>
      </c>
      <c r="CE15" s="19">
        <v>131.356258375583</v>
      </c>
      <c r="CF15" s="19">
        <v>131.00011500309813</v>
      </c>
      <c r="CG15" s="19">
        <v>130.82911272873412</v>
      </c>
      <c r="CH15" s="19">
        <v>136.27021531892217</v>
      </c>
      <c r="CI15" s="19">
        <v>136.20677539994227</v>
      </c>
      <c r="CJ15" s="19">
        <v>130.79285836415187</v>
      </c>
      <c r="CK15" s="5"/>
      <c r="CL15" s="7">
        <v>114.38275830495614</v>
      </c>
      <c r="CM15" s="7">
        <v>113.9207247860995</v>
      </c>
      <c r="CN15" s="7">
        <v>109.88527330679625</v>
      </c>
      <c r="CO15" s="7">
        <v>112.51018237389006</v>
      </c>
      <c r="CP15" s="7">
        <v>110.37807050460509</v>
      </c>
      <c r="CQ15" s="7">
        <v>112.34800147392505</v>
      </c>
      <c r="CR15" s="5"/>
      <c r="CS15" s="7">
        <v>139.55688596587058</v>
      </c>
      <c r="CT15" s="7">
        <v>139.46254205020784</v>
      </c>
      <c r="CU15" s="7">
        <v>141.69525612208682</v>
      </c>
      <c r="CV15" s="7">
        <v>146.34297964999061</v>
      </c>
      <c r="CW15" s="7">
        <v>144.91906641724631</v>
      </c>
      <c r="CX15" s="7">
        <v>136.56221611252977</v>
      </c>
      <c r="CZ15" s="7">
        <v>140.19894808854741</v>
      </c>
      <c r="DA15" s="7">
        <v>139.35479955655504</v>
      </c>
      <c r="DB15" s="7">
        <v>140.90133604545812</v>
      </c>
      <c r="DC15" s="7">
        <v>150.32322322330981</v>
      </c>
      <c r="DD15" s="7">
        <v>154.42454945899337</v>
      </c>
      <c r="DE15" s="7">
        <v>144.47672499771679</v>
      </c>
      <c r="DG15" s="6"/>
      <c r="DH15" s="6"/>
    </row>
    <row r="16" spans="1:123" ht="12.75" customHeight="1" x14ac:dyDescent="0.3">
      <c r="A16" s="4">
        <v>81</v>
      </c>
      <c r="B16" s="4" t="s">
        <v>206</v>
      </c>
      <c r="C16" s="10" t="s">
        <v>207</v>
      </c>
      <c r="D16" s="7">
        <v>196.65104734400728</v>
      </c>
      <c r="E16" s="7">
        <v>207.6208671510619</v>
      </c>
      <c r="F16" s="7">
        <v>185.99909031251102</v>
      </c>
      <c r="G16" s="7">
        <v>178.80401561609375</v>
      </c>
      <c r="H16" s="7">
        <v>167.94271532119393</v>
      </c>
      <c r="I16" s="7">
        <v>151.01521311148318</v>
      </c>
      <c r="J16" s="5"/>
      <c r="K16" s="7">
        <v>193.63590236982458</v>
      </c>
      <c r="L16" s="7">
        <v>198.48194539453155</v>
      </c>
      <c r="M16" s="7">
        <v>182.39964133293606</v>
      </c>
      <c r="N16" s="7">
        <v>173.56362569685771</v>
      </c>
      <c r="O16" s="7">
        <v>152.75692399242925</v>
      </c>
      <c r="P16" s="7">
        <v>132.64378647176974</v>
      </c>
      <c r="Q16" s="5"/>
      <c r="R16" s="7">
        <v>200.16489341620175</v>
      </c>
      <c r="S16" s="7">
        <v>218.65113517135399</v>
      </c>
      <c r="T16" s="7">
        <v>190.77243869349084</v>
      </c>
      <c r="U16" s="7">
        <v>186.19481814013233</v>
      </c>
      <c r="V16" s="7">
        <v>191.39504992914345</v>
      </c>
      <c r="W16" s="7">
        <v>181.85535838207599</v>
      </c>
      <c r="X16" s="20"/>
      <c r="Y16" s="4">
        <v>24</v>
      </c>
      <c r="Z16" s="4" t="s">
        <v>131</v>
      </c>
      <c r="AA16" s="10" t="s">
        <v>34</v>
      </c>
      <c r="AB16" s="7">
        <v>222.11337977214441</v>
      </c>
      <c r="AC16" s="7">
        <v>235.01026379484688</v>
      </c>
      <c r="AD16" s="7">
        <v>235.33262481515013</v>
      </c>
      <c r="AE16" s="7">
        <v>132.01832609434419</v>
      </c>
      <c r="AF16" s="7">
        <v>143.72744510878098</v>
      </c>
      <c r="AG16" s="7">
        <v>142.70693654808625</v>
      </c>
      <c r="AH16" s="20"/>
      <c r="AI16" s="7">
        <v>202.5053286884102</v>
      </c>
      <c r="AJ16" s="7">
        <v>203.90143062564903</v>
      </c>
      <c r="AK16" s="7">
        <v>217.60135118418296</v>
      </c>
      <c r="AL16" s="7">
        <v>106.12659338353276</v>
      </c>
      <c r="AM16" s="7">
        <v>104.88475032850531</v>
      </c>
      <c r="AN16" s="7">
        <v>82.944837999118292</v>
      </c>
      <c r="AP16" s="7">
        <v>300.94926845173273</v>
      </c>
      <c r="AQ16" s="7">
        <v>360.53192016244856</v>
      </c>
      <c r="AR16" s="7">
        <v>316.87395725339701</v>
      </c>
      <c r="AS16" s="7">
        <v>166.0344815275264</v>
      </c>
      <c r="AT16" s="7">
        <v>215.60809095749289</v>
      </c>
      <c r="AU16" s="7">
        <v>246.79495496430607</v>
      </c>
      <c r="AW16" s="7">
        <v>161.4621658476342</v>
      </c>
      <c r="AX16" s="7">
        <v>132.81933144244553</v>
      </c>
      <c r="AY16" s="7">
        <v>165.65172459563496</v>
      </c>
      <c r="AZ16" s="7">
        <v>124.6426181946769</v>
      </c>
      <c r="BA16" s="7">
        <v>101.31575536696513</v>
      </c>
      <c r="BB16" s="7">
        <v>77.918483255002485</v>
      </c>
      <c r="BC16" s="5"/>
      <c r="BD16" s="4">
        <v>27</v>
      </c>
      <c r="BE16" s="4" t="s">
        <v>134</v>
      </c>
      <c r="BF16" s="10" t="s">
        <v>37</v>
      </c>
      <c r="BG16" s="7">
        <v>118.92119316583324</v>
      </c>
      <c r="BH16" s="7">
        <v>105.10660748835798</v>
      </c>
      <c r="BI16" s="7">
        <v>100.1812863611917</v>
      </c>
      <c r="BJ16" s="7">
        <v>100.57841770907253</v>
      </c>
      <c r="BK16" s="7">
        <v>108.5665686935976</v>
      </c>
      <c r="BL16" s="7">
        <v>128.59881606137557</v>
      </c>
      <c r="BM16" s="5"/>
      <c r="BN16" s="7">
        <v>122.43172974455277</v>
      </c>
      <c r="BO16" s="7">
        <v>104.57707830986894</v>
      </c>
      <c r="BP16" s="7">
        <v>97.870936443683988</v>
      </c>
      <c r="BQ16" s="7">
        <v>104.12447989351523</v>
      </c>
      <c r="BR16" s="7">
        <v>111.1172613250905</v>
      </c>
      <c r="BS16" s="7">
        <v>127.82811242228576</v>
      </c>
      <c r="BT16" s="5"/>
      <c r="BU16" s="7">
        <v>115.59225412220988</v>
      </c>
      <c r="BV16" s="7">
        <v>105.59875049345212</v>
      </c>
      <c r="BW16" s="7">
        <v>102.38168793725914</v>
      </c>
      <c r="BX16" s="7">
        <v>97.08242996216471</v>
      </c>
      <c r="BY16" s="7">
        <v>106.02467872415136</v>
      </c>
      <c r="BZ16" s="7">
        <v>129.39146036287195</v>
      </c>
      <c r="CA16" s="5"/>
      <c r="CB16" s="4">
        <v>34</v>
      </c>
      <c r="CC16" s="4" t="s">
        <v>145</v>
      </c>
      <c r="CD16" s="10" t="s">
        <v>146</v>
      </c>
      <c r="CE16" s="19">
        <v>117.63517272507794</v>
      </c>
      <c r="CF16" s="19">
        <v>117.22205725094528</v>
      </c>
      <c r="CG16" s="19">
        <v>119.52338285375257</v>
      </c>
      <c r="CH16" s="19">
        <v>123.30092885667301</v>
      </c>
      <c r="CI16" s="19">
        <v>121.23231045631715</v>
      </c>
      <c r="CJ16" s="19">
        <v>130.5034053045853</v>
      </c>
      <c r="CK16" s="5"/>
      <c r="CL16" s="7">
        <v>112.14644802071932</v>
      </c>
      <c r="CM16" s="7">
        <v>113.64150732338845</v>
      </c>
      <c r="CN16" s="7">
        <v>115.2094988563541</v>
      </c>
      <c r="CO16" s="7">
        <v>117.86181929568269</v>
      </c>
      <c r="CP16" s="7">
        <v>115.94032257927893</v>
      </c>
      <c r="CQ16" s="7">
        <v>117.30310493958842</v>
      </c>
      <c r="CR16" s="5"/>
      <c r="CS16" s="7">
        <v>117.8167675399305</v>
      </c>
      <c r="CT16" s="7">
        <v>114.76380236231761</v>
      </c>
      <c r="CU16" s="7">
        <v>120.58835127568119</v>
      </c>
      <c r="CV16" s="7">
        <v>125.36921355412782</v>
      </c>
      <c r="CW16" s="7">
        <v>126.54359087687621</v>
      </c>
      <c r="CX16" s="7">
        <v>135.64390186101383</v>
      </c>
      <c r="CZ16" s="7">
        <v>122.98968375034795</v>
      </c>
      <c r="DA16" s="7">
        <v>123.22436109479959</v>
      </c>
      <c r="DB16" s="7">
        <v>122.78844384894943</v>
      </c>
      <c r="DC16" s="7">
        <v>126.7491533600604</v>
      </c>
      <c r="DD16" s="7">
        <v>121.32843702254267</v>
      </c>
      <c r="DE16" s="7">
        <v>139.24628072869049</v>
      </c>
      <c r="DG16" s="6"/>
      <c r="DH16" s="6"/>
      <c r="DS16"/>
    </row>
    <row r="17" spans="1:123" ht="12.75" customHeight="1" x14ac:dyDescent="0.3">
      <c r="A17" s="4">
        <v>47</v>
      </c>
      <c r="B17" s="4" t="s">
        <v>162</v>
      </c>
      <c r="C17" s="10" t="s">
        <v>48</v>
      </c>
      <c r="D17" s="7">
        <v>186.18846057654645</v>
      </c>
      <c r="E17" s="7">
        <v>153.67057489684345</v>
      </c>
      <c r="F17" s="7">
        <v>142.15147064721796</v>
      </c>
      <c r="G17" s="7">
        <v>146.75078815535966</v>
      </c>
      <c r="H17" s="7">
        <v>143.15986929383055</v>
      </c>
      <c r="I17" s="7">
        <v>149.04448401010185</v>
      </c>
      <c r="J17" s="5"/>
      <c r="K17" s="7">
        <v>157.68691908746467</v>
      </c>
      <c r="L17" s="7">
        <v>136.97068160535565</v>
      </c>
      <c r="M17" s="7">
        <v>145.12094534818092</v>
      </c>
      <c r="N17" s="7">
        <v>154.77759733218249</v>
      </c>
      <c r="O17" s="7">
        <v>156.82019797397629</v>
      </c>
      <c r="P17" s="7">
        <v>151.61504426198888</v>
      </c>
      <c r="Q17" s="5"/>
      <c r="R17" s="7">
        <v>219.31538620874721</v>
      </c>
      <c r="S17" s="7">
        <v>173.84812757412166</v>
      </c>
      <c r="T17" s="7">
        <v>138.22584534949848</v>
      </c>
      <c r="U17" s="7">
        <v>135.45012374482585</v>
      </c>
      <c r="V17" s="7">
        <v>122.06248345529022</v>
      </c>
      <c r="W17" s="7">
        <v>144.74075542777837</v>
      </c>
      <c r="X17" s="20"/>
      <c r="Y17" s="4">
        <v>29</v>
      </c>
      <c r="Z17" s="4" t="s">
        <v>137</v>
      </c>
      <c r="AA17" s="10" t="s">
        <v>138</v>
      </c>
      <c r="AB17" s="7">
        <v>184.9599047818846</v>
      </c>
      <c r="AC17" s="7">
        <v>181.50363743442591</v>
      </c>
      <c r="AD17" s="7">
        <v>122.62142405162857</v>
      </c>
      <c r="AE17" s="7">
        <v>124.63960086752115</v>
      </c>
      <c r="AF17" s="7">
        <v>112.31376044493857</v>
      </c>
      <c r="AG17" s="7">
        <v>136.58695096512739</v>
      </c>
      <c r="AH17" s="20"/>
      <c r="AI17" s="7">
        <v>140.38309347373277</v>
      </c>
      <c r="AJ17" s="7">
        <v>114.02127700797648</v>
      </c>
      <c r="AK17" s="7">
        <v>110.21379454809058</v>
      </c>
      <c r="AL17" s="7">
        <v>135.37111062858048</v>
      </c>
      <c r="AM17" s="7">
        <v>117.58919722127132</v>
      </c>
      <c r="AN17" s="7">
        <v>116.74857840815909</v>
      </c>
      <c r="AP17" s="7">
        <v>318.0944690203815</v>
      </c>
      <c r="AQ17" s="7">
        <v>377.63772637974012</v>
      </c>
      <c r="AR17" s="7">
        <v>164.22057480655553</v>
      </c>
      <c r="AS17" s="7">
        <v>119.29337542435474</v>
      </c>
      <c r="AT17" s="7">
        <v>110.78982640565602</v>
      </c>
      <c r="AU17" s="7">
        <v>178.79848112652675</v>
      </c>
      <c r="AW17" s="7">
        <v>93.882985566161494</v>
      </c>
      <c r="AX17" s="7">
        <v>41.683422773213302</v>
      </c>
      <c r="AY17" s="7">
        <v>90.943265638925226</v>
      </c>
      <c r="AZ17" s="7">
        <v>116.62500979472273</v>
      </c>
      <c r="BA17" s="7">
        <v>107.03913568662419</v>
      </c>
      <c r="BB17" s="7">
        <v>104.34908452044095</v>
      </c>
      <c r="BC17" s="5"/>
      <c r="BD17" s="4">
        <v>57</v>
      </c>
      <c r="BE17" s="4" t="s">
        <v>173</v>
      </c>
      <c r="BF17" s="10" t="s">
        <v>57</v>
      </c>
      <c r="BG17" s="7">
        <v>135.92381473774569</v>
      </c>
      <c r="BH17" s="7">
        <v>137.0859135630399</v>
      </c>
      <c r="BI17" s="7">
        <v>126.57045566755293</v>
      </c>
      <c r="BJ17" s="7">
        <v>126.06470754208807</v>
      </c>
      <c r="BK17" s="7">
        <v>119.37764266628059</v>
      </c>
      <c r="BL17" s="7">
        <v>126.54401444619188</v>
      </c>
      <c r="BM17" s="5"/>
      <c r="BN17" s="7">
        <v>107.9910130066682</v>
      </c>
      <c r="BO17" s="7">
        <v>110.9677893299455</v>
      </c>
      <c r="BP17" s="7">
        <v>106.87918179415486</v>
      </c>
      <c r="BQ17" s="7">
        <v>109.43453171714465</v>
      </c>
      <c r="BR17" s="7">
        <v>102.77252607162193</v>
      </c>
      <c r="BS17" s="7">
        <v>102.55793241646253</v>
      </c>
      <c r="BT17" s="5"/>
      <c r="BU17" s="7">
        <v>162.40844220675379</v>
      </c>
      <c r="BV17" s="7">
        <v>161.78649686193069</v>
      </c>
      <c r="BW17" s="7">
        <v>145.31932392397087</v>
      </c>
      <c r="BX17" s="7">
        <v>142.50945882753052</v>
      </c>
      <c r="BY17" s="7">
        <v>135.87034440839659</v>
      </c>
      <c r="BZ17" s="7">
        <v>150.92501714122633</v>
      </c>
      <c r="CA17" s="5"/>
      <c r="CB17" s="4">
        <v>84</v>
      </c>
      <c r="CC17" s="4" t="s">
        <v>212</v>
      </c>
      <c r="CD17" s="10" t="s">
        <v>213</v>
      </c>
      <c r="CE17" s="19">
        <v>144.69508504168982</v>
      </c>
      <c r="CF17" s="19">
        <v>169.54117196739395</v>
      </c>
      <c r="CG17" s="19">
        <v>173.25535168063865</v>
      </c>
      <c r="CH17" s="19">
        <v>152.66479865720558</v>
      </c>
      <c r="CI17" s="19">
        <v>141.15503296958784</v>
      </c>
      <c r="CJ17" s="19">
        <v>130.33372592483937</v>
      </c>
      <c r="CK17" s="5"/>
      <c r="CL17" s="7">
        <v>113.56043793138026</v>
      </c>
      <c r="CM17" s="7">
        <v>128.15084333212224</v>
      </c>
      <c r="CN17" s="7">
        <v>127.41456710869248</v>
      </c>
      <c r="CO17" s="7">
        <v>112.4811499855259</v>
      </c>
      <c r="CP17" s="7">
        <v>100.18872607359133</v>
      </c>
      <c r="CQ17" s="7">
        <v>94.903322149603369</v>
      </c>
      <c r="CR17" s="5"/>
      <c r="CS17" s="7">
        <v>160.08084427644368</v>
      </c>
      <c r="CT17" s="7">
        <v>194.85324221602048</v>
      </c>
      <c r="CU17" s="7">
        <v>196.84332978429745</v>
      </c>
      <c r="CV17" s="7">
        <v>169.64501733917581</v>
      </c>
      <c r="CW17" s="7">
        <v>145.40550526191308</v>
      </c>
      <c r="CX17" s="7">
        <v>129.4230633830027</v>
      </c>
      <c r="CZ17" s="7">
        <v>160.58950248926612</v>
      </c>
      <c r="DA17" s="7">
        <v>184.97415659555989</v>
      </c>
      <c r="DB17" s="7">
        <v>195.50946061807281</v>
      </c>
      <c r="DC17" s="7">
        <v>176.47244453935616</v>
      </c>
      <c r="DD17" s="7">
        <v>179.96845989581936</v>
      </c>
      <c r="DE17" s="7">
        <v>169.27714166099264</v>
      </c>
      <c r="DG17" s="6"/>
      <c r="DH17" s="6"/>
      <c r="DS17"/>
    </row>
    <row r="18" spans="1:123" ht="12.75" customHeight="1" x14ac:dyDescent="0.3">
      <c r="A18" s="4">
        <v>83</v>
      </c>
      <c r="B18" s="4" t="s">
        <v>210</v>
      </c>
      <c r="C18" s="10" t="s">
        <v>211</v>
      </c>
      <c r="D18" s="7">
        <v>183.94182628104392</v>
      </c>
      <c r="E18" s="7">
        <v>188.0738112239429</v>
      </c>
      <c r="F18" s="7">
        <v>157.31363993613422</v>
      </c>
      <c r="G18" s="7">
        <v>133.01792790151646</v>
      </c>
      <c r="H18" s="7">
        <v>118.67503266400338</v>
      </c>
      <c r="I18" s="7">
        <v>144.57564759711042</v>
      </c>
      <c r="J18" s="5"/>
      <c r="K18" s="7">
        <v>136.31539490640432</v>
      </c>
      <c r="L18" s="7">
        <v>140.06390672838731</v>
      </c>
      <c r="M18" s="7">
        <v>124.0930408709801</v>
      </c>
      <c r="N18" s="7">
        <v>108.92852810552462</v>
      </c>
      <c r="O18" s="7">
        <v>101.24126322053462</v>
      </c>
      <c r="P18" s="7">
        <v>107.98853315685454</v>
      </c>
      <c r="Q18" s="5"/>
      <c r="R18" s="7">
        <v>239.29901931273312</v>
      </c>
      <c r="S18" s="7">
        <v>246.09355408840236</v>
      </c>
      <c r="T18" s="7">
        <v>201.3639327471887</v>
      </c>
      <c r="U18" s="7">
        <v>166.93492709354405</v>
      </c>
      <c r="V18" s="7">
        <v>145.58494120448674</v>
      </c>
      <c r="W18" s="7">
        <v>205.98294834936067</v>
      </c>
      <c r="X18" s="20"/>
      <c r="Y18" s="4">
        <v>89</v>
      </c>
      <c r="Z18" s="4" t="s">
        <v>221</v>
      </c>
      <c r="AA18" s="10" t="s">
        <v>222</v>
      </c>
      <c r="AB18" s="7">
        <v>103.64175040352102</v>
      </c>
      <c r="AC18" s="7">
        <v>123.57319634656577</v>
      </c>
      <c r="AD18" s="7">
        <v>126.64179861069836</v>
      </c>
      <c r="AE18" s="7">
        <v>92.177013336111528</v>
      </c>
      <c r="AF18" s="7">
        <v>109.30004306502823</v>
      </c>
      <c r="AG18" s="7">
        <v>132.23805211905511</v>
      </c>
      <c r="AH18" s="20"/>
      <c r="AI18" s="7">
        <v>77.443460427283242</v>
      </c>
      <c r="AJ18" s="7">
        <v>82.585504374936249</v>
      </c>
      <c r="AK18" s="7">
        <v>79.182081635143987</v>
      </c>
      <c r="AL18" s="7">
        <v>58.137094741014629</v>
      </c>
      <c r="AM18" s="7">
        <v>73.579205278807208</v>
      </c>
      <c r="AN18" s="7">
        <v>122.63046343633816</v>
      </c>
      <c r="AP18" s="7">
        <v>126.70934629884127</v>
      </c>
      <c r="AQ18" s="7">
        <v>186.80641539960044</v>
      </c>
      <c r="AR18" s="7">
        <v>201.06385900349477</v>
      </c>
      <c r="AS18" s="7">
        <v>150.35983380446396</v>
      </c>
      <c r="AT18" s="7">
        <v>136.48267152037442</v>
      </c>
      <c r="AU18" s="7">
        <v>158.23292564785672</v>
      </c>
      <c r="AW18" s="7">
        <v>106.14231438838428</v>
      </c>
      <c r="AX18" s="7">
        <v>98.772254550780985</v>
      </c>
      <c r="AY18" s="7">
        <v>98.978895272768654</v>
      </c>
      <c r="AZ18" s="7">
        <v>65.434775183487815</v>
      </c>
      <c r="BA18" s="7">
        <v>122.45649142270587</v>
      </c>
      <c r="BB18" s="7">
        <v>108.80655712487204</v>
      </c>
      <c r="BC18" s="5"/>
      <c r="BD18" s="4">
        <v>7</v>
      </c>
      <c r="BE18" s="4" t="s">
        <v>106</v>
      </c>
      <c r="BF18" s="10" t="s">
        <v>25</v>
      </c>
      <c r="BG18" s="7">
        <v>128.99646092016079</v>
      </c>
      <c r="BH18" s="7">
        <v>129.10557917703167</v>
      </c>
      <c r="BI18" s="7">
        <v>128.03381071226798</v>
      </c>
      <c r="BJ18" s="7">
        <v>128.67036603196041</v>
      </c>
      <c r="BK18" s="7">
        <v>127.40419621153562</v>
      </c>
      <c r="BL18" s="7">
        <v>124.77708358869093</v>
      </c>
      <c r="BM18" s="5"/>
      <c r="BN18" s="7">
        <v>102.75163754890082</v>
      </c>
      <c r="BO18" s="7">
        <v>107.27051950184523</v>
      </c>
      <c r="BP18" s="7">
        <v>108.4488760450138</v>
      </c>
      <c r="BQ18" s="7">
        <v>116.75192156721124</v>
      </c>
      <c r="BR18" s="7">
        <v>118.58674425161601</v>
      </c>
      <c r="BS18" s="7">
        <v>119.1027112199633</v>
      </c>
      <c r="BT18" s="5"/>
      <c r="BU18" s="7">
        <v>153.88952403528401</v>
      </c>
      <c r="BV18" s="7">
        <v>149.76506367268948</v>
      </c>
      <c r="BW18" s="7">
        <v>146.69088993596876</v>
      </c>
      <c r="BX18" s="7">
        <v>140.45614930068447</v>
      </c>
      <c r="BY18" s="7">
        <v>136.16653030668547</v>
      </c>
      <c r="BZ18" s="7">
        <v>130.53217851934608</v>
      </c>
      <c r="CA18" s="5"/>
      <c r="CB18" s="4">
        <v>88</v>
      </c>
      <c r="CC18" s="4" t="s">
        <v>219</v>
      </c>
      <c r="CD18" s="10" t="s">
        <v>220</v>
      </c>
      <c r="CE18" s="19">
        <v>131.37637726949868</v>
      </c>
      <c r="CF18" s="19">
        <v>123.24255526585451</v>
      </c>
      <c r="CG18" s="19">
        <v>120.5647000790798</v>
      </c>
      <c r="CH18" s="19">
        <v>114.21559725670764</v>
      </c>
      <c r="CI18" s="19">
        <v>119.42659549642632</v>
      </c>
      <c r="CJ18" s="19">
        <v>130.25387680495894</v>
      </c>
      <c r="CK18" s="5"/>
      <c r="CL18" s="7">
        <v>109.83993965581138</v>
      </c>
      <c r="CM18" s="7">
        <v>105.37467601669408</v>
      </c>
      <c r="CN18" s="7">
        <v>105.32448419544318</v>
      </c>
      <c r="CO18" s="7">
        <v>107.42951441016287</v>
      </c>
      <c r="CP18" s="7">
        <v>108.08887744410008</v>
      </c>
      <c r="CQ18" s="7">
        <v>111.19407326959249</v>
      </c>
      <c r="CR18" s="5"/>
      <c r="CS18" s="7">
        <v>143.08475539143922</v>
      </c>
      <c r="CT18" s="7">
        <v>128.60412074977319</v>
      </c>
      <c r="CU18" s="7">
        <v>122.39244449702275</v>
      </c>
      <c r="CV18" s="7">
        <v>106.95558012312161</v>
      </c>
      <c r="CW18" s="7">
        <v>121.00414444169169</v>
      </c>
      <c r="CX18" s="7">
        <v>132.19775483113148</v>
      </c>
      <c r="CZ18" s="7">
        <v>141.28967610998257</v>
      </c>
      <c r="DA18" s="7">
        <v>135.49175122293536</v>
      </c>
      <c r="DB18" s="7">
        <v>134.04538180909367</v>
      </c>
      <c r="DC18" s="7">
        <v>128.64820327312688</v>
      </c>
      <c r="DD18" s="7">
        <v>129.74374782212453</v>
      </c>
      <c r="DE18" s="7">
        <v>148.65692101391676</v>
      </c>
      <c r="DG18" s="6"/>
      <c r="DH18" s="6"/>
      <c r="DS18"/>
    </row>
    <row r="19" spans="1:123" ht="12.75" customHeight="1" x14ac:dyDescent="0.3">
      <c r="A19" s="4">
        <v>30</v>
      </c>
      <c r="B19" s="4" t="s">
        <v>139</v>
      </c>
      <c r="C19" s="10" t="s">
        <v>140</v>
      </c>
      <c r="D19" s="7">
        <v>163.3748118367096</v>
      </c>
      <c r="E19" s="7">
        <v>159.89721590836828</v>
      </c>
      <c r="F19" s="7">
        <v>153.57461954838209</v>
      </c>
      <c r="G19" s="7">
        <v>147.01773360305853</v>
      </c>
      <c r="H19" s="7">
        <v>140.19900173121306</v>
      </c>
      <c r="I19" s="7">
        <v>141.92950429666413</v>
      </c>
      <c r="J19" s="5"/>
      <c r="K19" s="7">
        <v>176.79711997303255</v>
      </c>
      <c r="L19" s="7">
        <v>179.46433908255909</v>
      </c>
      <c r="M19" s="7">
        <v>165.15039017767185</v>
      </c>
      <c r="N19" s="7">
        <v>153.3065042019154</v>
      </c>
      <c r="O19" s="7">
        <v>144.43236072809017</v>
      </c>
      <c r="P19" s="7">
        <v>144.6318497602195</v>
      </c>
      <c r="Q19" s="5"/>
      <c r="R19" s="7">
        <v>147.75919438954227</v>
      </c>
      <c r="S19" s="7">
        <v>136.25466677098566</v>
      </c>
      <c r="T19" s="7">
        <v>138.22584534949848</v>
      </c>
      <c r="U19" s="7">
        <v>138.1641256970027</v>
      </c>
      <c r="V19" s="7">
        <v>133.66477680455608</v>
      </c>
      <c r="W19" s="7">
        <v>137.4045801526718</v>
      </c>
      <c r="X19" s="20"/>
      <c r="Y19" s="4">
        <v>42</v>
      </c>
      <c r="Z19" s="4" t="s">
        <v>157</v>
      </c>
      <c r="AA19" s="10" t="s">
        <v>43</v>
      </c>
      <c r="AB19" s="7">
        <v>101.65261657154845</v>
      </c>
      <c r="AC19" s="7">
        <v>93.634149330555559</v>
      </c>
      <c r="AD19" s="7">
        <v>115.11337456256574</v>
      </c>
      <c r="AE19" s="7">
        <v>152.35736380075457</v>
      </c>
      <c r="AF19" s="7">
        <v>162.48159721178985</v>
      </c>
      <c r="AG19" s="7">
        <v>131.01405500246332</v>
      </c>
      <c r="AH19" s="20"/>
      <c r="AI19" s="7">
        <v>105.78324135079544</v>
      </c>
      <c r="AJ19" s="7">
        <v>97.3782392934732</v>
      </c>
      <c r="AK19" s="7">
        <v>96.490417841173183</v>
      </c>
      <c r="AL19" s="7">
        <v>164.19665198186533</v>
      </c>
      <c r="AM19" s="7">
        <v>178.87654928177312</v>
      </c>
      <c r="AN19" s="7">
        <v>164.35081072923626</v>
      </c>
      <c r="AP19" s="7">
        <v>102.12322582334548</v>
      </c>
      <c r="AQ19" s="7">
        <v>97.793571393194966</v>
      </c>
      <c r="AR19" s="7">
        <v>170.35947723636971</v>
      </c>
      <c r="AS19" s="7">
        <v>191.85476852186093</v>
      </c>
      <c r="AT19" s="7">
        <v>197.39972202617531</v>
      </c>
      <c r="AU19" s="7">
        <v>106.8563384423763</v>
      </c>
      <c r="AW19" s="7">
        <v>97.088361163283295</v>
      </c>
      <c r="AX19" s="7">
        <v>85.21467790546447</v>
      </c>
      <c r="AY19" s="7">
        <v>75.493486546447457</v>
      </c>
      <c r="AZ19" s="7">
        <v>86.021775426597841</v>
      </c>
      <c r="BA19" s="7">
        <v>92.957235358462981</v>
      </c>
      <c r="BB19" s="7">
        <v>119.54871695226072</v>
      </c>
      <c r="BC19" s="5"/>
      <c r="BD19" s="4">
        <v>31</v>
      </c>
      <c r="BE19" s="4" t="s">
        <v>141</v>
      </c>
      <c r="BF19" s="10" t="s">
        <v>38</v>
      </c>
      <c r="BG19" s="7">
        <v>114.03415393687783</v>
      </c>
      <c r="BH19" s="7">
        <v>115.16414755595432</v>
      </c>
      <c r="BI19" s="7">
        <v>118.38542311744679</v>
      </c>
      <c r="BJ19" s="7">
        <v>122.18080149114627</v>
      </c>
      <c r="BK19" s="7">
        <v>123.67828987447898</v>
      </c>
      <c r="BL19" s="7">
        <v>124.26090154043222</v>
      </c>
      <c r="BM19" s="5"/>
      <c r="BN19" s="7">
        <v>112.97091463224137</v>
      </c>
      <c r="BO19" s="7">
        <v>115.36078197516142</v>
      </c>
      <c r="BP19" s="7">
        <v>123.98584971275157</v>
      </c>
      <c r="BQ19" s="7">
        <v>129.76500946273509</v>
      </c>
      <c r="BR19" s="7">
        <v>131.93434223749782</v>
      </c>
      <c r="BS19" s="7">
        <v>126.96148115162617</v>
      </c>
      <c r="BT19" s="5"/>
      <c r="BU19" s="7">
        <v>115.03379170874686</v>
      </c>
      <c r="BV19" s="7">
        <v>114.9790400343925</v>
      </c>
      <c r="BW19" s="7">
        <v>113.04942358613164</v>
      </c>
      <c r="BX19" s="7">
        <v>114.672448242146</v>
      </c>
      <c r="BY19" s="7">
        <v>115.49275460611999</v>
      </c>
      <c r="BZ19" s="7">
        <v>121.51650256335293</v>
      </c>
      <c r="CA19" s="5"/>
      <c r="CB19" s="4">
        <v>28</v>
      </c>
      <c r="CC19" s="4" t="s">
        <v>135</v>
      </c>
      <c r="CD19" s="10" t="s">
        <v>136</v>
      </c>
      <c r="CE19" s="19">
        <v>128.97216944657293</v>
      </c>
      <c r="CF19" s="19">
        <v>128.9077452011953</v>
      </c>
      <c r="CG19" s="19">
        <v>126.27706885801786</v>
      </c>
      <c r="CH19" s="19">
        <v>125.17459552390542</v>
      </c>
      <c r="CI19" s="19">
        <v>125.01333791376814</v>
      </c>
      <c r="CJ19" s="19">
        <v>129.44540446616955</v>
      </c>
      <c r="CK19" s="5"/>
      <c r="CL19" s="7">
        <v>109.6794868999917</v>
      </c>
      <c r="CM19" s="7">
        <v>110.77952833060043</v>
      </c>
      <c r="CN19" s="7">
        <v>110.58922119137466</v>
      </c>
      <c r="CO19" s="7">
        <v>108.27145367272337</v>
      </c>
      <c r="CP19" s="7">
        <v>107.87457000864855</v>
      </c>
      <c r="CQ19" s="7">
        <v>109.34197001726041</v>
      </c>
      <c r="CR19" s="5"/>
      <c r="CS19" s="7">
        <v>137.70751851770922</v>
      </c>
      <c r="CT19" s="7">
        <v>139.09961378632701</v>
      </c>
      <c r="CU19" s="7">
        <v>131.72838045664261</v>
      </c>
      <c r="CV19" s="7">
        <v>130.4991397618216</v>
      </c>
      <c r="CW19" s="7">
        <v>128.61840145923026</v>
      </c>
      <c r="CX19" s="7">
        <v>142.31896029138764</v>
      </c>
      <c r="CZ19" s="7">
        <v>139.62328607723441</v>
      </c>
      <c r="DA19" s="7">
        <v>136.56318193124207</v>
      </c>
      <c r="DB19" s="7">
        <v>136.54027054139516</v>
      </c>
      <c r="DC19" s="7">
        <v>137.04975917124824</v>
      </c>
      <c r="DD19" s="7">
        <v>139.36124587878948</v>
      </c>
      <c r="DE19" s="7">
        <v>137.45773914961987</v>
      </c>
      <c r="DG19" s="6"/>
      <c r="DH19" s="6"/>
      <c r="DS19"/>
    </row>
    <row r="20" spans="1:123" ht="12.75" customHeight="1" x14ac:dyDescent="0.3">
      <c r="A20" s="4">
        <v>55</v>
      </c>
      <c r="B20" s="4" t="s">
        <v>171</v>
      </c>
      <c r="C20" s="10" t="s">
        <v>55</v>
      </c>
      <c r="D20" s="7">
        <v>170.07130150011554</v>
      </c>
      <c r="E20" s="7">
        <v>181.07406377810119</v>
      </c>
      <c r="F20" s="7">
        <v>168.84473955715467</v>
      </c>
      <c r="G20" s="7">
        <v>165.53583817861531</v>
      </c>
      <c r="H20" s="7">
        <v>148.55287806859815</v>
      </c>
      <c r="I20" s="7">
        <v>140.54166690132519</v>
      </c>
      <c r="J20" s="5"/>
      <c r="K20" s="7">
        <v>200.53091938241985</v>
      </c>
      <c r="L20" s="7">
        <v>203.41773980381356</v>
      </c>
      <c r="M20" s="7">
        <v>184.99907938128428</v>
      </c>
      <c r="N20" s="7">
        <v>185.36618897187424</v>
      </c>
      <c r="O20" s="7">
        <v>176.93855258046648</v>
      </c>
      <c r="P20" s="7">
        <v>169.33877576172281</v>
      </c>
      <c r="Q20" s="5"/>
      <c r="R20" s="7">
        <v>134.67537118875291</v>
      </c>
      <c r="S20" s="7">
        <v>154.06513117112129</v>
      </c>
      <c r="T20" s="7">
        <v>147.42492315906793</v>
      </c>
      <c r="U20" s="7">
        <v>137.61656389963369</v>
      </c>
      <c r="V20" s="7">
        <v>104.73851119405762</v>
      </c>
      <c r="W20" s="7">
        <v>92.197878457420472</v>
      </c>
      <c r="X20" s="20"/>
      <c r="Y20" s="4">
        <v>58</v>
      </c>
      <c r="Z20" s="4" t="s">
        <v>174</v>
      </c>
      <c r="AA20" s="10" t="s">
        <v>58</v>
      </c>
      <c r="AB20" s="7">
        <v>109.5008327303709</v>
      </c>
      <c r="AC20" s="7">
        <v>64.115951945695571</v>
      </c>
      <c r="AD20" s="7">
        <v>64.667724782637563</v>
      </c>
      <c r="AE20" s="7">
        <v>104.14842449664015</v>
      </c>
      <c r="AF20" s="7">
        <v>126.0866408276498</v>
      </c>
      <c r="AG20" s="7">
        <v>129.53042213386723</v>
      </c>
      <c r="AH20" s="20"/>
      <c r="AI20" s="7">
        <v>144.47008263259312</v>
      </c>
      <c r="AJ20" s="7">
        <v>64.305287746724545</v>
      </c>
      <c r="AK20" s="7">
        <v>54.56156613330738</v>
      </c>
      <c r="AL20" s="7">
        <v>132.1533757798417</v>
      </c>
      <c r="AM20" s="7">
        <v>160.74821471016045</v>
      </c>
      <c r="AN20" s="7">
        <v>160.63188632915208</v>
      </c>
      <c r="AP20" s="7">
        <v>115.05255271109141</v>
      </c>
      <c r="AQ20" s="7">
        <v>86.506776946824473</v>
      </c>
      <c r="AR20" s="7">
        <v>86.5466807187142</v>
      </c>
      <c r="AS20" s="7">
        <v>98.837868907995031</v>
      </c>
      <c r="AT20" s="7">
        <v>89.368739397991632</v>
      </c>
      <c r="AU20" s="7">
        <v>97.464651881580977</v>
      </c>
      <c r="AW20" s="7">
        <v>69.275563674411003</v>
      </c>
      <c r="AX20" s="7">
        <v>39.835590414175442</v>
      </c>
      <c r="AY20" s="7">
        <v>52.117109429812089</v>
      </c>
      <c r="AZ20" s="7">
        <v>72.285555848001991</v>
      </c>
      <c r="BA20" s="7">
        <v>127.2021276044232</v>
      </c>
      <c r="BB20" s="7">
        <v>132.21119787555313</v>
      </c>
      <c r="BC20" s="5"/>
      <c r="BD20" s="4">
        <v>69</v>
      </c>
      <c r="BE20" s="4" t="s">
        <v>191</v>
      </c>
      <c r="BF20" s="10" t="s">
        <v>62</v>
      </c>
      <c r="BG20" s="7">
        <v>109.85636692206506</v>
      </c>
      <c r="BH20" s="7">
        <v>115.51195873984814</v>
      </c>
      <c r="BI20" s="7">
        <v>118.92198663384232</v>
      </c>
      <c r="BJ20" s="7">
        <v>120.38142223210235</v>
      </c>
      <c r="BK20" s="7">
        <v>124.66922241093022</v>
      </c>
      <c r="BL20" s="7">
        <v>123.94325104919608</v>
      </c>
      <c r="BM20" s="5"/>
      <c r="BN20" s="7">
        <v>111.82324191292091</v>
      </c>
      <c r="BO20" s="7">
        <v>120.11157492632256</v>
      </c>
      <c r="BP20" s="7">
        <v>118.88684291059826</v>
      </c>
      <c r="BQ20" s="7">
        <v>118.02752060864179</v>
      </c>
      <c r="BR20" s="7">
        <v>115.11557309135316</v>
      </c>
      <c r="BS20" s="7">
        <v>115.72481888091524</v>
      </c>
      <c r="BT20" s="5"/>
      <c r="BU20" s="7">
        <v>107.99148602033183</v>
      </c>
      <c r="BV20" s="7">
        <v>111.15361133382864</v>
      </c>
      <c r="BW20" s="7">
        <v>118.95477724890033</v>
      </c>
      <c r="BX20" s="7">
        <v>122.70968839008631</v>
      </c>
      <c r="BY20" s="7">
        <v>134.16233906159724</v>
      </c>
      <c r="BZ20" s="7">
        <v>132.28328095253013</v>
      </c>
      <c r="CA20" s="5"/>
      <c r="CB20" s="4">
        <v>2</v>
      </c>
      <c r="CC20" s="4" t="s">
        <v>101</v>
      </c>
      <c r="CD20" s="10" t="s">
        <v>20</v>
      </c>
      <c r="CE20" s="19">
        <v>109.69826907533562</v>
      </c>
      <c r="CF20" s="19">
        <v>104.54940241300525</v>
      </c>
      <c r="CG20" s="19">
        <v>118.74983291493804</v>
      </c>
      <c r="CH20" s="19">
        <v>135.09917365190196</v>
      </c>
      <c r="CI20" s="19">
        <v>139.01012293435841</v>
      </c>
      <c r="CJ20" s="19">
        <v>128.91640404696165</v>
      </c>
      <c r="CK20" s="5"/>
      <c r="CL20" s="7">
        <v>107.86436509978155</v>
      </c>
      <c r="CM20" s="7">
        <v>108.23665500948213</v>
      </c>
      <c r="CN20" s="7">
        <v>116.89500787576721</v>
      </c>
      <c r="CO20" s="7">
        <v>122.40054934327898</v>
      </c>
      <c r="CP20" s="7">
        <v>124.23012383242684</v>
      </c>
      <c r="CQ20" s="7">
        <v>118.40854876558767</v>
      </c>
      <c r="CR20" s="5"/>
      <c r="CS20" s="7">
        <v>116.05785828216835</v>
      </c>
      <c r="CT20" s="7">
        <v>104.56257548566714</v>
      </c>
      <c r="CU20" s="7">
        <v>122.27414330218068</v>
      </c>
      <c r="CV20" s="7">
        <v>148.49735543966239</v>
      </c>
      <c r="CW20" s="7">
        <v>153.2480907167442</v>
      </c>
      <c r="CX20" s="7">
        <v>138.2309807201232</v>
      </c>
      <c r="CZ20" s="7">
        <v>105.16436006670827</v>
      </c>
      <c r="DA20" s="7">
        <v>100.92090901087327</v>
      </c>
      <c r="DB20" s="7">
        <v>117.06017931958523</v>
      </c>
      <c r="DC20" s="7">
        <v>134.35529568202827</v>
      </c>
      <c r="DD20" s="7">
        <v>139.88527622162059</v>
      </c>
      <c r="DE20" s="7">
        <v>130.38676081375925</v>
      </c>
      <c r="DG20" s="6"/>
      <c r="DH20" s="6"/>
      <c r="DS20"/>
    </row>
    <row r="21" spans="1:123" ht="12.75" customHeight="1" x14ac:dyDescent="0.3">
      <c r="A21" s="4">
        <v>40</v>
      </c>
      <c r="B21" s="4" t="s">
        <v>155</v>
      </c>
      <c r="C21" s="10" t="s">
        <v>96</v>
      </c>
      <c r="D21" s="7">
        <v>109.45558874464997</v>
      </c>
      <c r="E21" s="7">
        <v>120.61505113767473</v>
      </c>
      <c r="F21" s="7">
        <v>118.90281107087972</v>
      </c>
      <c r="G21" s="7">
        <v>124.70307154911751</v>
      </c>
      <c r="H21" s="7">
        <v>130.47043688261272</v>
      </c>
      <c r="I21" s="7">
        <v>136.63721769577157</v>
      </c>
      <c r="J21" s="5"/>
      <c r="K21" s="7">
        <v>113.71225714476326</v>
      </c>
      <c r="L21" s="7">
        <v>133.99202037576961</v>
      </c>
      <c r="M21" s="7">
        <v>133.64726681027315</v>
      </c>
      <c r="N21" s="7">
        <v>146.11167515675848</v>
      </c>
      <c r="O21" s="7">
        <v>143.89375910870385</v>
      </c>
      <c r="P21" s="7">
        <v>149.03879174495137</v>
      </c>
      <c r="Q21" s="5"/>
      <c r="R21" s="7">
        <v>104.51803878872721</v>
      </c>
      <c r="S21" s="7">
        <v>104.45191395286786</v>
      </c>
      <c r="T21" s="7">
        <v>99.340909745028071</v>
      </c>
      <c r="U21" s="7">
        <v>94.561541702161563</v>
      </c>
      <c r="V21" s="7">
        <v>109.73886733720803</v>
      </c>
      <c r="W21" s="7">
        <v>115.82978090611682</v>
      </c>
      <c r="X21" s="20"/>
      <c r="Y21" s="4">
        <v>9</v>
      </c>
      <c r="Z21" s="4" t="s">
        <v>109</v>
      </c>
      <c r="AA21" s="10" t="s">
        <v>26</v>
      </c>
      <c r="AB21" s="7">
        <v>104.1144158685442</v>
      </c>
      <c r="AC21" s="7">
        <v>84.972476689441137</v>
      </c>
      <c r="AD21" s="7">
        <v>105.66549434875174</v>
      </c>
      <c r="AE21" s="7">
        <v>107.81876977699285</v>
      </c>
      <c r="AF21" s="7">
        <v>117.66934738121233</v>
      </c>
      <c r="AG21" s="7">
        <v>128.41769748242018</v>
      </c>
      <c r="AH21" s="20"/>
      <c r="AI21" s="7">
        <v>80.394067234655594</v>
      </c>
      <c r="AJ21" s="7">
        <v>53.465032099152268</v>
      </c>
      <c r="AK21" s="7">
        <v>112.23389077378056</v>
      </c>
      <c r="AL21" s="7">
        <v>127.12566507868736</v>
      </c>
      <c r="AM21" s="7">
        <v>133.05286431199258</v>
      </c>
      <c r="AN21" s="7">
        <v>97.119496976910298</v>
      </c>
      <c r="AP21" s="7">
        <v>153.05369980715605</v>
      </c>
      <c r="AQ21" s="7">
        <v>124.06930480577152</v>
      </c>
      <c r="AR21" s="7">
        <v>132.2331426923632</v>
      </c>
      <c r="AS21" s="7">
        <v>101.19180319935133</v>
      </c>
      <c r="AT21" s="7">
        <v>122.80414608174533</v>
      </c>
      <c r="AU21" s="7">
        <v>177.75403937307556</v>
      </c>
      <c r="AW21" s="7">
        <v>77.88569566298743</v>
      </c>
      <c r="AX21" s="7">
        <v>76.118442370090236</v>
      </c>
      <c r="AY21" s="7">
        <v>68.755333067865081</v>
      </c>
      <c r="AZ21" s="7">
        <v>89.568469632341291</v>
      </c>
      <c r="BA21" s="7">
        <v>89.451664912671802</v>
      </c>
      <c r="BB21" s="7">
        <v>101.76537977322506</v>
      </c>
      <c r="BC21" s="5"/>
      <c r="BD21" s="4">
        <v>81</v>
      </c>
      <c r="BE21" s="4" t="s">
        <v>206</v>
      </c>
      <c r="BF21" s="10" t="s">
        <v>207</v>
      </c>
      <c r="BG21" s="7">
        <v>135.93353052150107</v>
      </c>
      <c r="BH21" s="7">
        <v>135.92654295006051</v>
      </c>
      <c r="BI21" s="7">
        <v>129.37034165310772</v>
      </c>
      <c r="BJ21" s="7">
        <v>120.52891233530265</v>
      </c>
      <c r="BK21" s="7">
        <v>118.07952104352948</v>
      </c>
      <c r="BL21" s="7">
        <v>122.99029957548771</v>
      </c>
      <c r="BM21" s="5"/>
      <c r="BN21" s="7">
        <v>126.76294678964047</v>
      </c>
      <c r="BO21" s="7">
        <v>126.28363020387707</v>
      </c>
      <c r="BP21" s="7">
        <v>128.80491104341414</v>
      </c>
      <c r="BQ21" s="7">
        <v>117.50343728154242</v>
      </c>
      <c r="BR21" s="7">
        <v>114.42929569863645</v>
      </c>
      <c r="BS21" s="7">
        <v>112.42571120283623</v>
      </c>
      <c r="BT21" s="5"/>
      <c r="BU21" s="7">
        <v>144.63229962228687</v>
      </c>
      <c r="BV21" s="7">
        <v>145.04672163907014</v>
      </c>
      <c r="BW21" s="7">
        <v>129.908255816939</v>
      </c>
      <c r="BX21" s="7">
        <v>123.5212345364112</v>
      </c>
      <c r="BY21" s="7">
        <v>121.69291274363438</v>
      </c>
      <c r="BZ21" s="7">
        <v>133.71418179793193</v>
      </c>
      <c r="CA21" s="5"/>
      <c r="CB21" s="4">
        <v>35</v>
      </c>
      <c r="CC21" s="4" t="s">
        <v>147</v>
      </c>
      <c r="CD21" s="10" t="s">
        <v>148</v>
      </c>
      <c r="CE21" s="19">
        <v>111.22730501292854</v>
      </c>
      <c r="CF21" s="19">
        <v>100.0784424117694</v>
      </c>
      <c r="CG21" s="19">
        <v>100.37306321463903</v>
      </c>
      <c r="CH21" s="19">
        <v>119.3779392721552</v>
      </c>
      <c r="CI21" s="19">
        <v>117.95009928612885</v>
      </c>
      <c r="CJ21" s="19">
        <v>128.35746020779862</v>
      </c>
      <c r="CK21" s="5"/>
      <c r="CL21" s="7">
        <v>110.76254300177457</v>
      </c>
      <c r="CM21" s="7">
        <v>107.07989694967929</v>
      </c>
      <c r="CN21" s="7">
        <v>104.76925769493062</v>
      </c>
      <c r="CO21" s="7">
        <v>109.95533219784438</v>
      </c>
      <c r="CP21" s="7">
        <v>104.40668605316013</v>
      </c>
      <c r="CQ21" s="7">
        <v>111.23286077225912</v>
      </c>
      <c r="CR21" s="5"/>
      <c r="CS21" s="7">
        <v>113.20339982957148</v>
      </c>
      <c r="CT21" s="7">
        <v>101.66895824661728</v>
      </c>
      <c r="CU21" s="7">
        <v>107.80196379983435</v>
      </c>
      <c r="CV21" s="7">
        <v>136.46956235382672</v>
      </c>
      <c r="CW21" s="7">
        <v>126.2159892059782</v>
      </c>
      <c r="CX21" s="7">
        <v>139.46527406893495</v>
      </c>
      <c r="CZ21" s="7">
        <v>109.71915948955331</v>
      </c>
      <c r="DA21" s="7">
        <v>91.572921821885203</v>
      </c>
      <c r="DB21" s="7">
        <v>88.418856672764292</v>
      </c>
      <c r="DC21" s="7">
        <v>111.46727002821126</v>
      </c>
      <c r="DD21" s="7">
        <v>123.68143601290195</v>
      </c>
      <c r="DE21" s="7">
        <v>135.01409222472688</v>
      </c>
      <c r="DG21" s="6"/>
      <c r="DH21" s="6"/>
      <c r="DS21"/>
    </row>
    <row r="22" spans="1:123" ht="12.75" customHeight="1" x14ac:dyDescent="0.3">
      <c r="A22" s="4">
        <v>56</v>
      </c>
      <c r="B22" s="4" t="s">
        <v>172</v>
      </c>
      <c r="C22" s="10" t="s">
        <v>56</v>
      </c>
      <c r="D22" s="7">
        <v>148.90735523813564</v>
      </c>
      <c r="E22" s="7">
        <v>171.81768133479414</v>
      </c>
      <c r="F22" s="7">
        <v>170.78785251456915</v>
      </c>
      <c r="G22" s="7">
        <v>151.74365671417232</v>
      </c>
      <c r="H22" s="7">
        <v>136.57482292891828</v>
      </c>
      <c r="I22" s="7">
        <v>136.38740696461056</v>
      </c>
      <c r="J22" s="5"/>
      <c r="K22" s="7">
        <v>170.13429240595661</v>
      </c>
      <c r="L22" s="7">
        <v>196.41024832138996</v>
      </c>
      <c r="M22" s="7">
        <v>184.02644196584274</v>
      </c>
      <c r="N22" s="7">
        <v>158.95414909282584</v>
      </c>
      <c r="O22" s="7">
        <v>136.92362050488046</v>
      </c>
      <c r="P22" s="7">
        <v>134.88047561979945</v>
      </c>
      <c r="Q22" s="5"/>
      <c r="R22" s="7">
        <v>124.22004699870509</v>
      </c>
      <c r="S22" s="7">
        <v>142.10305113035665</v>
      </c>
      <c r="T22" s="7">
        <v>153.23426634153799</v>
      </c>
      <c r="U22" s="7">
        <v>141.58043517189196</v>
      </c>
      <c r="V22" s="7">
        <v>136.03658387490125</v>
      </c>
      <c r="W22" s="7">
        <v>138.90403489640138</v>
      </c>
      <c r="X22" s="20"/>
      <c r="Y22" s="4">
        <v>55</v>
      </c>
      <c r="Z22" s="4" t="s">
        <v>171</v>
      </c>
      <c r="AA22" s="10" t="s">
        <v>55</v>
      </c>
      <c r="AB22" s="7">
        <v>102.98198819192615</v>
      </c>
      <c r="AC22" s="7">
        <v>78.86526343740114</v>
      </c>
      <c r="AD22" s="7">
        <v>81.613603549116732</v>
      </c>
      <c r="AE22" s="7">
        <v>85.701611429582542</v>
      </c>
      <c r="AF22" s="7">
        <v>121.4988799754296</v>
      </c>
      <c r="AG22" s="7">
        <v>127.81497162955301</v>
      </c>
      <c r="AH22" s="20"/>
      <c r="AI22" s="7">
        <v>118.01430402865314</v>
      </c>
      <c r="AJ22" s="7">
        <v>117.38282187813518</v>
      </c>
      <c r="AK22" s="7">
        <v>118.16140317310564</v>
      </c>
      <c r="AL22" s="7">
        <v>100.2190333096764</v>
      </c>
      <c r="AM22" s="7">
        <v>98.747419420903867</v>
      </c>
      <c r="AN22" s="7">
        <v>94.665861798004215</v>
      </c>
      <c r="AP22" s="7">
        <v>90.359578294374543</v>
      </c>
      <c r="AQ22" s="7">
        <v>54.117758737391242</v>
      </c>
      <c r="AR22" s="7">
        <v>56.039691312676389</v>
      </c>
      <c r="AS22" s="7">
        <v>77.241890351249495</v>
      </c>
      <c r="AT22" s="7">
        <v>159.42557235367676</v>
      </c>
      <c r="AU22" s="7">
        <v>180.95367839555308</v>
      </c>
      <c r="AW22" s="7">
        <v>100.91508649153948</v>
      </c>
      <c r="AX22" s="7">
        <v>64.888521956047953</v>
      </c>
      <c r="AY22" s="7">
        <v>67.861273868441515</v>
      </c>
      <c r="AZ22" s="7">
        <v>76.398334796681652</v>
      </c>
      <c r="BA22" s="7">
        <v>102.25772837790903</v>
      </c>
      <c r="BB22" s="7">
        <v>98.320440110270511</v>
      </c>
      <c r="BC22" s="5"/>
      <c r="BD22" s="4">
        <v>42</v>
      </c>
      <c r="BE22" s="4" t="s">
        <v>157</v>
      </c>
      <c r="BF22" s="10" t="s">
        <v>43</v>
      </c>
      <c r="BG22" s="7">
        <v>126.9464305477759</v>
      </c>
      <c r="BH22" s="7">
        <v>124.9318449703058</v>
      </c>
      <c r="BI22" s="7">
        <v>126.60947846874535</v>
      </c>
      <c r="BJ22" s="7">
        <v>129.96827894012324</v>
      </c>
      <c r="BK22" s="7">
        <v>128.71222715965126</v>
      </c>
      <c r="BL22" s="7">
        <v>122.59323646144256</v>
      </c>
      <c r="BM22" s="5"/>
      <c r="BN22" s="7">
        <v>111.45399069018302</v>
      </c>
      <c r="BO22" s="7">
        <v>113.13446896039136</v>
      </c>
      <c r="BP22" s="7">
        <v>114.24774652589404</v>
      </c>
      <c r="BQ22" s="7">
        <v>112.06483671730372</v>
      </c>
      <c r="BR22" s="7">
        <v>110.162440604789</v>
      </c>
      <c r="BS22" s="7">
        <v>109.45159025125453</v>
      </c>
      <c r="BT22" s="5"/>
      <c r="BU22" s="7">
        <v>141.64121279763745</v>
      </c>
      <c r="BV22" s="7">
        <v>136.08939104536654</v>
      </c>
      <c r="BW22" s="7">
        <v>138.39482051617597</v>
      </c>
      <c r="BX22" s="7">
        <v>147.67206563788636</v>
      </c>
      <c r="BY22" s="7">
        <v>147.12540854337496</v>
      </c>
      <c r="BZ22" s="7">
        <v>135.9555929124075</v>
      </c>
      <c r="CA22" s="5"/>
      <c r="CB22" s="4">
        <v>38</v>
      </c>
      <c r="CC22" s="4" t="s">
        <v>152</v>
      </c>
      <c r="CD22" s="10" t="s">
        <v>41</v>
      </c>
      <c r="CE22" s="19">
        <v>117.4842810207102</v>
      </c>
      <c r="CF22" s="19">
        <v>121.05148877518262</v>
      </c>
      <c r="CG22" s="19">
        <v>126.62417459979363</v>
      </c>
      <c r="CH22" s="19">
        <v>125.96504864914408</v>
      </c>
      <c r="CI22" s="19">
        <v>128.86419965143588</v>
      </c>
      <c r="CJ22" s="19">
        <v>126.05181687125109</v>
      </c>
      <c r="CK22" s="5"/>
      <c r="CL22" s="7">
        <v>101.23566062498091</v>
      </c>
      <c r="CM22" s="7">
        <v>104.41735900168484</v>
      </c>
      <c r="CN22" s="7">
        <v>108.11053145694365</v>
      </c>
      <c r="CO22" s="7">
        <v>111.31985445095968</v>
      </c>
      <c r="CP22" s="7">
        <v>106.77380909019296</v>
      </c>
      <c r="CQ22" s="7">
        <v>105.3953416209297</v>
      </c>
      <c r="CR22" s="5"/>
      <c r="CS22" s="7">
        <v>129.0034304192977</v>
      </c>
      <c r="CT22" s="7">
        <v>133.09658412429809</v>
      </c>
      <c r="CU22" s="7">
        <v>144.00212942150714</v>
      </c>
      <c r="CV22" s="7">
        <v>139.47409540579051</v>
      </c>
      <c r="CW22" s="7">
        <v>144.76022924347757</v>
      </c>
      <c r="CX22" s="7">
        <v>135.92038357114765</v>
      </c>
      <c r="CZ22" s="7">
        <v>122.26253173605784</v>
      </c>
      <c r="DA22" s="7">
        <v>125.39671142999029</v>
      </c>
      <c r="DB22" s="7">
        <v>127.67842576426031</v>
      </c>
      <c r="DC22" s="7">
        <v>127.09714679962755</v>
      </c>
      <c r="DD22" s="7">
        <v>135.71358368849457</v>
      </c>
      <c r="DE22" s="7">
        <v>137.81128806641289</v>
      </c>
      <c r="DG22" s="6"/>
      <c r="DH22" s="6"/>
      <c r="DS22"/>
    </row>
    <row r="23" spans="1:123" ht="12.75" customHeight="1" x14ac:dyDescent="0.3">
      <c r="A23" s="4">
        <v>84</v>
      </c>
      <c r="B23" s="4" t="s">
        <v>212</v>
      </c>
      <c r="C23" s="10" t="s">
        <v>213</v>
      </c>
      <c r="D23" s="7">
        <v>169.59375604599907</v>
      </c>
      <c r="E23" s="7">
        <v>152.76165246730878</v>
      </c>
      <c r="F23" s="7">
        <v>129.69788305651588</v>
      </c>
      <c r="G23" s="7">
        <v>126.4233866565104</v>
      </c>
      <c r="H23" s="7">
        <v>136.35371918235919</v>
      </c>
      <c r="I23" s="7">
        <v>134.40742561392699</v>
      </c>
      <c r="J23" s="5"/>
      <c r="K23" s="7">
        <v>131.18703671841249</v>
      </c>
      <c r="L23" s="7">
        <v>122.46880209336464</v>
      </c>
      <c r="M23" s="7">
        <v>107.2483380212535</v>
      </c>
      <c r="N23" s="7">
        <v>106.37525152310701</v>
      </c>
      <c r="O23" s="7">
        <v>122.22296454045296</v>
      </c>
      <c r="P23" s="7">
        <v>122.96623045504704</v>
      </c>
      <c r="Q23" s="5"/>
      <c r="R23" s="7">
        <v>214.23440374601915</v>
      </c>
      <c r="S23" s="7">
        <v>189.363072275017</v>
      </c>
      <c r="T23" s="7">
        <v>159.46589969640763</v>
      </c>
      <c r="U23" s="7">
        <v>154.65049720474357</v>
      </c>
      <c r="V23" s="7">
        <v>158.165299325029</v>
      </c>
      <c r="W23" s="7">
        <v>153.61356201050862</v>
      </c>
      <c r="X23" s="20"/>
      <c r="Y23" s="4">
        <v>28</v>
      </c>
      <c r="Z23" s="4" t="s">
        <v>135</v>
      </c>
      <c r="AA23" s="10" t="s">
        <v>136</v>
      </c>
      <c r="AB23" s="7">
        <v>101.47536702216475</v>
      </c>
      <c r="AC23" s="7">
        <v>112.03408669247095</v>
      </c>
      <c r="AD23" s="7">
        <v>143.46706614040542</v>
      </c>
      <c r="AE23" s="7">
        <v>146.89938921287262</v>
      </c>
      <c r="AF23" s="7">
        <v>134.13921688416178</v>
      </c>
      <c r="AG23" s="7">
        <v>124.02243510920425</v>
      </c>
      <c r="AH23" s="20"/>
      <c r="AI23" s="7">
        <v>85.178835030394552</v>
      </c>
      <c r="AJ23" s="7">
        <v>96.787304892667208</v>
      </c>
      <c r="AK23" s="7">
        <v>150.02770983187719</v>
      </c>
      <c r="AL23" s="7">
        <v>155.9931040211485</v>
      </c>
      <c r="AM23" s="7">
        <v>129.31373413719339</v>
      </c>
      <c r="AN23" s="7">
        <v>122.99808125059937</v>
      </c>
      <c r="AP23" s="7">
        <v>142.51401560489884</v>
      </c>
      <c r="AQ23" s="7">
        <v>167.92547834843904</v>
      </c>
      <c r="AR23" s="7">
        <v>165.39505935502484</v>
      </c>
      <c r="AS23" s="7">
        <v>132.63233640870709</v>
      </c>
      <c r="AT23" s="7">
        <v>147.63374007899651</v>
      </c>
      <c r="AU23" s="7">
        <v>112.0785472096323</v>
      </c>
      <c r="AW23" s="7">
        <v>75.92301952813439</v>
      </c>
      <c r="AX23" s="7">
        <v>67.992063597746892</v>
      </c>
      <c r="AY23" s="7">
        <v>111.71378728406999</v>
      </c>
      <c r="AZ23" s="7">
        <v>152.41542884812054</v>
      </c>
      <c r="BA23" s="7">
        <v>122.75458414768812</v>
      </c>
      <c r="BB23" s="7">
        <v>142.16195264523606</v>
      </c>
      <c r="BC23" s="5"/>
      <c r="BD23" s="4">
        <v>32</v>
      </c>
      <c r="BE23" s="4" t="s">
        <v>142</v>
      </c>
      <c r="BF23" s="10" t="s">
        <v>39</v>
      </c>
      <c r="BG23" s="7">
        <v>114.25761696325154</v>
      </c>
      <c r="BH23" s="7">
        <v>108.29487667405134</v>
      </c>
      <c r="BI23" s="7">
        <v>104.90304530547223</v>
      </c>
      <c r="BJ23" s="7">
        <v>114.28516463315572</v>
      </c>
      <c r="BK23" s="7">
        <v>116.99940457879762</v>
      </c>
      <c r="BL23" s="7">
        <v>120.69726009187691</v>
      </c>
      <c r="BM23" s="5"/>
      <c r="BN23" s="7">
        <v>125.8048895630773</v>
      </c>
      <c r="BO23" s="7">
        <v>118.12379544884928</v>
      </c>
      <c r="BP23" s="7">
        <v>115.26754788632472</v>
      </c>
      <c r="BQ23" s="7">
        <v>122.20041049611218</v>
      </c>
      <c r="BR23" s="7">
        <v>125.97665878478306</v>
      </c>
      <c r="BS23" s="7">
        <v>128.51747820576495</v>
      </c>
      <c r="BT23" s="5"/>
      <c r="BU23" s="7">
        <v>103.29661556138849</v>
      </c>
      <c r="BV23" s="7">
        <v>99.000590916558167</v>
      </c>
      <c r="BW23" s="7">
        <v>95.028570150714913</v>
      </c>
      <c r="BX23" s="7">
        <v>106.45921013476173</v>
      </c>
      <c r="BY23" s="7">
        <v>108.08810714889738</v>
      </c>
      <c r="BZ23" s="7">
        <v>112.74097779819645</v>
      </c>
      <c r="CA23" s="5"/>
      <c r="CB23" s="4">
        <v>73</v>
      </c>
      <c r="CC23" s="4" t="s">
        <v>197</v>
      </c>
      <c r="CD23" s="10" t="s">
        <v>64</v>
      </c>
      <c r="CE23" s="19">
        <v>107.74673636551304</v>
      </c>
      <c r="CF23" s="19">
        <v>97.749200556820924</v>
      </c>
      <c r="CG23" s="19">
        <v>108.76310485870431</v>
      </c>
      <c r="CH23" s="19">
        <v>108.59459725501048</v>
      </c>
      <c r="CI23" s="19">
        <v>113.81990042759402</v>
      </c>
      <c r="CJ23" s="19">
        <v>125.58270329195351</v>
      </c>
      <c r="CK23" s="5"/>
      <c r="CL23" s="7">
        <v>101.94766972893075</v>
      </c>
      <c r="CM23" s="7">
        <v>100.30887347893686</v>
      </c>
      <c r="CN23" s="7">
        <v>104.75934293599289</v>
      </c>
      <c r="CO23" s="7">
        <v>105.35853737351979</v>
      </c>
      <c r="CP23" s="7">
        <v>105.04960835951471</v>
      </c>
      <c r="CQ23" s="7">
        <v>108.19773868859448</v>
      </c>
      <c r="CR23" s="5"/>
      <c r="CS23" s="7">
        <v>110.10771953591012</v>
      </c>
      <c r="CT23" s="7">
        <v>97.666938471931317</v>
      </c>
      <c r="CU23" s="7">
        <v>109.55676485665838</v>
      </c>
      <c r="CV23" s="7">
        <v>104.6369694077798</v>
      </c>
      <c r="CW23" s="7">
        <v>114.08480005939134</v>
      </c>
      <c r="CX23" s="7">
        <v>133.87639378551543</v>
      </c>
      <c r="CZ23" s="7">
        <v>111.21386085226077</v>
      </c>
      <c r="DA23" s="7">
        <v>95.318014481195888</v>
      </c>
      <c r="DB23" s="7">
        <v>111.99056541554864</v>
      </c>
      <c r="DC23" s="7">
        <v>115.98124207288238</v>
      </c>
      <c r="DD23" s="7">
        <v>122.79777700342206</v>
      </c>
      <c r="DE23" s="7">
        <v>135.48202461459999</v>
      </c>
      <c r="DG23" s="6"/>
      <c r="DH23" s="6"/>
      <c r="DS23"/>
    </row>
    <row r="24" spans="1:123" ht="12.75" customHeight="1" x14ac:dyDescent="0.3">
      <c r="A24" s="4">
        <v>87</v>
      </c>
      <c r="B24" s="4" t="s">
        <v>218</v>
      </c>
      <c r="C24" s="10" t="s">
        <v>68</v>
      </c>
      <c r="D24" s="7">
        <v>138.53159491687779</v>
      </c>
      <c r="E24" s="7">
        <v>136.04583767126897</v>
      </c>
      <c r="F24" s="7">
        <v>148.74627826026114</v>
      </c>
      <c r="G24" s="7">
        <v>163.86495741338888</v>
      </c>
      <c r="H24" s="7">
        <v>143.70782205704228</v>
      </c>
      <c r="I24" s="7">
        <v>132.65875049579989</v>
      </c>
      <c r="J24" s="5"/>
      <c r="K24" s="7">
        <v>104.58620241652585</v>
      </c>
      <c r="L24" s="7">
        <v>113.89560406718428</v>
      </c>
      <c r="M24" s="7">
        <v>139.00107630057971</v>
      </c>
      <c r="N24" s="7">
        <v>136.72711553264079</v>
      </c>
      <c r="O24" s="7">
        <v>109.64503260537168</v>
      </c>
      <c r="P24" s="7">
        <v>103.80304554321475</v>
      </c>
      <c r="Q24" s="5"/>
      <c r="R24" s="7">
        <v>177.9751986424863</v>
      </c>
      <c r="S24" s="7">
        <v>162.8204047978719</v>
      </c>
      <c r="T24" s="7">
        <v>161.66865654162714</v>
      </c>
      <c r="U24" s="7">
        <v>202.07411026383366</v>
      </c>
      <c r="V24" s="7">
        <v>196.27314797588431</v>
      </c>
      <c r="W24" s="7">
        <v>181.09943491622886</v>
      </c>
      <c r="X24" s="20"/>
      <c r="Y24" s="4">
        <v>80</v>
      </c>
      <c r="Z24" s="4" t="s">
        <v>204</v>
      </c>
      <c r="AA24" s="10" t="s">
        <v>205</v>
      </c>
      <c r="AB24" s="7">
        <v>106.22171606677256</v>
      </c>
      <c r="AC24" s="7">
        <v>87.066937644467671</v>
      </c>
      <c r="AD24" s="7">
        <v>80.729121146121358</v>
      </c>
      <c r="AE24" s="7">
        <v>89.980511367817556</v>
      </c>
      <c r="AF24" s="7">
        <v>134.83026035981004</v>
      </c>
      <c r="AG24" s="7">
        <v>123.45680007805197</v>
      </c>
      <c r="AH24" s="20"/>
      <c r="AI24" s="7">
        <v>120.58611671886284</v>
      </c>
      <c r="AJ24" s="7">
        <v>124.00903712651716</v>
      </c>
      <c r="AK24" s="7">
        <v>97.524176003615466</v>
      </c>
      <c r="AL24" s="7">
        <v>106.70478011416552</v>
      </c>
      <c r="AM24" s="7">
        <v>95.455265726770321</v>
      </c>
      <c r="AN24" s="7">
        <v>92.049790840703636</v>
      </c>
      <c r="AP24" s="7">
        <v>59.974203008973184</v>
      </c>
      <c r="AQ24" s="7">
        <v>46.846367193303941</v>
      </c>
      <c r="AR24" s="7">
        <v>53.996680375423125</v>
      </c>
      <c r="AS24" s="7">
        <v>60.125685969139418</v>
      </c>
      <c r="AT24" s="7">
        <v>211.36303133860798</v>
      </c>
      <c r="AU24" s="7">
        <v>182.01469858953524</v>
      </c>
      <c r="AW24" s="7">
        <v>138.96536050291161</v>
      </c>
      <c r="AX24" s="7">
        <v>91.39113413318772</v>
      </c>
      <c r="AY24" s="7">
        <v>90.954168799893822</v>
      </c>
      <c r="AZ24" s="7">
        <v>104.71412469334985</v>
      </c>
      <c r="BA24" s="7">
        <v>86.888067477824521</v>
      </c>
      <c r="BB24" s="7">
        <v>84.016957523205818</v>
      </c>
      <c r="BC24" s="5"/>
      <c r="BD24" s="4">
        <v>28</v>
      </c>
      <c r="BE24" s="4" t="s">
        <v>135</v>
      </c>
      <c r="BF24" s="10" t="s">
        <v>136</v>
      </c>
      <c r="BG24" s="7">
        <v>122.99210655933686</v>
      </c>
      <c r="BH24" s="7">
        <v>120.96100062085135</v>
      </c>
      <c r="BI24" s="7">
        <v>116.18063485007615</v>
      </c>
      <c r="BJ24" s="7">
        <v>115.5437468471318</v>
      </c>
      <c r="BK24" s="7">
        <v>114.33379605574379</v>
      </c>
      <c r="BL24" s="7">
        <v>120.00239964229789</v>
      </c>
      <c r="BM24" s="5"/>
      <c r="BN24" s="7">
        <v>108.49000114550319</v>
      </c>
      <c r="BO24" s="7">
        <v>107.73764767905143</v>
      </c>
      <c r="BP24" s="7">
        <v>103.10991598158267</v>
      </c>
      <c r="BQ24" s="7">
        <v>105.16275818305172</v>
      </c>
      <c r="BR24" s="7">
        <v>103.08085359588597</v>
      </c>
      <c r="BS24" s="7">
        <v>104.18286604894922</v>
      </c>
      <c r="BT24" s="5"/>
      <c r="BU24" s="7">
        <v>136.74756758135982</v>
      </c>
      <c r="BV24" s="7">
        <v>133.46704557249845</v>
      </c>
      <c r="BW24" s="7">
        <v>128.63193744466324</v>
      </c>
      <c r="BX24" s="7">
        <v>125.80920800918251</v>
      </c>
      <c r="BY24" s="7">
        <v>125.49396510500866</v>
      </c>
      <c r="BZ24" s="7">
        <v>136.06566220820758</v>
      </c>
      <c r="CA24" s="5"/>
      <c r="CB24" s="4">
        <v>27</v>
      </c>
      <c r="CC24" s="4" t="s">
        <v>134</v>
      </c>
      <c r="CD24" s="10" t="s">
        <v>37</v>
      </c>
      <c r="CE24" s="19">
        <v>134.14272518290696</v>
      </c>
      <c r="CF24" s="19">
        <v>126.40084930646258</v>
      </c>
      <c r="CG24" s="19">
        <v>123.01427488532583</v>
      </c>
      <c r="CH24" s="19">
        <v>114.24487329838313</v>
      </c>
      <c r="CI24" s="19">
        <v>116.33393451539781</v>
      </c>
      <c r="CJ24" s="19">
        <v>123.59645643492772</v>
      </c>
      <c r="CK24" s="5"/>
      <c r="CL24" s="7">
        <v>112.82837223295297</v>
      </c>
      <c r="CM24" s="7">
        <v>99.720522396795772</v>
      </c>
      <c r="CN24" s="7">
        <v>98.225516796032707</v>
      </c>
      <c r="CO24" s="7">
        <v>100.42303135161336</v>
      </c>
      <c r="CP24" s="7">
        <v>110.34884676340715</v>
      </c>
      <c r="CQ24" s="7">
        <v>120.30913639625307</v>
      </c>
      <c r="CR24" s="5"/>
      <c r="CS24" s="7">
        <v>145.48692289204007</v>
      </c>
      <c r="CT24" s="7">
        <v>134.72485687576346</v>
      </c>
      <c r="CU24" s="7">
        <v>132.87195867344926</v>
      </c>
      <c r="CV24" s="7">
        <v>120.43250490604586</v>
      </c>
      <c r="CW24" s="7">
        <v>124.13125130026361</v>
      </c>
      <c r="CX24" s="7">
        <v>136.927566943778</v>
      </c>
      <c r="CZ24" s="7">
        <v>144.19828416714304</v>
      </c>
      <c r="DA24" s="7">
        <v>144.35808607516171</v>
      </c>
      <c r="DB24" s="7">
        <v>137.97732645120081</v>
      </c>
      <c r="DC24" s="7">
        <v>122.09598393956243</v>
      </c>
      <c r="DD24" s="7">
        <v>114.5674180895453</v>
      </c>
      <c r="DE24" s="7">
        <v>113.06286389090074</v>
      </c>
      <c r="DG24" s="6"/>
      <c r="DH24" s="6"/>
      <c r="DS24"/>
    </row>
    <row r="25" spans="1:123" ht="12.75" customHeight="1" x14ac:dyDescent="0.3">
      <c r="A25" s="4">
        <v>11</v>
      </c>
      <c r="B25" s="4" t="s">
        <v>112</v>
      </c>
      <c r="C25" s="10" t="s">
        <v>113</v>
      </c>
      <c r="D25" s="7">
        <v>110.4215329586583</v>
      </c>
      <c r="E25" s="7">
        <v>105.76931812194186</v>
      </c>
      <c r="F25" s="7">
        <v>178.57993174783743</v>
      </c>
      <c r="G25" s="7">
        <v>122.73558473089233</v>
      </c>
      <c r="H25" s="7">
        <v>136.64211537352321</v>
      </c>
      <c r="I25" s="7">
        <v>131.56698507813326</v>
      </c>
      <c r="J25" s="5"/>
      <c r="K25" s="7">
        <v>124.95830246252481</v>
      </c>
      <c r="L25" s="7">
        <v>114.46842353441238</v>
      </c>
      <c r="M25" s="7">
        <v>203.0832493798921</v>
      </c>
      <c r="N25" s="7">
        <v>136.97229772101863</v>
      </c>
      <c r="O25" s="7">
        <v>144.95512112337693</v>
      </c>
      <c r="P25" s="7">
        <v>138.53447274281831</v>
      </c>
      <c r="Q25" s="5"/>
      <c r="R25" s="7">
        <v>93.534667922414343</v>
      </c>
      <c r="S25" s="7">
        <v>95.258299881036208</v>
      </c>
      <c r="T25" s="7">
        <v>146.07815990655033</v>
      </c>
      <c r="U25" s="7">
        <v>102.69164404135797</v>
      </c>
      <c r="V25" s="7">
        <v>123.8107742339467</v>
      </c>
      <c r="W25" s="7">
        <v>119.86963418261134</v>
      </c>
      <c r="X25" s="20"/>
      <c r="Y25" s="4">
        <v>36</v>
      </c>
      <c r="Z25" s="4" t="s">
        <v>149</v>
      </c>
      <c r="AA25" s="10" t="s">
        <v>150</v>
      </c>
      <c r="AB25" s="7">
        <v>114.56229208499416</v>
      </c>
      <c r="AC25" s="7">
        <v>130.39487525148863</v>
      </c>
      <c r="AD25" s="7">
        <v>152.46265421632407</v>
      </c>
      <c r="AE25" s="7">
        <v>109.78706374858093</v>
      </c>
      <c r="AF25" s="7">
        <v>124.27265170407318</v>
      </c>
      <c r="AG25" s="7">
        <v>123.25280055862002</v>
      </c>
      <c r="AH25" s="20"/>
      <c r="AI25" s="7">
        <v>107.63733887164429</v>
      </c>
      <c r="AJ25" s="7">
        <v>125.62684114183851</v>
      </c>
      <c r="AK25" s="7">
        <v>148.55768675684459</v>
      </c>
      <c r="AL25" s="7">
        <v>130.74561678351847</v>
      </c>
      <c r="AM25" s="7">
        <v>136.18169967665216</v>
      </c>
      <c r="AN25" s="7">
        <v>109.02860430867405</v>
      </c>
      <c r="AP25" s="7">
        <v>116.01423818208076</v>
      </c>
      <c r="AQ25" s="7">
        <v>102.76773479933303</v>
      </c>
      <c r="AR25" s="7">
        <v>119.16576838838581</v>
      </c>
      <c r="AS25" s="7">
        <v>82.542804394962715</v>
      </c>
      <c r="AT25" s="7">
        <v>132.56689325557494</v>
      </c>
      <c r="AU25" s="7">
        <v>149.40490606511446</v>
      </c>
      <c r="AW25" s="7">
        <v>119.95008619137053</v>
      </c>
      <c r="AX25" s="7">
        <v>165.12066616065445</v>
      </c>
      <c r="AY25" s="7">
        <v>193.74917041166543</v>
      </c>
      <c r="AZ25" s="7">
        <v>115.38886556014765</v>
      </c>
      <c r="BA25" s="7">
        <v>96.629737730244258</v>
      </c>
      <c r="BB25" s="7">
        <v>105.92025632618038</v>
      </c>
      <c r="BC25" s="5"/>
      <c r="BD25" s="4">
        <v>38</v>
      </c>
      <c r="BE25" s="4" t="s">
        <v>152</v>
      </c>
      <c r="BF25" s="10" t="s">
        <v>41</v>
      </c>
      <c r="BG25" s="7">
        <v>123.35159055828584</v>
      </c>
      <c r="BH25" s="7">
        <v>131.64653310381155</v>
      </c>
      <c r="BI25" s="7">
        <v>130.82394099752466</v>
      </c>
      <c r="BJ25" s="7">
        <v>125.3665877202732</v>
      </c>
      <c r="BK25" s="7">
        <v>123.38101011354361</v>
      </c>
      <c r="BL25" s="7">
        <v>119.90313386378662</v>
      </c>
      <c r="BM25" s="5"/>
      <c r="BN25" s="7">
        <v>108.4401023316197</v>
      </c>
      <c r="BO25" s="7">
        <v>119.39597431443218</v>
      </c>
      <c r="BP25" s="7">
        <v>117.08719345101473</v>
      </c>
      <c r="BQ25" s="7">
        <v>114.82369045807208</v>
      </c>
      <c r="BR25" s="7">
        <v>110.01324986724185</v>
      </c>
      <c r="BS25" s="7">
        <v>105.85704009454156</v>
      </c>
      <c r="BT25" s="5"/>
      <c r="BU25" s="7">
        <v>137.48587382288719</v>
      </c>
      <c r="BV25" s="7">
        <v>143.22329862209375</v>
      </c>
      <c r="BW25" s="7">
        <v>143.90965885608415</v>
      </c>
      <c r="BX25" s="7">
        <v>135.80198103983335</v>
      </c>
      <c r="BY25" s="7">
        <v>136.66017347050033</v>
      </c>
      <c r="BZ25" s="7">
        <v>134.18447787998707</v>
      </c>
      <c r="CA25" s="5"/>
      <c r="CB25" s="4">
        <v>37</v>
      </c>
      <c r="CC25" s="4" t="s">
        <v>151</v>
      </c>
      <c r="CD25" s="10" t="s">
        <v>40</v>
      </c>
      <c r="CE25" s="19">
        <v>110.46278704413209</v>
      </c>
      <c r="CF25" s="19">
        <v>109.90863261316213</v>
      </c>
      <c r="CG25" s="19">
        <v>112.1052372866594</v>
      </c>
      <c r="CH25" s="19">
        <v>107.95052433814934</v>
      </c>
      <c r="CI25" s="19">
        <v>105.95855574033448</v>
      </c>
      <c r="CJ25" s="19">
        <v>122.63826699636249</v>
      </c>
      <c r="CK25" s="5"/>
      <c r="CL25" s="7">
        <v>102.24851864609266</v>
      </c>
      <c r="CM25" s="7">
        <v>100.40859400133367</v>
      </c>
      <c r="CN25" s="7">
        <v>97.898329751087815</v>
      </c>
      <c r="CO25" s="7">
        <v>96.600433550332909</v>
      </c>
      <c r="CP25" s="7">
        <v>93.944586704298956</v>
      </c>
      <c r="CQ25" s="7">
        <v>100.40145065259969</v>
      </c>
      <c r="CR25" s="5"/>
      <c r="CS25" s="7">
        <v>117.18356020713611</v>
      </c>
      <c r="CT25" s="7">
        <v>118.079201097229</v>
      </c>
      <c r="CU25" s="7">
        <v>120.41089948341809</v>
      </c>
      <c r="CV25" s="7">
        <v>113.78582085539936</v>
      </c>
      <c r="CW25" s="7">
        <v>113.56857924464296</v>
      </c>
      <c r="CX25" s="7">
        <v>142.13134770236826</v>
      </c>
      <c r="CZ25" s="7">
        <v>111.99150953420994</v>
      </c>
      <c r="DA25" s="7">
        <v>111.07492664097282</v>
      </c>
      <c r="DB25" s="7">
        <v>117.99825748293058</v>
      </c>
      <c r="DC25" s="7">
        <v>113.6049440141238</v>
      </c>
      <c r="DD25" s="7">
        <v>110.74507911830666</v>
      </c>
      <c r="DE25" s="7">
        <v>125.96739935384637</v>
      </c>
      <c r="DG25" s="6"/>
      <c r="DH25" s="6"/>
      <c r="DS25"/>
    </row>
    <row r="26" spans="1:123" ht="12.75" customHeight="1" x14ac:dyDescent="0.3">
      <c r="A26" s="4">
        <v>79</v>
      </c>
      <c r="B26" s="4" t="s">
        <v>203</v>
      </c>
      <c r="C26" s="10" t="s">
        <v>95</v>
      </c>
      <c r="D26" s="7">
        <v>129.24116517315738</v>
      </c>
      <c r="E26" s="7">
        <v>143.50527002400176</v>
      </c>
      <c r="F26" s="7">
        <v>162.65229371812154</v>
      </c>
      <c r="G26" s="7">
        <v>159.7717938820058</v>
      </c>
      <c r="H26" s="7">
        <v>142.21777506936138</v>
      </c>
      <c r="I26" s="7">
        <v>131.01185011999766</v>
      </c>
      <c r="J26" s="5"/>
      <c r="K26" s="7">
        <v>115.00444188504466</v>
      </c>
      <c r="L26" s="7">
        <v>143.93043813217687</v>
      </c>
      <c r="M26" s="7">
        <v>155.94046066862359</v>
      </c>
      <c r="N26" s="7">
        <v>144.42921807099327</v>
      </c>
      <c r="O26" s="7">
        <v>130.64257514938961</v>
      </c>
      <c r="P26" s="7">
        <v>130.49567907217681</v>
      </c>
      <c r="Q26" s="5"/>
      <c r="R26" s="7">
        <v>145.78782013148611</v>
      </c>
      <c r="S26" s="7">
        <v>142.97973202051875</v>
      </c>
      <c r="T26" s="7">
        <v>171.56394247326077</v>
      </c>
      <c r="U26" s="7">
        <v>181.36199010248413</v>
      </c>
      <c r="V26" s="7">
        <v>160.08475143865886</v>
      </c>
      <c r="W26" s="7">
        <v>131.87766432041246</v>
      </c>
      <c r="X26" s="20"/>
      <c r="Y26" s="4">
        <v>54</v>
      </c>
      <c r="Z26" s="4" t="s">
        <v>170</v>
      </c>
      <c r="AA26" s="10" t="s">
        <v>54</v>
      </c>
      <c r="AB26" s="7">
        <v>83.238357830020249</v>
      </c>
      <c r="AC26" s="7">
        <v>92.166069221892101</v>
      </c>
      <c r="AD26" s="7">
        <v>102.5296021926773</v>
      </c>
      <c r="AE26" s="7">
        <v>129.07063947022675</v>
      </c>
      <c r="AF26" s="7">
        <v>113.8974017432991</v>
      </c>
      <c r="AG26" s="7">
        <v>121.11080560458444</v>
      </c>
      <c r="AH26" s="20"/>
      <c r="AI26" s="7">
        <v>85.069184101742195</v>
      </c>
      <c r="AJ26" s="7">
        <v>87.584228158803342</v>
      </c>
      <c r="AK26" s="7">
        <v>100.81513088772076</v>
      </c>
      <c r="AL26" s="7">
        <v>135.84874314519013</v>
      </c>
      <c r="AM26" s="7">
        <v>111.82148148037416</v>
      </c>
      <c r="AN26" s="7">
        <v>125.47736418398881</v>
      </c>
      <c r="AP26" s="7">
        <v>67.609402808949355</v>
      </c>
      <c r="AQ26" s="7">
        <v>99.046604922985466</v>
      </c>
      <c r="AR26" s="7">
        <v>82.273136101174771</v>
      </c>
      <c r="AS26" s="7">
        <v>111.62940331296215</v>
      </c>
      <c r="AT26" s="7">
        <v>82.65851937149435</v>
      </c>
      <c r="AU26" s="7">
        <v>101.87451706281938</v>
      </c>
      <c r="AW26" s="7">
        <v>97.285615046183111</v>
      </c>
      <c r="AX26" s="7">
        <v>89.584137848382753</v>
      </c>
      <c r="AY26" s="7">
        <v>126.89098735233328</v>
      </c>
      <c r="AZ26" s="7">
        <v>141.79845173060195</v>
      </c>
      <c r="BA26" s="7">
        <v>158.63302452655103</v>
      </c>
      <c r="BB26" s="7">
        <v>142.17359095490821</v>
      </c>
      <c r="BC26" s="5"/>
      <c r="BD26" s="4">
        <v>14</v>
      </c>
      <c r="BE26" s="4" t="s">
        <v>117</v>
      </c>
      <c r="BF26" s="10" t="s">
        <v>28</v>
      </c>
      <c r="BG26" s="7">
        <v>120.18424505403244</v>
      </c>
      <c r="BH26" s="7">
        <v>123.48263170408156</v>
      </c>
      <c r="BI26" s="7">
        <v>115.67333843457493</v>
      </c>
      <c r="BJ26" s="7">
        <v>117.07764392041513</v>
      </c>
      <c r="BK26" s="7">
        <v>119.32809603945805</v>
      </c>
      <c r="BL26" s="7">
        <v>119.54577706114597</v>
      </c>
      <c r="BM26" s="5"/>
      <c r="BN26" s="7">
        <v>99.248740814279202</v>
      </c>
      <c r="BO26" s="7">
        <v>103.55337187897018</v>
      </c>
      <c r="BP26" s="7">
        <v>106.22930837819413</v>
      </c>
      <c r="BQ26" s="7">
        <v>110.42336818336986</v>
      </c>
      <c r="BR26" s="7">
        <v>113.43469078165569</v>
      </c>
      <c r="BS26" s="7">
        <v>114.48396047065268</v>
      </c>
      <c r="BT26" s="5"/>
      <c r="BU26" s="7">
        <v>140.03208380969318</v>
      </c>
      <c r="BV26" s="7">
        <v>142.32098620132192</v>
      </c>
      <c r="BW26" s="7">
        <v>124.67916039619709</v>
      </c>
      <c r="BX26" s="7">
        <v>123.65812183820093</v>
      </c>
      <c r="BY26" s="7">
        <v>125.17803348016716</v>
      </c>
      <c r="BZ26" s="7">
        <v>124.68849954232057</v>
      </c>
      <c r="CA26" s="5"/>
      <c r="CB26" s="4">
        <v>85</v>
      </c>
      <c r="CC26" s="4" t="s">
        <v>214</v>
      </c>
      <c r="CD26" s="10" t="s">
        <v>215</v>
      </c>
      <c r="CE26" s="19">
        <v>113.03800546534126</v>
      </c>
      <c r="CF26" s="19">
        <v>113.86636983279918</v>
      </c>
      <c r="CG26" s="19">
        <v>101.26562083634812</v>
      </c>
      <c r="CH26" s="19">
        <v>103.17852954504185</v>
      </c>
      <c r="CI26" s="19">
        <v>110.1585888790861</v>
      </c>
      <c r="CJ26" s="19">
        <v>122.548436736497</v>
      </c>
      <c r="CK26" s="5"/>
      <c r="CL26" s="7">
        <v>107.1523559958317</v>
      </c>
      <c r="CM26" s="7">
        <v>109.5130776961611</v>
      </c>
      <c r="CN26" s="7">
        <v>104.88823480218332</v>
      </c>
      <c r="CO26" s="7">
        <v>103.2101406345723</v>
      </c>
      <c r="CP26" s="7">
        <v>103.97807118225705</v>
      </c>
      <c r="CQ26" s="7">
        <v>104.79413532959674</v>
      </c>
      <c r="CR26" s="5"/>
      <c r="CS26" s="7">
        <v>119.79679681866844</v>
      </c>
      <c r="CT26" s="7">
        <v>117.69665508935461</v>
      </c>
      <c r="CU26" s="7">
        <v>96.987262904688663</v>
      </c>
      <c r="CV26" s="7">
        <v>96.087092394956869</v>
      </c>
      <c r="CW26" s="7">
        <v>107.49305734798898</v>
      </c>
      <c r="CX26" s="7">
        <v>128.949094737059</v>
      </c>
      <c r="CZ26" s="7">
        <v>112.19349620484607</v>
      </c>
      <c r="DA26" s="7">
        <v>114.32853732399602</v>
      </c>
      <c r="DB26" s="7">
        <v>101.9511331567675</v>
      </c>
      <c r="DC26" s="7">
        <v>110.44317504891363</v>
      </c>
      <c r="DD26" s="7">
        <v>119.42754264168475</v>
      </c>
      <c r="DE26" s="7">
        <v>134.84771626388309</v>
      </c>
      <c r="DG26" s="6"/>
      <c r="DH26" s="6"/>
      <c r="DS26"/>
    </row>
    <row r="27" spans="1:123" ht="12.75" customHeight="1" x14ac:dyDescent="0.3">
      <c r="A27" s="4">
        <v>78</v>
      </c>
      <c r="B27" s="4" t="s">
        <v>202</v>
      </c>
      <c r="C27" s="10" t="s">
        <v>67</v>
      </c>
      <c r="D27" s="7">
        <v>165.12219406654484</v>
      </c>
      <c r="E27" s="7">
        <v>135.5652579958828</v>
      </c>
      <c r="F27" s="7">
        <v>100.14882692128819</v>
      </c>
      <c r="G27" s="7">
        <v>100.25284591358532</v>
      </c>
      <c r="H27" s="7">
        <v>79.116688442668931</v>
      </c>
      <c r="I27" s="7">
        <v>130.31793142232817</v>
      </c>
      <c r="J27" s="5"/>
      <c r="K27" s="7">
        <v>181.58224158938714</v>
      </c>
      <c r="L27" s="7">
        <v>141.12362274275927</v>
      </c>
      <c r="M27" s="7">
        <v>117.79241619750036</v>
      </c>
      <c r="N27" s="7">
        <v>134.18229350844314</v>
      </c>
      <c r="O27" s="7">
        <v>110.88064808514038</v>
      </c>
      <c r="P27" s="7">
        <v>172.10695540037349</v>
      </c>
      <c r="Q27" s="5"/>
      <c r="R27" s="7">
        <v>145.97557006082479</v>
      </c>
      <c r="S27" s="7">
        <v>128.84902030408992</v>
      </c>
      <c r="T27" s="7">
        <v>76.765505393504</v>
      </c>
      <c r="U27" s="7">
        <v>52.482607926086409</v>
      </c>
      <c r="V27" s="7">
        <v>30.087717526389142</v>
      </c>
      <c r="W27" s="7">
        <v>60.176464756617456</v>
      </c>
      <c r="X27" s="20"/>
      <c r="Y27" s="4">
        <v>10</v>
      </c>
      <c r="Z27" s="4" t="s">
        <v>110</v>
      </c>
      <c r="AA27" s="10" t="s">
        <v>111</v>
      </c>
      <c r="AB27" s="7">
        <v>83.139885858140431</v>
      </c>
      <c r="AC27" s="7">
        <v>88.975441785730183</v>
      </c>
      <c r="AD27" s="7">
        <v>81.322126393584156</v>
      </c>
      <c r="AE27" s="7">
        <v>79.473434852818258</v>
      </c>
      <c r="AF27" s="7">
        <v>108.57060828517733</v>
      </c>
      <c r="AG27" s="7">
        <v>120.86044255800886</v>
      </c>
      <c r="AH27" s="20"/>
      <c r="AI27" s="7">
        <v>113.13982183674408</v>
      </c>
      <c r="AJ27" s="7">
        <v>109.46817588701225</v>
      </c>
      <c r="AK27" s="7">
        <v>89.794699834895596</v>
      </c>
      <c r="AL27" s="7">
        <v>103.00103323098182</v>
      </c>
      <c r="AM27" s="7">
        <v>151.4218785270406</v>
      </c>
      <c r="AN27" s="7">
        <v>134.47117675614632</v>
      </c>
      <c r="AP27" s="7">
        <v>77.857667171512801</v>
      </c>
      <c r="AQ27" s="7">
        <v>80.640301784623503</v>
      </c>
      <c r="AR27" s="7">
        <v>73.439827942519358</v>
      </c>
      <c r="AS27" s="7">
        <v>44.578771114600173</v>
      </c>
      <c r="AT27" s="7">
        <v>76.491168604435188</v>
      </c>
      <c r="AU27" s="7">
        <v>124.41290696467505</v>
      </c>
      <c r="AW27" s="7">
        <v>58.830970574866406</v>
      </c>
      <c r="AX27" s="7">
        <v>76.343040778371076</v>
      </c>
      <c r="AY27" s="7">
        <v>80.312683694559794</v>
      </c>
      <c r="AZ27" s="7">
        <v>91.232065611582485</v>
      </c>
      <c r="BA27" s="7">
        <v>92.122575728512729</v>
      </c>
      <c r="BB27" s="7">
        <v>97.354460407482577</v>
      </c>
      <c r="BC27" s="5"/>
      <c r="BD27" s="4">
        <v>25</v>
      </c>
      <c r="BE27" s="4" t="s">
        <v>132</v>
      </c>
      <c r="BF27" s="10" t="s">
        <v>35</v>
      </c>
      <c r="BG27" s="7">
        <v>123.55562201714881</v>
      </c>
      <c r="BH27" s="7">
        <v>126.43902676717904</v>
      </c>
      <c r="BI27" s="7">
        <v>116.20014625067235</v>
      </c>
      <c r="BJ27" s="7">
        <v>117.61844096548299</v>
      </c>
      <c r="BK27" s="7">
        <v>117.10840715780728</v>
      </c>
      <c r="BL27" s="7">
        <v>119.44651128263466</v>
      </c>
      <c r="BM27" s="5"/>
      <c r="BN27" s="7">
        <v>116.86302211515429</v>
      </c>
      <c r="BO27" s="7">
        <v>117.45788932389574</v>
      </c>
      <c r="BP27" s="7">
        <v>110.17853913672464</v>
      </c>
      <c r="BQ27" s="7">
        <v>105.95382735603189</v>
      </c>
      <c r="BR27" s="7">
        <v>109.50600135958169</v>
      </c>
      <c r="BS27" s="7">
        <v>110.13110795211259</v>
      </c>
      <c r="BT27" s="5"/>
      <c r="BU27" s="7">
        <v>129.9040366502791</v>
      </c>
      <c r="BV27" s="7">
        <v>134.93330325625266</v>
      </c>
      <c r="BW27" s="7">
        <v>121.93602837220129</v>
      </c>
      <c r="BX27" s="7">
        <v>129.1629469030311</v>
      </c>
      <c r="BY27" s="7">
        <v>124.65477172652342</v>
      </c>
      <c r="BZ27" s="7">
        <v>128.91115798119864</v>
      </c>
      <c r="CA27" s="5"/>
      <c r="CB27" s="4">
        <v>76</v>
      </c>
      <c r="CC27" s="4" t="s">
        <v>200</v>
      </c>
      <c r="CD27" s="10" t="s">
        <v>93</v>
      </c>
      <c r="CE27" s="19">
        <v>130.52132427808158</v>
      </c>
      <c r="CF27" s="19">
        <v>117.63658334377509</v>
      </c>
      <c r="CG27" s="19">
        <v>124.6902997527573</v>
      </c>
      <c r="CH27" s="19">
        <v>123.203342051088</v>
      </c>
      <c r="CI27" s="19">
        <v>124.58435590672224</v>
      </c>
      <c r="CJ27" s="19">
        <v>120.7817749591424</v>
      </c>
      <c r="CK27" s="5"/>
      <c r="CL27" s="7">
        <v>109.32849649663613</v>
      </c>
      <c r="CM27" s="7">
        <v>104.06833717329607</v>
      </c>
      <c r="CN27" s="7">
        <v>106.15732394621197</v>
      </c>
      <c r="CO27" s="7">
        <v>104.29401646683407</v>
      </c>
      <c r="CP27" s="7">
        <v>107.94275873811041</v>
      </c>
      <c r="CQ27" s="7">
        <v>109.11894187692721</v>
      </c>
      <c r="CR27" s="5"/>
      <c r="CS27" s="7">
        <v>136.34059475167695</v>
      </c>
      <c r="CT27" s="7">
        <v>127.50552708613392</v>
      </c>
      <c r="CU27" s="7">
        <v>136.67731377420242</v>
      </c>
      <c r="CV27" s="7">
        <v>140.62373988548083</v>
      </c>
      <c r="CW27" s="7">
        <v>140.36242499475583</v>
      </c>
      <c r="CX27" s="7">
        <v>132.85933606609456</v>
      </c>
      <c r="CZ27" s="7">
        <v>146.01616420286837</v>
      </c>
      <c r="DA27" s="7">
        <v>121.11098859676336</v>
      </c>
      <c r="DB27" s="7">
        <v>131.22116776412841</v>
      </c>
      <c r="DC27" s="7">
        <v>124.70096340146515</v>
      </c>
      <c r="DD27" s="7">
        <v>125.81865780327195</v>
      </c>
      <c r="DE27" s="7">
        <v>120.58097762152902</v>
      </c>
      <c r="DG27" s="6"/>
      <c r="DH27" s="6"/>
      <c r="DS27"/>
    </row>
    <row r="28" spans="1:123" ht="12.75" customHeight="1" x14ac:dyDescent="0.3">
      <c r="A28" s="4">
        <v>88</v>
      </c>
      <c r="B28" s="4" t="s">
        <v>219</v>
      </c>
      <c r="C28" s="10" t="s">
        <v>220</v>
      </c>
      <c r="D28" s="7">
        <v>198.46354940849477</v>
      </c>
      <c r="E28" s="7">
        <v>165.06867111089309</v>
      </c>
      <c r="F28" s="7">
        <v>136.63617023273841</v>
      </c>
      <c r="G28" s="7">
        <v>129.63661889733044</v>
      </c>
      <c r="H28" s="7">
        <v>134.05616285941898</v>
      </c>
      <c r="I28" s="7">
        <v>127.47749088653447</v>
      </c>
      <c r="J28" s="5"/>
      <c r="K28" s="7">
        <v>197.00769692649635</v>
      </c>
      <c r="L28" s="7">
        <v>137.39074921465624</v>
      </c>
      <c r="M28" s="7">
        <v>118.77366102369803</v>
      </c>
      <c r="N28" s="7">
        <v>131.30774371366834</v>
      </c>
      <c r="O28" s="7">
        <v>138.22260088104755</v>
      </c>
      <c r="P28" s="7">
        <v>117.93921623125745</v>
      </c>
      <c r="Q28" s="5"/>
      <c r="R28" s="7">
        <v>200.15315904561803</v>
      </c>
      <c r="S28" s="7">
        <v>198.51054524736645</v>
      </c>
      <c r="T28" s="7">
        <v>160.32189328910951</v>
      </c>
      <c r="U28" s="7">
        <v>127.29621437096121</v>
      </c>
      <c r="V28" s="7">
        <v>127.62522684192452</v>
      </c>
      <c r="W28" s="7">
        <v>143.50153663130766</v>
      </c>
      <c r="X28" s="20"/>
      <c r="Y28" s="4">
        <v>70</v>
      </c>
      <c r="Z28" s="4" t="s">
        <v>192</v>
      </c>
      <c r="AA28" s="10" t="s">
        <v>193</v>
      </c>
      <c r="AB28" s="7">
        <v>129.35278226134463</v>
      </c>
      <c r="AC28" s="7">
        <v>136.03230286875635</v>
      </c>
      <c r="AD28" s="7">
        <v>136.61232751719143</v>
      </c>
      <c r="AE28" s="7">
        <v>173.95154548904728</v>
      </c>
      <c r="AF28" s="7">
        <v>116.04731477864914</v>
      </c>
      <c r="AG28" s="7">
        <v>120.34117105400021</v>
      </c>
      <c r="AH28" s="20"/>
      <c r="AI28" s="7">
        <v>112.21277307631965</v>
      </c>
      <c r="AJ28" s="7">
        <v>93.299823182992498</v>
      </c>
      <c r="AK28" s="7">
        <v>94.375481417094008</v>
      </c>
      <c r="AL28" s="7">
        <v>108.90859330483815</v>
      </c>
      <c r="AM28" s="7">
        <v>102.08255162279374</v>
      </c>
      <c r="AN28" s="7">
        <v>96.786076168626906</v>
      </c>
      <c r="AP28" s="7">
        <v>163.08825628727737</v>
      </c>
      <c r="AQ28" s="7">
        <v>229.45701880375742</v>
      </c>
      <c r="AR28" s="7">
        <v>202.77130292689964</v>
      </c>
      <c r="AS28" s="7">
        <v>270.5838344137735</v>
      </c>
      <c r="AT28" s="7">
        <v>121.97649294850362</v>
      </c>
      <c r="AU28" s="7">
        <v>164.55760071042235</v>
      </c>
      <c r="AW28" s="7">
        <v>112.0599308753784</v>
      </c>
      <c r="AX28" s="7">
        <v>80.579783480032489</v>
      </c>
      <c r="AY28" s="7">
        <v>112.08449475700174</v>
      </c>
      <c r="AZ28" s="7">
        <v>141.25547248737738</v>
      </c>
      <c r="BA28" s="7">
        <v>127.46444920240758</v>
      </c>
      <c r="BB28" s="7">
        <v>90.336559675179885</v>
      </c>
      <c r="BC28" s="5"/>
      <c r="BD28" s="4">
        <v>30</v>
      </c>
      <c r="BE28" s="4" t="s">
        <v>139</v>
      </c>
      <c r="BF28" s="10" t="s">
        <v>140</v>
      </c>
      <c r="BG28" s="7">
        <v>119.75675056879579</v>
      </c>
      <c r="BH28" s="7">
        <v>115.6665414882454</v>
      </c>
      <c r="BI28" s="7">
        <v>114.8928824107269</v>
      </c>
      <c r="BJ28" s="7">
        <v>109.67364073975901</v>
      </c>
      <c r="BK28" s="7">
        <v>112.98612780617012</v>
      </c>
      <c r="BL28" s="7">
        <v>116.39905188233809</v>
      </c>
      <c r="BM28" s="5"/>
      <c r="BN28" s="7">
        <v>120.5754938680866</v>
      </c>
      <c r="BO28" s="7">
        <v>117.5274616056073</v>
      </c>
      <c r="BP28" s="7">
        <v>117.02720513569527</v>
      </c>
      <c r="BQ28" s="7">
        <v>114.10183983772768</v>
      </c>
      <c r="BR28" s="7">
        <v>117.06499872863544</v>
      </c>
      <c r="BS28" s="7">
        <v>120.58977169575415</v>
      </c>
      <c r="BT28" s="5"/>
      <c r="BU28" s="7">
        <v>118.98089046152785</v>
      </c>
      <c r="BV28" s="7">
        <v>113.8981449470096</v>
      </c>
      <c r="BW28" s="7">
        <v>112.8684530706597</v>
      </c>
      <c r="BX28" s="7">
        <v>105.29566806954898</v>
      </c>
      <c r="BY28" s="7">
        <v>108.94704625393521</v>
      </c>
      <c r="BZ28" s="7">
        <v>112.15060612072295</v>
      </c>
      <c r="CA28" s="5"/>
      <c r="CB28" s="4">
        <v>69</v>
      </c>
      <c r="CC28" s="4" t="s">
        <v>191</v>
      </c>
      <c r="CD28" s="10" t="s">
        <v>62</v>
      </c>
      <c r="CE28" s="19">
        <v>115.40197550043561</v>
      </c>
      <c r="CF28" s="19">
        <v>118.45576586055782</v>
      </c>
      <c r="CG28" s="19">
        <v>121.39775385934162</v>
      </c>
      <c r="CH28" s="19">
        <v>116.9675451742052</v>
      </c>
      <c r="CI28" s="19">
        <v>116.97241936309403</v>
      </c>
      <c r="CJ28" s="19">
        <v>119.73375526071169</v>
      </c>
      <c r="CK28" s="5"/>
      <c r="CL28" s="7">
        <v>105.2570078177117</v>
      </c>
      <c r="CM28" s="7">
        <v>107.32919825567129</v>
      </c>
      <c r="CN28" s="7">
        <v>104.85849052537016</v>
      </c>
      <c r="CO28" s="7">
        <v>103.75207855070319</v>
      </c>
      <c r="CP28" s="7">
        <v>100.30562103838308</v>
      </c>
      <c r="CQ28" s="7">
        <v>105.12382910226319</v>
      </c>
      <c r="CR28" s="5"/>
      <c r="CS28" s="7">
        <v>116.45989468394255</v>
      </c>
      <c r="CT28" s="7">
        <v>124.22936383920961</v>
      </c>
      <c r="CU28" s="7">
        <v>130.71296186758153</v>
      </c>
      <c r="CV28" s="7">
        <v>123.63991639560206</v>
      </c>
      <c r="CW28" s="7">
        <v>125.42180333713455</v>
      </c>
      <c r="CX28" s="7">
        <v>125.5819424815006</v>
      </c>
      <c r="CZ28" s="7">
        <v>124.55508044777805</v>
      </c>
      <c r="DA28" s="7">
        <v>123.64703559440684</v>
      </c>
      <c r="DB28" s="7">
        <v>128.62648348253484</v>
      </c>
      <c r="DC28" s="7">
        <v>123.68681109186943</v>
      </c>
      <c r="DD28" s="7">
        <v>125.80838269851056</v>
      </c>
      <c r="DE28" s="7">
        <v>129.25332458051099</v>
      </c>
      <c r="DG28" s="6"/>
      <c r="DH28" s="6"/>
      <c r="DS28"/>
    </row>
    <row r="29" spans="1:123" ht="12.75" customHeight="1" x14ac:dyDescent="0.3">
      <c r="A29" s="4">
        <v>7</v>
      </c>
      <c r="B29" s="4" t="s">
        <v>106</v>
      </c>
      <c r="C29" s="10" t="s">
        <v>25</v>
      </c>
      <c r="D29" s="7">
        <v>122.52296889820067</v>
      </c>
      <c r="E29" s="7">
        <v>126.74766569097183</v>
      </c>
      <c r="F29" s="7">
        <v>134.97765462767248</v>
      </c>
      <c r="G29" s="7">
        <v>144.00223873090437</v>
      </c>
      <c r="H29" s="7">
        <v>134.11384209765177</v>
      </c>
      <c r="I29" s="7">
        <v>126.70955419444687</v>
      </c>
      <c r="J29" s="5"/>
      <c r="K29" s="7">
        <v>103.24354170982721</v>
      </c>
      <c r="L29" s="7">
        <v>110.40140531709297</v>
      </c>
      <c r="M29" s="7">
        <v>120.95133594499636</v>
      </c>
      <c r="N29" s="7">
        <v>133.59892899126825</v>
      </c>
      <c r="O29" s="7">
        <v>124.58330693129314</v>
      </c>
      <c r="P29" s="7">
        <v>119.82157838553988</v>
      </c>
      <c r="Q29" s="5"/>
      <c r="R29" s="7">
        <v>144.9194767082947</v>
      </c>
      <c r="S29" s="7">
        <v>146.48645558116721</v>
      </c>
      <c r="T29" s="7">
        <v>153.56525053071607</v>
      </c>
      <c r="U29" s="7">
        <v>158.63817551167011</v>
      </c>
      <c r="V29" s="7">
        <v>148.81255494969875</v>
      </c>
      <c r="W29" s="7">
        <v>138.27203331020129</v>
      </c>
      <c r="X29" s="20"/>
      <c r="Y29" s="4">
        <v>3</v>
      </c>
      <c r="Z29" s="4" t="s">
        <v>102</v>
      </c>
      <c r="AA29" s="10" t="s">
        <v>21</v>
      </c>
      <c r="AB29" s="7">
        <v>164.40880425056409</v>
      </c>
      <c r="AC29" s="7">
        <v>153.78628498285977</v>
      </c>
      <c r="AD29" s="7">
        <v>160.22197711532877</v>
      </c>
      <c r="AE29" s="7">
        <v>92.871145992758542</v>
      </c>
      <c r="AF29" s="7">
        <v>97.302760501690926</v>
      </c>
      <c r="AG29" s="7">
        <v>119.3489915731266</v>
      </c>
      <c r="AH29" s="20"/>
      <c r="AI29" s="7">
        <v>169.8293519500096</v>
      </c>
      <c r="AJ29" s="7">
        <v>167.40880951358042</v>
      </c>
      <c r="AK29" s="7">
        <v>171.0158457354074</v>
      </c>
      <c r="AL29" s="7">
        <v>93.590834701987944</v>
      </c>
      <c r="AM29" s="7">
        <v>106.68984765427045</v>
      </c>
      <c r="AN29" s="7">
        <v>144.36266073522074</v>
      </c>
      <c r="AP29" s="7">
        <v>222.76132546190036</v>
      </c>
      <c r="AQ29" s="7">
        <v>189.40740924174133</v>
      </c>
      <c r="AR29" s="7">
        <v>201.87316768395254</v>
      </c>
      <c r="AS29" s="7">
        <v>91.575342954818254</v>
      </c>
      <c r="AT29" s="7">
        <v>90.294286987853326</v>
      </c>
      <c r="AU29" s="7">
        <v>98.442779872908304</v>
      </c>
      <c r="AW29" s="7">
        <v>99.8006020531556</v>
      </c>
      <c r="AX29" s="7">
        <v>101.11011980061342</v>
      </c>
      <c r="AY29" s="7">
        <v>101.81371712459944</v>
      </c>
      <c r="AZ29" s="7">
        <v>93.531062832895003</v>
      </c>
      <c r="BA29" s="7">
        <v>93.672657898420383</v>
      </c>
      <c r="BB29" s="7">
        <v>114.63735027061605</v>
      </c>
      <c r="BC29" s="5"/>
      <c r="BD29" s="4">
        <v>70</v>
      </c>
      <c r="BE29" s="4" t="s">
        <v>192</v>
      </c>
      <c r="BF29" s="10" t="s">
        <v>193</v>
      </c>
      <c r="BG29" s="7">
        <v>116.96832063100216</v>
      </c>
      <c r="BH29" s="7">
        <v>119.72433863367331</v>
      </c>
      <c r="BI29" s="7">
        <v>122.10234493102301</v>
      </c>
      <c r="BJ29" s="7">
        <v>113.93118838547495</v>
      </c>
      <c r="BK29" s="7">
        <v>112.36184030820584</v>
      </c>
      <c r="BL29" s="7">
        <v>116.00198876829293</v>
      </c>
      <c r="BM29" s="5"/>
      <c r="BN29" s="7">
        <v>123.40974649666934</v>
      </c>
      <c r="BO29" s="7">
        <v>128.65902667945764</v>
      </c>
      <c r="BP29" s="7">
        <v>125.47555954318459</v>
      </c>
      <c r="BQ29" s="7">
        <v>119.69865423656239</v>
      </c>
      <c r="BR29" s="7">
        <v>116.71688700769218</v>
      </c>
      <c r="BS29" s="7">
        <v>121.87987051912236</v>
      </c>
      <c r="BT29" s="5"/>
      <c r="BU29" s="7">
        <v>110.85005634009171</v>
      </c>
      <c r="BV29" s="7">
        <v>111.27579947414148</v>
      </c>
      <c r="BW29" s="7">
        <v>118.87857913712267</v>
      </c>
      <c r="BX29" s="7">
        <v>108.23874505802833</v>
      </c>
      <c r="BY29" s="7">
        <v>108.03874283251591</v>
      </c>
      <c r="BZ29" s="7">
        <v>110.02927060166574</v>
      </c>
      <c r="CA29" s="5"/>
      <c r="CB29" s="4">
        <v>89</v>
      </c>
      <c r="CC29" s="4" t="s">
        <v>221</v>
      </c>
      <c r="CD29" s="10" t="s">
        <v>222</v>
      </c>
      <c r="CE29" s="19">
        <v>111.4888506338326</v>
      </c>
      <c r="CF29" s="19">
        <v>114.65594334295119</v>
      </c>
      <c r="CG29" s="19">
        <v>119.89032320934407</v>
      </c>
      <c r="CH29" s="19">
        <v>122.99840975935945</v>
      </c>
      <c r="CI29" s="19">
        <v>120.93302068395957</v>
      </c>
      <c r="CJ29" s="19">
        <v>119.68384956078641</v>
      </c>
      <c r="CK29" s="5"/>
      <c r="CL29" s="7">
        <v>95.700040549201873</v>
      </c>
      <c r="CM29" s="7">
        <v>93.368325120119877</v>
      </c>
      <c r="CN29" s="7">
        <v>97.283614696948931</v>
      </c>
      <c r="CO29" s="7">
        <v>96.04881817141397</v>
      </c>
      <c r="CP29" s="7">
        <v>96.681877129838981</v>
      </c>
      <c r="CQ29" s="7">
        <v>101.91416325659868</v>
      </c>
      <c r="CR29" s="5"/>
      <c r="CS29" s="7">
        <v>113.19334891952715</v>
      </c>
      <c r="CT29" s="7">
        <v>117.45143328943513</v>
      </c>
      <c r="CU29" s="7">
        <v>124.7190346622501</v>
      </c>
      <c r="CV29" s="7">
        <v>127.56223285572194</v>
      </c>
      <c r="CW29" s="7">
        <v>126.41453567318912</v>
      </c>
      <c r="CX29" s="7">
        <v>123.47870661512542</v>
      </c>
      <c r="CZ29" s="7">
        <v>125.66600713627687</v>
      </c>
      <c r="DA29" s="7">
        <v>132.82791891145715</v>
      </c>
      <c r="DB29" s="7">
        <v>137.75777624275827</v>
      </c>
      <c r="DC29" s="7">
        <v>145.99816190297514</v>
      </c>
      <c r="DD29" s="7">
        <v>140.85113606919165</v>
      </c>
      <c r="DE29" s="7">
        <v>134.74373128835572</v>
      </c>
      <c r="DG29" s="6"/>
      <c r="DH29" s="6"/>
      <c r="DS29"/>
    </row>
    <row r="30" spans="1:123" ht="12.75" customHeight="1" x14ac:dyDescent="0.3">
      <c r="A30" s="4">
        <v>57</v>
      </c>
      <c r="B30" s="4" t="s">
        <v>173</v>
      </c>
      <c r="C30" s="10" t="s">
        <v>57</v>
      </c>
      <c r="D30" s="7">
        <v>100.27369205868332</v>
      </c>
      <c r="E30" s="7">
        <v>95.321933874416985</v>
      </c>
      <c r="F30" s="7">
        <v>92.425443600655782</v>
      </c>
      <c r="G30" s="7">
        <v>106.74851847425846</v>
      </c>
      <c r="H30" s="7">
        <v>116.19482541999263</v>
      </c>
      <c r="I30" s="7">
        <v>125.74732026701187</v>
      </c>
      <c r="J30" s="5"/>
      <c r="K30" s="7">
        <v>98.478610480039549</v>
      </c>
      <c r="L30" s="7">
        <v>106.09571232176185</v>
      </c>
      <c r="M30" s="7">
        <v>100.03532780762508</v>
      </c>
      <c r="N30" s="7">
        <v>122.8193672608628</v>
      </c>
      <c r="O30" s="7">
        <v>134.50783382969166</v>
      </c>
      <c r="P30" s="7">
        <v>147.32621127517282</v>
      </c>
      <c r="Q30" s="5"/>
      <c r="R30" s="7">
        <v>102.34718023074869</v>
      </c>
      <c r="S30" s="7">
        <v>82.30418620140388</v>
      </c>
      <c r="T30" s="7">
        <v>82.335170370017522</v>
      </c>
      <c r="U30" s="7">
        <v>84.134060517482141</v>
      </c>
      <c r="V30" s="7">
        <v>87.928022937745112</v>
      </c>
      <c r="W30" s="7">
        <v>89.508773669079062</v>
      </c>
      <c r="X30" s="20"/>
      <c r="Y30" s="4">
        <v>6</v>
      </c>
      <c r="Z30" s="4" t="s">
        <v>105</v>
      </c>
      <c r="AA30" s="10" t="s">
        <v>24</v>
      </c>
      <c r="AB30" s="7">
        <v>75.252280910566043</v>
      </c>
      <c r="AC30" s="7">
        <v>67.913385826771716</v>
      </c>
      <c r="AD30" s="7">
        <v>90.418223833479558</v>
      </c>
      <c r="AE30" s="7">
        <v>91.901262006758614</v>
      </c>
      <c r="AF30" s="7">
        <v>101.12269526985753</v>
      </c>
      <c r="AG30" s="7">
        <v>119.28408263512549</v>
      </c>
      <c r="AH30" s="20"/>
      <c r="AI30" s="7">
        <v>56.878927171846847</v>
      </c>
      <c r="AJ30" s="7">
        <v>59.655312133824914</v>
      </c>
      <c r="AK30" s="7">
        <v>77.133533349937238</v>
      </c>
      <c r="AL30" s="7">
        <v>84.163877137323567</v>
      </c>
      <c r="AM30" s="7">
        <v>106.66406054961666</v>
      </c>
      <c r="AN30" s="7">
        <v>137.548907294147</v>
      </c>
      <c r="AP30" s="7">
        <v>92.176095295132242</v>
      </c>
      <c r="AQ30" s="7">
        <v>77.279893682003518</v>
      </c>
      <c r="AR30" s="7">
        <v>99.870665092105028</v>
      </c>
      <c r="AS30" s="7">
        <v>92.18663596846504</v>
      </c>
      <c r="AT30" s="7">
        <v>80.807424191770963</v>
      </c>
      <c r="AU30" s="7">
        <v>101.31085008476634</v>
      </c>
      <c r="AW30" s="7">
        <v>76.228763046629084</v>
      </c>
      <c r="AX30" s="7">
        <v>66.532173943921407</v>
      </c>
      <c r="AY30" s="7">
        <v>95.260917382482901</v>
      </c>
      <c r="AZ30" s="7">
        <v>102.21873072448804</v>
      </c>
      <c r="BA30" s="7">
        <v>120.66793507281241</v>
      </c>
      <c r="BB30" s="7">
        <v>119.65346173931002</v>
      </c>
      <c r="BC30" s="5"/>
      <c r="BD30" s="4">
        <v>29</v>
      </c>
      <c r="BE30" s="4" t="s">
        <v>137</v>
      </c>
      <c r="BF30" s="10" t="s">
        <v>138</v>
      </c>
      <c r="BG30" s="7">
        <v>123.740221908501</v>
      </c>
      <c r="BH30" s="7">
        <v>123.41500175165775</v>
      </c>
      <c r="BI30" s="7">
        <v>118.80491823026513</v>
      </c>
      <c r="BJ30" s="7">
        <v>115.51424882649172</v>
      </c>
      <c r="BK30" s="7">
        <v>112.88703455252499</v>
      </c>
      <c r="BL30" s="7">
        <v>113.70894928468213</v>
      </c>
      <c r="BM30" s="5"/>
      <c r="BN30" s="7">
        <v>136.04412617197124</v>
      </c>
      <c r="BO30" s="7">
        <v>132.29666312323374</v>
      </c>
      <c r="BP30" s="7">
        <v>125.48555759573784</v>
      </c>
      <c r="BQ30" s="7">
        <v>119.15479418013852</v>
      </c>
      <c r="BR30" s="7">
        <v>118.99453226757812</v>
      </c>
      <c r="BS30" s="7">
        <v>121.97835134533368</v>
      </c>
      <c r="BT30" s="5"/>
      <c r="BU30" s="7">
        <v>112.07110127800237</v>
      </c>
      <c r="BV30" s="7">
        <v>115.01663638525801</v>
      </c>
      <c r="BW30" s="7">
        <v>112.43983869191034</v>
      </c>
      <c r="BX30" s="7">
        <v>111.91514687752414</v>
      </c>
      <c r="BY30" s="7">
        <v>106.81450778625509</v>
      </c>
      <c r="BZ30" s="7">
        <v>105.30629718187798</v>
      </c>
      <c r="CA30" s="5"/>
      <c r="CB30" s="4">
        <v>86</v>
      </c>
      <c r="CC30" s="4" t="s">
        <v>216</v>
      </c>
      <c r="CD30" s="10" t="s">
        <v>217</v>
      </c>
      <c r="CE30" s="19">
        <v>133.86106066808722</v>
      </c>
      <c r="CF30" s="19">
        <v>135.47107500433398</v>
      </c>
      <c r="CG30" s="19">
        <v>130.91836849090504</v>
      </c>
      <c r="CH30" s="19">
        <v>119.65118232779326</v>
      </c>
      <c r="CI30" s="19">
        <v>115.53582845577756</v>
      </c>
      <c r="CJ30" s="19">
        <v>119.45428334113018</v>
      </c>
      <c r="CK30" s="5"/>
      <c r="CL30" s="7">
        <v>113.96156982092948</v>
      </c>
      <c r="CM30" s="7">
        <v>113.88083657714077</v>
      </c>
      <c r="CN30" s="7">
        <v>110.24220462855432</v>
      </c>
      <c r="CO30" s="7">
        <v>105.03918110151406</v>
      </c>
      <c r="CP30" s="7">
        <v>101.51353567456442</v>
      </c>
      <c r="CQ30" s="7">
        <v>101.83658825126538</v>
      </c>
      <c r="CR30" s="5"/>
      <c r="CS30" s="7">
        <v>143.08475539143922</v>
      </c>
      <c r="CT30" s="7">
        <v>140.5709445858439</v>
      </c>
      <c r="CU30" s="7">
        <v>136.2238258606412</v>
      </c>
      <c r="CV30" s="7">
        <v>117.09950200274201</v>
      </c>
      <c r="CW30" s="7">
        <v>114.59109355077916</v>
      </c>
      <c r="CX30" s="7">
        <v>121.03974295787343</v>
      </c>
      <c r="CZ30" s="7">
        <v>144.62245617547893</v>
      </c>
      <c r="DA30" s="7">
        <v>151.65167860326804</v>
      </c>
      <c r="DB30" s="7">
        <v>146.36015259173377</v>
      </c>
      <c r="DC30" s="7">
        <v>137.30826858349815</v>
      </c>
      <c r="DD30" s="7">
        <v>131.32611395537924</v>
      </c>
      <c r="DE30" s="7">
        <v>136.67785183316465</v>
      </c>
      <c r="DG30" s="6"/>
      <c r="DH30" s="6"/>
      <c r="DS30"/>
    </row>
    <row r="31" spans="1:123" ht="12.75" customHeight="1" x14ac:dyDescent="0.3">
      <c r="A31" s="4">
        <v>75</v>
      </c>
      <c r="B31" s="4" t="s">
        <v>199</v>
      </c>
      <c r="C31" s="10" t="s">
        <v>66</v>
      </c>
      <c r="D31" s="7">
        <v>148.23445028006245</v>
      </c>
      <c r="E31" s="7">
        <v>144.25748168982352</v>
      </c>
      <c r="F31" s="7">
        <v>127.44073164133745</v>
      </c>
      <c r="G31" s="7">
        <v>126.55191594614321</v>
      </c>
      <c r="H31" s="7">
        <v>120.72264562126809</v>
      </c>
      <c r="I31" s="7">
        <v>125.61778877678024</v>
      </c>
      <c r="J31" s="5"/>
      <c r="K31" s="7">
        <v>141.45384828767956</v>
      </c>
      <c r="L31" s="7">
        <v>155.6255022547503</v>
      </c>
      <c r="M31" s="7">
        <v>133.24271850473554</v>
      </c>
      <c r="N31" s="7">
        <v>125.01755239804351</v>
      </c>
      <c r="O31" s="7">
        <v>107.31637266273069</v>
      </c>
      <c r="P31" s="7">
        <v>123.54201181988638</v>
      </c>
      <c r="Q31" s="5"/>
      <c r="R31" s="7">
        <v>156.11406624511361</v>
      </c>
      <c r="S31" s="7">
        <v>130.53317043519081</v>
      </c>
      <c r="T31" s="7">
        <v>119.73638374713802</v>
      </c>
      <c r="U31" s="7">
        <v>128.70082941638609</v>
      </c>
      <c r="V31" s="7">
        <v>141.42816592656223</v>
      </c>
      <c r="W31" s="7">
        <v>129.1018142163181</v>
      </c>
      <c r="X31" s="20"/>
      <c r="Y31" s="4">
        <v>88</v>
      </c>
      <c r="Z31" s="4" t="s">
        <v>219</v>
      </c>
      <c r="AA31" s="10" t="s">
        <v>220</v>
      </c>
      <c r="AB31" s="7">
        <v>143.51305181766415</v>
      </c>
      <c r="AC31" s="7">
        <v>75.332083975884416</v>
      </c>
      <c r="AD31" s="7">
        <v>86.357645528819077</v>
      </c>
      <c r="AE31" s="7">
        <v>132.37965542246178</v>
      </c>
      <c r="AF31" s="7">
        <v>127.74706473441569</v>
      </c>
      <c r="AG31" s="7">
        <v>117.72626812309962</v>
      </c>
      <c r="AH31" s="20"/>
      <c r="AI31" s="7">
        <v>144.61960662620999</v>
      </c>
      <c r="AJ31" s="7">
        <v>88.678909917673479</v>
      </c>
      <c r="AK31" s="7">
        <v>64.510302944334569</v>
      </c>
      <c r="AL31" s="7">
        <v>68.678528177768214</v>
      </c>
      <c r="AM31" s="7">
        <v>50.422385299705965</v>
      </c>
      <c r="AN31" s="7">
        <v>58.793202527307407</v>
      </c>
      <c r="AP31" s="7">
        <v>191.19084282841106</v>
      </c>
      <c r="AQ31" s="7">
        <v>57.52563023129116</v>
      </c>
      <c r="AR31" s="7">
        <v>97.245346689644322</v>
      </c>
      <c r="AS31" s="7">
        <v>199.19028468562237</v>
      </c>
      <c r="AT31" s="7">
        <v>200.14966630759133</v>
      </c>
      <c r="AU31" s="7">
        <v>201.96685176855934</v>
      </c>
      <c r="AW31" s="7">
        <v>94.011200590046357</v>
      </c>
      <c r="AX31" s="7">
        <v>80.416439183100948</v>
      </c>
      <c r="AY31" s="7">
        <v>99.436828033449004</v>
      </c>
      <c r="AZ31" s="7">
        <v>135.59462505801491</v>
      </c>
      <c r="BA31" s="7">
        <v>137.99308424878046</v>
      </c>
      <c r="BB31" s="7">
        <v>79.687506325168343</v>
      </c>
      <c r="BC31" s="5"/>
      <c r="BD31" s="4">
        <v>36</v>
      </c>
      <c r="BE31" s="4" t="s">
        <v>149</v>
      </c>
      <c r="BF31" s="10" t="s">
        <v>150</v>
      </c>
      <c r="BG31" s="7">
        <v>97.352153228892902</v>
      </c>
      <c r="BH31" s="7">
        <v>104.50759933831861</v>
      </c>
      <c r="BI31" s="7">
        <v>115.34164462443952</v>
      </c>
      <c r="BJ31" s="7">
        <v>122.59377378010716</v>
      </c>
      <c r="BK31" s="7">
        <v>124.05484423833045</v>
      </c>
      <c r="BL31" s="7">
        <v>113.13320776931666</v>
      </c>
      <c r="BM31" s="5"/>
      <c r="BN31" s="7">
        <v>101.06505763963855</v>
      </c>
      <c r="BO31" s="7">
        <v>104.49756713076998</v>
      </c>
      <c r="BP31" s="7">
        <v>115.98740767015813</v>
      </c>
      <c r="BQ31" s="7">
        <v>123.12002840970165</v>
      </c>
      <c r="BR31" s="7">
        <v>126.47396124327344</v>
      </c>
      <c r="BS31" s="7">
        <v>117.20203127408494</v>
      </c>
      <c r="BT31" s="5"/>
      <c r="BU31" s="7">
        <v>93.831150926422083</v>
      </c>
      <c r="BV31" s="7">
        <v>104.51785540606922</v>
      </c>
      <c r="BW31" s="7">
        <v>114.72578204524018</v>
      </c>
      <c r="BX31" s="7">
        <v>122.07414020320539</v>
      </c>
      <c r="BY31" s="7">
        <v>121.65342129052918</v>
      </c>
      <c r="BZ31" s="7">
        <v>109.00862804060991</v>
      </c>
      <c r="CA31" s="5"/>
      <c r="CB31" s="4">
        <v>29</v>
      </c>
      <c r="CC31" s="4" t="s">
        <v>137</v>
      </c>
      <c r="CD31" s="10" t="s">
        <v>138</v>
      </c>
      <c r="CE31" s="19">
        <v>133.35808832019481</v>
      </c>
      <c r="CF31" s="19">
        <v>144.30442864915983</v>
      </c>
      <c r="CG31" s="19">
        <v>134.73653165043831</v>
      </c>
      <c r="CH31" s="19">
        <v>140.53475872298756</v>
      </c>
      <c r="CI31" s="19">
        <v>121.92067693273962</v>
      </c>
      <c r="CJ31" s="19">
        <v>118.79552810211658</v>
      </c>
      <c r="CK31" s="5"/>
      <c r="CL31" s="7">
        <v>116.33827626650853</v>
      </c>
      <c r="CM31" s="7">
        <v>119.11616400297255</v>
      </c>
      <c r="CN31" s="7">
        <v>114.42623290027389</v>
      </c>
      <c r="CO31" s="7">
        <v>114.04889895719027</v>
      </c>
      <c r="CP31" s="7">
        <v>107.91353499691247</v>
      </c>
      <c r="CQ31" s="7">
        <v>111.08740763725922</v>
      </c>
      <c r="CR31" s="5"/>
      <c r="CS31" s="7">
        <v>144.51198461773762</v>
      </c>
      <c r="CT31" s="7">
        <v>158.54079808394354</v>
      </c>
      <c r="CU31" s="7">
        <v>149.06936393390907</v>
      </c>
      <c r="CV31" s="7">
        <v>164.17696040216137</v>
      </c>
      <c r="CW31" s="7">
        <v>130.88183118543469</v>
      </c>
      <c r="CX31" s="7">
        <v>122.11604675803727</v>
      </c>
      <c r="CZ31" s="7">
        <v>139.30010740421656</v>
      </c>
      <c r="DA31" s="7">
        <v>154.85614108866247</v>
      </c>
      <c r="DB31" s="7">
        <v>140.65184717222797</v>
      </c>
      <c r="DC31" s="7">
        <v>143.42301045017817</v>
      </c>
      <c r="DD31" s="7">
        <v>127.41129904128805</v>
      </c>
      <c r="DE31" s="7">
        <v>123.54454942405883</v>
      </c>
      <c r="DG31" s="6"/>
      <c r="DH31" s="6"/>
      <c r="DS31"/>
    </row>
    <row r="32" spans="1:123" x14ac:dyDescent="0.3">
      <c r="A32" s="4">
        <v>9</v>
      </c>
      <c r="B32" s="4" t="s">
        <v>109</v>
      </c>
      <c r="C32" s="10" t="s">
        <v>26</v>
      </c>
      <c r="D32" s="7">
        <v>128.68764657861328</v>
      </c>
      <c r="E32" s="7">
        <v>131.27138307015011</v>
      </c>
      <c r="F32" s="7">
        <v>118.1864108391057</v>
      </c>
      <c r="G32" s="7">
        <v>122.34010999356062</v>
      </c>
      <c r="H32" s="7">
        <v>129.76867281744688</v>
      </c>
      <c r="I32" s="7">
        <v>125.0534015693424</v>
      </c>
      <c r="J32" s="5"/>
      <c r="K32" s="7">
        <v>153.01284459722802</v>
      </c>
      <c r="L32" s="7">
        <v>162.9862324086312</v>
      </c>
      <c r="M32" s="7">
        <v>143.76097444871399</v>
      </c>
      <c r="N32" s="7">
        <v>150.96459157499592</v>
      </c>
      <c r="O32" s="7">
        <v>161.70721560870246</v>
      </c>
      <c r="P32" s="7">
        <v>155.71933193956158</v>
      </c>
      <c r="Q32" s="5"/>
      <c r="R32" s="7">
        <v>100.42274345502722</v>
      </c>
      <c r="S32" s="7">
        <v>92.939709632054814</v>
      </c>
      <c r="T32" s="7">
        <v>84.286835761377773</v>
      </c>
      <c r="U32" s="7">
        <v>82.039041466678952</v>
      </c>
      <c r="V32" s="7">
        <v>80.470279056762834</v>
      </c>
      <c r="W32" s="7">
        <v>73.572419946465772</v>
      </c>
      <c r="X32" s="20"/>
      <c r="Y32" s="4">
        <v>57</v>
      </c>
      <c r="Z32" s="4" t="s">
        <v>173</v>
      </c>
      <c r="AA32" s="10" t="s">
        <v>57</v>
      </c>
      <c r="AB32" s="7">
        <v>89.579952819081299</v>
      </c>
      <c r="AC32" s="7">
        <v>92.792450068255178</v>
      </c>
      <c r="AD32" s="7">
        <v>86.920497967088849</v>
      </c>
      <c r="AE32" s="7">
        <v>103.53986983875782</v>
      </c>
      <c r="AF32" s="7">
        <v>109.73194523730838</v>
      </c>
      <c r="AG32" s="7">
        <v>117.37390531680802</v>
      </c>
      <c r="AH32" s="20"/>
      <c r="AI32" s="7">
        <v>95.087291674070642</v>
      </c>
      <c r="AJ32" s="7">
        <v>94.094194016862843</v>
      </c>
      <c r="AK32" s="7">
        <v>93.066686679323013</v>
      </c>
      <c r="AL32" s="7">
        <v>98.417436975096123</v>
      </c>
      <c r="AM32" s="7">
        <v>122.37700298532455</v>
      </c>
      <c r="AN32" s="7">
        <v>126.89653993206689</v>
      </c>
      <c r="AP32" s="7">
        <v>86.01742268293772</v>
      </c>
      <c r="AQ32" s="7">
        <v>87.275683885559545</v>
      </c>
      <c r="AR32" s="7">
        <v>68.287887318141586</v>
      </c>
      <c r="AS32" s="7">
        <v>86.374790450659006</v>
      </c>
      <c r="AT32" s="7">
        <v>67.289089682156416</v>
      </c>
      <c r="AU32" s="7">
        <v>76.923964063707402</v>
      </c>
      <c r="AW32" s="7">
        <v>87.748389807977617</v>
      </c>
      <c r="AX32" s="7">
        <v>97.332782934071929</v>
      </c>
      <c r="AY32" s="7">
        <v>100.41811252062121</v>
      </c>
      <c r="AZ32" s="7">
        <v>132.32519684881169</v>
      </c>
      <c r="BA32" s="7">
        <v>149.04636249112204</v>
      </c>
      <c r="BB32" s="7">
        <v>161.2138655785354</v>
      </c>
      <c r="BC32" s="5"/>
      <c r="BD32" s="4">
        <v>9</v>
      </c>
      <c r="BE32" s="4" t="s">
        <v>109</v>
      </c>
      <c r="BF32" s="10" t="s">
        <v>26</v>
      </c>
      <c r="BG32" s="7">
        <v>108.27269416993836</v>
      </c>
      <c r="BH32" s="7">
        <v>106.15970246181425</v>
      </c>
      <c r="BI32" s="7">
        <v>97.927719592330533</v>
      </c>
      <c r="BJ32" s="7">
        <v>104.41316039228087</v>
      </c>
      <c r="BK32" s="7">
        <v>105.63340838570193</v>
      </c>
      <c r="BL32" s="7">
        <v>112.63687887676022</v>
      </c>
      <c r="BM32" s="5"/>
      <c r="BN32" s="7">
        <v>97.182929919502342</v>
      </c>
      <c r="BO32" s="7">
        <v>91.666450603680019</v>
      </c>
      <c r="BP32" s="7">
        <v>85.303384384259033</v>
      </c>
      <c r="BQ32" s="7">
        <v>91.319047655898686</v>
      </c>
      <c r="BR32" s="7">
        <v>96.904357061435448</v>
      </c>
      <c r="BS32" s="7">
        <v>105.00025690650314</v>
      </c>
      <c r="BT32" s="5"/>
      <c r="BU32" s="7">
        <v>118.80104663346349</v>
      </c>
      <c r="BV32" s="7">
        <v>119.85716655919015</v>
      </c>
      <c r="BW32" s="7">
        <v>109.95387529516417</v>
      </c>
      <c r="BX32" s="7">
        <v>117.35152829145943</v>
      </c>
      <c r="BY32" s="7">
        <v>114.29813814968807</v>
      </c>
      <c r="BZ32" s="7">
        <v>120.38579070649698</v>
      </c>
      <c r="CA32" s="5"/>
      <c r="CB32" s="4">
        <v>101</v>
      </c>
      <c r="CC32" s="4" t="s">
        <v>89</v>
      </c>
      <c r="CD32" s="10" t="s">
        <v>89</v>
      </c>
      <c r="CE32" s="19">
        <v>100.82583685851343</v>
      </c>
      <c r="CF32" s="19">
        <v>103.02947340596261</v>
      </c>
      <c r="CG32" s="19">
        <v>102.09867461660991</v>
      </c>
      <c r="CH32" s="19">
        <v>101.36341496116049</v>
      </c>
      <c r="CI32" s="19">
        <v>108.11344210130918</v>
      </c>
      <c r="CJ32" s="19">
        <v>116.79930010510571</v>
      </c>
      <c r="CK32" s="5"/>
      <c r="CL32" s="7">
        <v>100.02223665909456</v>
      </c>
      <c r="CM32" s="7">
        <v>97.546615008545615</v>
      </c>
      <c r="CN32" s="7">
        <v>94.438078881822108</v>
      </c>
      <c r="CO32" s="7">
        <v>93.600420086036863</v>
      </c>
      <c r="CP32" s="7">
        <v>99.682181226160424</v>
      </c>
      <c r="CQ32" s="7">
        <v>107.54804801892826</v>
      </c>
      <c r="CR32" s="5"/>
      <c r="CS32" s="7">
        <v>103.23289706557122</v>
      </c>
      <c r="CT32" s="7">
        <v>108.95695014022428</v>
      </c>
      <c r="CU32" s="7">
        <v>107.28932528885207</v>
      </c>
      <c r="CV32" s="7">
        <v>102.94631576117639</v>
      </c>
      <c r="CW32" s="7">
        <v>106.96690920988006</v>
      </c>
      <c r="CX32" s="7">
        <v>115.7964648121212</v>
      </c>
      <c r="CZ32" s="7">
        <v>99.205753282942027</v>
      </c>
      <c r="DA32" s="7">
        <v>102.49365133499325</v>
      </c>
      <c r="DB32" s="7">
        <v>104.55579699329023</v>
      </c>
      <c r="DC32" s="7">
        <v>107.69899821118405</v>
      </c>
      <c r="DD32" s="7">
        <v>118.17397986079467</v>
      </c>
      <c r="DE32" s="7">
        <v>127.77673792802247</v>
      </c>
      <c r="DG32" s="6"/>
      <c r="DH32" s="6"/>
      <c r="DS32"/>
    </row>
    <row r="33" spans="1:123" x14ac:dyDescent="0.3">
      <c r="A33" s="4">
        <v>38</v>
      </c>
      <c r="B33" s="4" t="s">
        <v>152</v>
      </c>
      <c r="C33" s="10" t="s">
        <v>41</v>
      </c>
      <c r="D33" s="7">
        <v>140.28983045248842</v>
      </c>
      <c r="E33" s="7">
        <v>139.38900063047691</v>
      </c>
      <c r="F33" s="7">
        <v>133.22100200455534</v>
      </c>
      <c r="G33" s="7">
        <v>113.41226779829753</v>
      </c>
      <c r="H33" s="7">
        <v>113.32047671472434</v>
      </c>
      <c r="I33" s="7">
        <v>121.50979008657694</v>
      </c>
      <c r="J33" s="5"/>
      <c r="K33" s="7">
        <v>147.91477198908657</v>
      </c>
      <c r="L33" s="7">
        <v>160.69495453971885</v>
      </c>
      <c r="M33" s="7">
        <v>148.91681349162977</v>
      </c>
      <c r="N33" s="7">
        <v>123.91000527123323</v>
      </c>
      <c r="O33" s="7">
        <v>119.29233808202724</v>
      </c>
      <c r="P33" s="7">
        <v>127.26982706660259</v>
      </c>
      <c r="Q33" s="5"/>
      <c r="R33" s="7">
        <v>131.43668490766066</v>
      </c>
      <c r="S33" s="7">
        <v>113.64552802469954</v>
      </c>
      <c r="T33" s="7">
        <v>112.40907859360998</v>
      </c>
      <c r="U33" s="7">
        <v>98.644448147760954</v>
      </c>
      <c r="V33" s="7">
        <v>104.102769092728</v>
      </c>
      <c r="W33" s="7">
        <v>111.83949638148117</v>
      </c>
      <c r="X33" s="20"/>
      <c r="Y33" s="4">
        <v>23</v>
      </c>
      <c r="Z33" s="4" t="s">
        <v>129</v>
      </c>
      <c r="AA33" s="10" t="s">
        <v>130</v>
      </c>
      <c r="AB33" s="7">
        <v>151.96194700495354</v>
      </c>
      <c r="AC33" s="7">
        <v>150.54672154307573</v>
      </c>
      <c r="AD33" s="7">
        <v>116.2390794391053</v>
      </c>
      <c r="AE33" s="7">
        <v>98.348137913699361</v>
      </c>
      <c r="AF33" s="7">
        <v>103.87727134639977</v>
      </c>
      <c r="AG33" s="7">
        <v>117.07717874308882</v>
      </c>
      <c r="AH33" s="20"/>
      <c r="AI33" s="7">
        <v>174.22535736234477</v>
      </c>
      <c r="AJ33" s="7">
        <v>173.6572142434143</v>
      </c>
      <c r="AK33" s="7">
        <v>140.57214205247385</v>
      </c>
      <c r="AL33" s="7">
        <v>97.395135799194733</v>
      </c>
      <c r="AM33" s="7">
        <v>90.684651365819619</v>
      </c>
      <c r="AN33" s="7">
        <v>124.3745107412052</v>
      </c>
      <c r="AP33" s="7">
        <v>171.73371153152522</v>
      </c>
      <c r="AQ33" s="7">
        <v>186.30330345203305</v>
      </c>
      <c r="AR33" s="7">
        <v>121.57395519365053</v>
      </c>
      <c r="AS33" s="7">
        <v>99.111582197687625</v>
      </c>
      <c r="AT33" s="7">
        <v>119.96520683976573</v>
      </c>
      <c r="AU33" s="7">
        <v>107.69354968919033</v>
      </c>
      <c r="AW33" s="7">
        <v>109.85068738690057</v>
      </c>
      <c r="AX33" s="7">
        <v>87.736305489344886</v>
      </c>
      <c r="AY33" s="7">
        <v>82.373381117621406</v>
      </c>
      <c r="AZ33" s="7">
        <v>98.706694768312119</v>
      </c>
      <c r="BA33" s="7">
        <v>100.62418024500633</v>
      </c>
      <c r="BB33" s="7">
        <v>120.32848370029437</v>
      </c>
      <c r="BC33" s="5"/>
      <c r="BD33" s="4">
        <v>75</v>
      </c>
      <c r="BE33" s="4" t="s">
        <v>199</v>
      </c>
      <c r="BF33" s="10" t="s">
        <v>66</v>
      </c>
      <c r="BG33" s="7">
        <v>109.70091438197902</v>
      </c>
      <c r="BH33" s="7">
        <v>118.13020404082664</v>
      </c>
      <c r="BI33" s="7">
        <v>114.80508110804402</v>
      </c>
      <c r="BJ33" s="7">
        <v>119.97828261668812</v>
      </c>
      <c r="BK33" s="7">
        <v>109.95387424462932</v>
      </c>
      <c r="BL33" s="7">
        <v>111.91223869362778</v>
      </c>
      <c r="BM33" s="5"/>
      <c r="BN33" s="7">
        <v>117.35203049121259</v>
      </c>
      <c r="BO33" s="7">
        <v>131.48167353746967</v>
      </c>
      <c r="BP33" s="7">
        <v>131.42440081236347</v>
      </c>
      <c r="BQ33" s="7">
        <v>136.64731126766259</v>
      </c>
      <c r="BR33" s="7">
        <v>121.32190777331311</v>
      </c>
      <c r="BS33" s="7">
        <v>122.18516108037744</v>
      </c>
      <c r="BT33" s="5"/>
      <c r="BU33" s="7">
        <v>102.44472374424151</v>
      </c>
      <c r="BV33" s="7">
        <v>105.50475961628838</v>
      </c>
      <c r="BW33" s="7">
        <v>98.97182243520885</v>
      </c>
      <c r="BX33" s="7">
        <v>103.49657781745528</v>
      </c>
      <c r="BY33" s="7">
        <v>98.669395583310234</v>
      </c>
      <c r="BZ33" s="7">
        <v>101.48389072772773</v>
      </c>
      <c r="CA33" s="5"/>
      <c r="CB33" s="4">
        <v>80</v>
      </c>
      <c r="CC33" s="4" t="s">
        <v>204</v>
      </c>
      <c r="CD33" s="10" t="s">
        <v>205</v>
      </c>
      <c r="CE33" s="19">
        <v>150.84140713293513</v>
      </c>
      <c r="CF33" s="19">
        <v>146.9889785836767</v>
      </c>
      <c r="CG33" s="19">
        <v>146.93481914712893</v>
      </c>
      <c r="CH33" s="19">
        <v>140.87631254253517</v>
      </c>
      <c r="CI33" s="19">
        <v>134.48087104601345</v>
      </c>
      <c r="CJ33" s="19">
        <v>116.30024310585299</v>
      </c>
      <c r="CK33" s="5"/>
      <c r="CL33" s="7">
        <v>114.26241873809137</v>
      </c>
      <c r="CM33" s="7">
        <v>111.34793530826215</v>
      </c>
      <c r="CN33" s="7">
        <v>110.70819829862735</v>
      </c>
      <c r="CO33" s="7">
        <v>108.86177890279451</v>
      </c>
      <c r="CP33" s="7">
        <v>106.67639661953316</v>
      </c>
      <c r="CQ33" s="7">
        <v>99.228128696933808</v>
      </c>
      <c r="CR33" s="5"/>
      <c r="CS33" s="7">
        <v>173.3983000852142</v>
      </c>
      <c r="CT33" s="7">
        <v>169.97794283218818</v>
      </c>
      <c r="CU33" s="7">
        <v>170.20584407902518</v>
      </c>
      <c r="CV33" s="7">
        <v>163.58764684534535</v>
      </c>
      <c r="CW33" s="7">
        <v>152.14615782372357</v>
      </c>
      <c r="CX33" s="7">
        <v>124.34764913268887</v>
      </c>
      <c r="CZ33" s="7">
        <v>165.00291124266587</v>
      </c>
      <c r="DA33" s="7">
        <v>159.07305644520915</v>
      </c>
      <c r="DB33" s="7">
        <v>159.84253130109093</v>
      </c>
      <c r="DC33" s="7">
        <v>150.39282191122322</v>
      </c>
      <c r="DD33" s="7">
        <v>145.51603363086463</v>
      </c>
      <c r="DE33" s="7">
        <v>126.13377531469014</v>
      </c>
      <c r="DG33" s="6"/>
      <c r="DH33" s="6"/>
      <c r="DS33"/>
    </row>
    <row r="34" spans="1:123" x14ac:dyDescent="0.3">
      <c r="A34" s="4">
        <v>27</v>
      </c>
      <c r="B34" s="4" t="s">
        <v>134</v>
      </c>
      <c r="C34" s="10" t="s">
        <v>37</v>
      </c>
      <c r="D34" s="7">
        <v>106.98103502786465</v>
      </c>
      <c r="E34" s="7">
        <v>117.73157308535787</v>
      </c>
      <c r="F34" s="7">
        <v>107.63668139859763</v>
      </c>
      <c r="G34" s="7">
        <v>112.4532415602682</v>
      </c>
      <c r="H34" s="7">
        <v>117.55990072483576</v>
      </c>
      <c r="I34" s="7">
        <v>120.78811464100067</v>
      </c>
      <c r="J34" s="5"/>
      <c r="K34" s="7">
        <v>119.07280477827437</v>
      </c>
      <c r="L34" s="7">
        <v>114.9648670726767</v>
      </c>
      <c r="M34" s="7">
        <v>103.23728460890167</v>
      </c>
      <c r="N34" s="7">
        <v>109.62180187955855</v>
      </c>
      <c r="O34" s="7">
        <v>119.35570297842561</v>
      </c>
      <c r="P34" s="7">
        <v>117.14936230769577</v>
      </c>
      <c r="Q34" s="5"/>
      <c r="R34" s="7">
        <v>92.924480652063622</v>
      </c>
      <c r="S34" s="7">
        <v>121.0742450413364</v>
      </c>
      <c r="T34" s="7">
        <v>113.47051064856034</v>
      </c>
      <c r="U34" s="7">
        <v>116.42830304491973</v>
      </c>
      <c r="V34" s="7">
        <v>114.77590090928129</v>
      </c>
      <c r="W34" s="7">
        <v>126.90839694656492</v>
      </c>
      <c r="X34" s="20"/>
      <c r="Y34" s="4">
        <v>18</v>
      </c>
      <c r="Z34" s="4" t="s">
        <v>123</v>
      </c>
      <c r="AA34" s="10" t="s">
        <v>30</v>
      </c>
      <c r="AB34" s="7">
        <v>95.714756667194706</v>
      </c>
      <c r="AC34" s="7">
        <v>75.243999169364599</v>
      </c>
      <c r="AD34" s="7">
        <v>80.226574326237639</v>
      </c>
      <c r="AE34" s="7">
        <v>109.62541641758096</v>
      </c>
      <c r="AF34" s="7">
        <v>119.18580389721818</v>
      </c>
      <c r="AG34" s="7">
        <v>115.76972727763849</v>
      </c>
      <c r="AH34" s="20"/>
      <c r="AI34" s="7">
        <v>78.868922499763812</v>
      </c>
      <c r="AJ34" s="7">
        <v>99.141355046697655</v>
      </c>
      <c r="AK34" s="7">
        <v>111.34239290892208</v>
      </c>
      <c r="AL34" s="7">
        <v>101.8279007340458</v>
      </c>
      <c r="AM34" s="7">
        <v>90.736225575127207</v>
      </c>
      <c r="AN34" s="7">
        <v>83.372300573840604</v>
      </c>
      <c r="AP34" s="7">
        <v>124.89282929808358</v>
      </c>
      <c r="AQ34" s="7">
        <v>56.870635431627939</v>
      </c>
      <c r="AR34" s="7">
        <v>60.698151034335993</v>
      </c>
      <c r="AS34" s="7">
        <v>125.41542933714574</v>
      </c>
      <c r="AT34" s="7">
        <v>150.00100602998896</v>
      </c>
      <c r="AU34" s="7">
        <v>127.72859507086932</v>
      </c>
      <c r="AW34" s="7">
        <v>82.757866570612578</v>
      </c>
      <c r="AX34" s="7">
        <v>69.81947791966833</v>
      </c>
      <c r="AY34" s="7">
        <v>66.040445986688667</v>
      </c>
      <c r="AZ34" s="7">
        <v>100.37029074755333</v>
      </c>
      <c r="BA34" s="7">
        <v>117.36506768000916</v>
      </c>
      <c r="BB34" s="7">
        <v>143.09301741900757</v>
      </c>
      <c r="BC34" s="5"/>
      <c r="BD34" s="4">
        <v>10</v>
      </c>
      <c r="BE34" s="4" t="s">
        <v>110</v>
      </c>
      <c r="BF34" s="10" t="s">
        <v>111</v>
      </c>
      <c r="BG34" s="7">
        <v>105.88261136611526</v>
      </c>
      <c r="BH34" s="7">
        <v>109.6474757225273</v>
      </c>
      <c r="BI34" s="7">
        <v>105.37131891978105</v>
      </c>
      <c r="BJ34" s="7">
        <v>99.093684003522625</v>
      </c>
      <c r="BK34" s="7">
        <v>102.12550720666455</v>
      </c>
      <c r="BL34" s="7">
        <v>111.90231211577668</v>
      </c>
      <c r="BM34" s="5"/>
      <c r="BN34" s="7">
        <v>94.937483294744894</v>
      </c>
      <c r="BO34" s="7">
        <v>98.822456722583809</v>
      </c>
      <c r="BP34" s="7">
        <v>95.751349302396733</v>
      </c>
      <c r="BQ34" s="7">
        <v>94.789863652349197</v>
      </c>
      <c r="BR34" s="7">
        <v>95.08423006336065</v>
      </c>
      <c r="BS34" s="7">
        <v>101.03147961018718</v>
      </c>
      <c r="BT34" s="5"/>
      <c r="BU34" s="7">
        <v>116.27376757592747</v>
      </c>
      <c r="BV34" s="7">
        <v>119.8759647346229</v>
      </c>
      <c r="BW34" s="7">
        <v>114.54481152976823</v>
      </c>
      <c r="BX34" s="7">
        <v>103.34991285125199</v>
      </c>
      <c r="BY34" s="7">
        <v>109.11488492963224</v>
      </c>
      <c r="BZ34" s="7">
        <v>122.93739710913654</v>
      </c>
      <c r="CA34" s="5"/>
      <c r="CB34" s="4">
        <v>25</v>
      </c>
      <c r="CC34" s="4" t="s">
        <v>132</v>
      </c>
      <c r="CD34" s="10" t="s">
        <v>35</v>
      </c>
      <c r="CE34" s="19">
        <v>111.49891008079047</v>
      </c>
      <c r="CF34" s="19">
        <v>117.16283923768387</v>
      </c>
      <c r="CG34" s="19">
        <v>117.3812445616508</v>
      </c>
      <c r="CH34" s="19">
        <v>117.69944621609285</v>
      </c>
      <c r="CI34" s="19">
        <v>117.58097523355448</v>
      </c>
      <c r="CJ34" s="19">
        <v>115.63150672685435</v>
      </c>
      <c r="CK34" s="5"/>
      <c r="CL34" s="7">
        <v>105.6581397072609</v>
      </c>
      <c r="CM34" s="7">
        <v>107.88763318109334</v>
      </c>
      <c r="CN34" s="7">
        <v>112.34413352335184</v>
      </c>
      <c r="CO34" s="7">
        <v>113.56502581778769</v>
      </c>
      <c r="CP34" s="7">
        <v>109.00455466830208</v>
      </c>
      <c r="CQ34" s="7">
        <v>107.98440742392796</v>
      </c>
      <c r="CR34" s="5"/>
      <c r="CS34" s="7">
        <v>121.77682609740638</v>
      </c>
      <c r="CT34" s="7">
        <v>130.02640718930618</v>
      </c>
      <c r="CU34" s="7">
        <v>124.10781182223273</v>
      </c>
      <c r="CV34" s="7">
        <v>124.28719522030165</v>
      </c>
      <c r="CW34" s="7">
        <v>125.22325686992363</v>
      </c>
      <c r="CX34" s="7">
        <v>128.63311563976322</v>
      </c>
      <c r="CZ34" s="7">
        <v>107.05293543715622</v>
      </c>
      <c r="DA34" s="7">
        <v>113.40455120857553</v>
      </c>
      <c r="DB34" s="7">
        <v>115.63310296470878</v>
      </c>
      <c r="DC34" s="7">
        <v>115.16594315732505</v>
      </c>
      <c r="DD34" s="7">
        <v>118.71856041314857</v>
      </c>
      <c r="DE34" s="7">
        <v>110.13048758102913</v>
      </c>
      <c r="DG34" s="6"/>
      <c r="DH34" s="6"/>
      <c r="DS34"/>
    </row>
    <row r="35" spans="1:123" x14ac:dyDescent="0.3">
      <c r="A35" s="4">
        <v>49</v>
      </c>
      <c r="B35" s="4" t="s">
        <v>164</v>
      </c>
      <c r="C35" s="10" t="s">
        <v>50</v>
      </c>
      <c r="D35" s="7">
        <v>108.41367139021405</v>
      </c>
      <c r="E35" s="7">
        <v>102.99031391210025</v>
      </c>
      <c r="F35" s="7">
        <v>103.90747471265058</v>
      </c>
      <c r="G35" s="7">
        <v>113.70887385129633</v>
      </c>
      <c r="H35" s="7">
        <v>118.07901386893103</v>
      </c>
      <c r="I35" s="7">
        <v>120.65858315076903</v>
      </c>
      <c r="J35" s="5"/>
      <c r="K35" s="7">
        <v>141.23175403544371</v>
      </c>
      <c r="L35" s="7">
        <v>129.15169587769228</v>
      </c>
      <c r="M35" s="7">
        <v>116.58737869164358</v>
      </c>
      <c r="N35" s="7">
        <v>116.88426739047483</v>
      </c>
      <c r="O35" s="7">
        <v>123.52986552866984</v>
      </c>
      <c r="P35" s="7">
        <v>121.03219561417644</v>
      </c>
      <c r="Q35" s="5"/>
      <c r="R35" s="7">
        <v>70.277145425585189</v>
      </c>
      <c r="S35" s="7">
        <v>71.36874562411856</v>
      </c>
      <c r="T35" s="7">
        <v>87.083081497537236</v>
      </c>
      <c r="U35" s="7">
        <v>109.22667505778381</v>
      </c>
      <c r="V35" s="7">
        <v>109.65328666972134</v>
      </c>
      <c r="W35" s="7">
        <v>120.03073262615251</v>
      </c>
      <c r="X35" s="20"/>
      <c r="Y35" s="4">
        <v>82</v>
      </c>
      <c r="Z35" s="4" t="s">
        <v>208</v>
      </c>
      <c r="AA35" s="10" t="s">
        <v>209</v>
      </c>
      <c r="AB35" s="7">
        <v>157.04310075395279</v>
      </c>
      <c r="AC35" s="7">
        <v>109.83196652947575</v>
      </c>
      <c r="AD35" s="7">
        <v>155.16635610729853</v>
      </c>
      <c r="AE35" s="7">
        <v>140.28135730840245</v>
      </c>
      <c r="AF35" s="7">
        <v>124.81012996291069</v>
      </c>
      <c r="AG35" s="7">
        <v>115.06500166505538</v>
      </c>
      <c r="AH35" s="20"/>
      <c r="AI35" s="7">
        <v>165.25391774533423</v>
      </c>
      <c r="AJ35" s="7">
        <v>133.62867417570328</v>
      </c>
      <c r="AK35" s="7">
        <v>203.04338073144061</v>
      </c>
      <c r="AL35" s="7">
        <v>197.36278357381343</v>
      </c>
      <c r="AM35" s="7">
        <v>162.66505615609202</v>
      </c>
      <c r="AN35" s="7">
        <v>117.7488408330093</v>
      </c>
      <c r="AP35" s="7">
        <v>162.68026851170615</v>
      </c>
      <c r="AQ35" s="7">
        <v>120.82280884222341</v>
      </c>
      <c r="AR35" s="7">
        <v>157.51910414764268</v>
      </c>
      <c r="AS35" s="7">
        <v>111.72064107619303</v>
      </c>
      <c r="AT35" s="7">
        <v>102.29970716788625</v>
      </c>
      <c r="AU35" s="7">
        <v>108.04169694034076</v>
      </c>
      <c r="AW35" s="7">
        <v>143.18659359696738</v>
      </c>
      <c r="AX35" s="7">
        <v>72.933228579925498</v>
      </c>
      <c r="AY35" s="7">
        <v>97.5396780249161</v>
      </c>
      <c r="AZ35" s="7">
        <v>97.747816530277248</v>
      </c>
      <c r="BA35" s="7">
        <v>102.46043143089696</v>
      </c>
      <c r="BB35" s="7">
        <v>121.25954847406587</v>
      </c>
      <c r="BC35" s="5"/>
      <c r="BD35" s="4">
        <v>16</v>
      </c>
      <c r="BE35" s="4" t="s">
        <v>120</v>
      </c>
      <c r="BF35" s="10" t="s">
        <v>29</v>
      </c>
      <c r="BG35" s="7">
        <v>122.10797023759741</v>
      </c>
      <c r="BH35" s="7">
        <v>125.67577444696761</v>
      </c>
      <c r="BI35" s="7">
        <v>120.86337099316428</v>
      </c>
      <c r="BJ35" s="7">
        <v>119.34899150970008</v>
      </c>
      <c r="BK35" s="7">
        <v>110.13224210119054</v>
      </c>
      <c r="BL35" s="7">
        <v>111.23723139975104</v>
      </c>
      <c r="BM35" s="5"/>
      <c r="BN35" s="7">
        <v>107.2425307984157</v>
      </c>
      <c r="BO35" s="7">
        <v>114.0985420069659</v>
      </c>
      <c r="BP35" s="7">
        <v>112.58806980205591</v>
      </c>
      <c r="BQ35" s="7">
        <v>113.4986495933303</v>
      </c>
      <c r="BR35" s="7">
        <v>108.77993977018572</v>
      </c>
      <c r="BS35" s="7">
        <v>112.13026872420227</v>
      </c>
      <c r="BT35" s="5"/>
      <c r="BU35" s="7">
        <v>136.20803609716674</v>
      </c>
      <c r="BV35" s="7">
        <v>136.61573995748344</v>
      </c>
      <c r="BW35" s="7">
        <v>128.74623461232972</v>
      </c>
      <c r="BX35" s="7">
        <v>125.12477150023382</v>
      </c>
      <c r="BY35" s="7">
        <v>111.47449925266719</v>
      </c>
      <c r="BZ35" s="7">
        <v>110.31945329059339</v>
      </c>
      <c r="CA35" s="5"/>
      <c r="CB35" s="4">
        <v>21</v>
      </c>
      <c r="CC35" s="4" t="s">
        <v>127</v>
      </c>
      <c r="CD35" s="10" t="s">
        <v>32</v>
      </c>
      <c r="CE35" s="19">
        <v>125.73302752614579</v>
      </c>
      <c r="CF35" s="19">
        <v>107.51030307607536</v>
      </c>
      <c r="CG35" s="19">
        <v>115.04076013139144</v>
      </c>
      <c r="CH35" s="19">
        <v>112.56638024232079</v>
      </c>
      <c r="CI35" s="19">
        <v>120.27458318477287</v>
      </c>
      <c r="CJ35" s="19">
        <v>115.31211024733261</v>
      </c>
      <c r="CK35" s="5"/>
      <c r="CL35" s="7">
        <v>103.18115028929455</v>
      </c>
      <c r="CM35" s="7">
        <v>91.144557470671344</v>
      </c>
      <c r="CN35" s="7">
        <v>96.540007776619618</v>
      </c>
      <c r="CO35" s="7">
        <v>102.21336196740296</v>
      </c>
      <c r="CP35" s="7">
        <v>109.11170838602786</v>
      </c>
      <c r="CQ35" s="7">
        <v>105.7541260205961</v>
      </c>
      <c r="CR35" s="5"/>
      <c r="CS35" s="7">
        <v>144.57229007800376</v>
      </c>
      <c r="CT35" s="7">
        <v>114.30278537846898</v>
      </c>
      <c r="CU35" s="7">
        <v>121.30801687763713</v>
      </c>
      <c r="CV35" s="7">
        <v>118.08491155676231</v>
      </c>
      <c r="CW35" s="7">
        <v>124.59783549820926</v>
      </c>
      <c r="CX35" s="7">
        <v>125.87817288521541</v>
      </c>
      <c r="CZ35" s="7">
        <v>129.50375387836357</v>
      </c>
      <c r="DA35" s="7">
        <v>116.82526576353646</v>
      </c>
      <c r="DB35" s="7">
        <v>127.32914134173812</v>
      </c>
      <c r="DC35" s="7">
        <v>117.52235587667981</v>
      </c>
      <c r="DD35" s="7">
        <v>127.55515050794757</v>
      </c>
      <c r="DE35" s="7">
        <v>114.43546556786191</v>
      </c>
      <c r="DG35" s="6"/>
      <c r="DH35" s="6"/>
      <c r="DS35"/>
    </row>
    <row r="36" spans="1:123" x14ac:dyDescent="0.3">
      <c r="A36" s="4">
        <v>69</v>
      </c>
      <c r="B36" s="4" t="s">
        <v>191</v>
      </c>
      <c r="C36" s="10" t="s">
        <v>62</v>
      </c>
      <c r="D36" s="7">
        <v>106.90506188743703</v>
      </c>
      <c r="E36" s="7">
        <v>120.02999761981332</v>
      </c>
      <c r="F36" s="7">
        <v>111.787877262165</v>
      </c>
      <c r="G36" s="7">
        <v>116.65516064441748</v>
      </c>
      <c r="H36" s="7">
        <v>113.63771252500479</v>
      </c>
      <c r="I36" s="7">
        <v>118.83589003822385</v>
      </c>
      <c r="J36" s="5"/>
      <c r="K36" s="7">
        <v>99.356892295699566</v>
      </c>
      <c r="L36" s="7">
        <v>102.35329180253837</v>
      </c>
      <c r="M36" s="7">
        <v>103.86562559409842</v>
      </c>
      <c r="N36" s="7">
        <v>111.74389599275992</v>
      </c>
      <c r="O36" s="7">
        <v>114.73798615339264</v>
      </c>
      <c r="P36" s="7">
        <v>113.24438356410593</v>
      </c>
      <c r="Q36" s="5"/>
      <c r="R36" s="7">
        <v>115.67742521379508</v>
      </c>
      <c r="S36" s="7">
        <v>141.37632881351172</v>
      </c>
      <c r="T36" s="7">
        <v>122.29295127734096</v>
      </c>
      <c r="U36" s="7">
        <v>123.58231696271922</v>
      </c>
      <c r="V36" s="7">
        <v>111.95173888222078</v>
      </c>
      <c r="W36" s="7">
        <v>128.2219688708239</v>
      </c>
      <c r="X36" s="20"/>
      <c r="Y36" s="4">
        <v>15</v>
      </c>
      <c r="Z36" s="4" t="s">
        <v>118</v>
      </c>
      <c r="AA36" s="10" t="s">
        <v>119</v>
      </c>
      <c r="AB36" s="7">
        <v>131.94259512178414</v>
      </c>
      <c r="AC36" s="7">
        <v>120.3727817096794</v>
      </c>
      <c r="AD36" s="7">
        <v>126.43072894634722</v>
      </c>
      <c r="AE36" s="7">
        <v>108.73160176381631</v>
      </c>
      <c r="AF36" s="7">
        <v>103.38778221781561</v>
      </c>
      <c r="AG36" s="7">
        <v>114.56427557190419</v>
      </c>
      <c r="AH36" s="20"/>
      <c r="AI36" s="7">
        <v>115.87112678681173</v>
      </c>
      <c r="AJ36" s="7">
        <v>121.68404932006736</v>
      </c>
      <c r="AK36" s="7">
        <v>132.83318186391503</v>
      </c>
      <c r="AL36" s="7">
        <v>138.11959247854486</v>
      </c>
      <c r="AM36" s="7">
        <v>125.59179536549674</v>
      </c>
      <c r="AN36" s="7">
        <v>123.13486927451049</v>
      </c>
      <c r="AP36" s="7">
        <v>191.99710438489711</v>
      </c>
      <c r="AQ36" s="7">
        <v>161.9545837254222</v>
      </c>
      <c r="AR36" s="7">
        <v>201.98173348255057</v>
      </c>
      <c r="AS36" s="7">
        <v>105.47085429487883</v>
      </c>
      <c r="AT36" s="7">
        <v>105.3967317955004</v>
      </c>
      <c r="AU36" s="7">
        <v>118.61045277883504</v>
      </c>
      <c r="AW36" s="7">
        <v>86.870610029073475</v>
      </c>
      <c r="AX36" s="7">
        <v>74.270610011052369</v>
      </c>
      <c r="AY36" s="7">
        <v>35.609723723382061</v>
      </c>
      <c r="AZ36" s="7">
        <v>72.354872347137047</v>
      </c>
      <c r="BA36" s="7">
        <v>69.884858444837306</v>
      </c>
      <c r="BB36" s="7">
        <v>97.226439001088991</v>
      </c>
      <c r="BC36" s="5"/>
      <c r="BD36" s="4">
        <v>37</v>
      </c>
      <c r="BE36" s="4" t="s">
        <v>151</v>
      </c>
      <c r="BF36" s="10" t="s">
        <v>40</v>
      </c>
      <c r="BG36" s="7">
        <v>108.89450433028259</v>
      </c>
      <c r="BH36" s="7">
        <v>104.66218208671587</v>
      </c>
      <c r="BI36" s="7">
        <v>100.5324915719233</v>
      </c>
      <c r="BJ36" s="7">
        <v>100.10644937883148</v>
      </c>
      <c r="BK36" s="7">
        <v>101.46158240724223</v>
      </c>
      <c r="BL36" s="7">
        <v>110.86994801925924</v>
      </c>
      <c r="BM36" s="5"/>
      <c r="BN36" s="7">
        <v>116.13449943245521</v>
      </c>
      <c r="BO36" s="7">
        <v>112.67727968057252</v>
      </c>
      <c r="BP36" s="7">
        <v>115.54749335781548</v>
      </c>
      <c r="BQ36" s="7">
        <v>114.17105839036343</v>
      </c>
      <c r="BR36" s="7">
        <v>112.22127278293917</v>
      </c>
      <c r="BS36" s="7">
        <v>117.20203127408494</v>
      </c>
      <c r="BT36" s="5"/>
      <c r="BU36" s="7">
        <v>102.03770876493796</v>
      </c>
      <c r="BV36" s="7">
        <v>97.092576110134431</v>
      </c>
      <c r="BW36" s="7">
        <v>86.227688240395111</v>
      </c>
      <c r="BX36" s="7">
        <v>86.209667134294108</v>
      </c>
      <c r="BY36" s="7">
        <v>90.780977825549087</v>
      </c>
      <c r="BZ36" s="7">
        <v>104.42574281547688</v>
      </c>
      <c r="CA36" s="5"/>
      <c r="CB36" s="4">
        <v>58</v>
      </c>
      <c r="CC36" s="4" t="s">
        <v>174</v>
      </c>
      <c r="CD36" s="10" t="s">
        <v>58</v>
      </c>
      <c r="CE36" s="19">
        <v>100.0512594427591</v>
      </c>
      <c r="CF36" s="19">
        <v>96.249010887532066</v>
      </c>
      <c r="CG36" s="19">
        <v>98.587947971220885</v>
      </c>
      <c r="CH36" s="19">
        <v>107.18934725458618</v>
      </c>
      <c r="CI36" s="19">
        <v>109.61986728884241</v>
      </c>
      <c r="CJ36" s="19">
        <v>115.21229884748207</v>
      </c>
      <c r="CK36" s="5"/>
      <c r="CL36" s="7">
        <v>97.936350833438695</v>
      </c>
      <c r="CM36" s="7">
        <v>90.137380194463702</v>
      </c>
      <c r="CN36" s="7">
        <v>94.081147560064039</v>
      </c>
      <c r="CO36" s="7">
        <v>97.703664308170815</v>
      </c>
      <c r="CP36" s="7">
        <v>100.29587979131709</v>
      </c>
      <c r="CQ36" s="7">
        <v>101.29356321393242</v>
      </c>
      <c r="CR36" s="5"/>
      <c r="CS36" s="7">
        <v>100.81062774488166</v>
      </c>
      <c r="CT36" s="7">
        <v>101.83570907056252</v>
      </c>
      <c r="CU36" s="7">
        <v>104.25292795457233</v>
      </c>
      <c r="CV36" s="7">
        <v>115.73731820747869</v>
      </c>
      <c r="CW36" s="7">
        <v>118.44289501467091</v>
      </c>
      <c r="CX36" s="7">
        <v>125.8979215787964</v>
      </c>
      <c r="CZ36" s="7">
        <v>101.40740799287597</v>
      </c>
      <c r="DA36" s="7">
        <v>96.674504735749352</v>
      </c>
      <c r="DB36" s="7">
        <v>97.390476554120397</v>
      </c>
      <c r="DC36" s="7">
        <v>108.14641834777039</v>
      </c>
      <c r="DD36" s="7">
        <v>110.30324961356671</v>
      </c>
      <c r="DE36" s="7">
        <v>118.89642101798574</v>
      </c>
      <c r="DG36" s="6"/>
      <c r="DH36" s="6"/>
      <c r="DS36"/>
    </row>
    <row r="37" spans="1:123" x14ac:dyDescent="0.3">
      <c r="A37" s="4">
        <v>48</v>
      </c>
      <c r="B37" s="4" t="s">
        <v>163</v>
      </c>
      <c r="C37" s="10" t="s">
        <v>49</v>
      </c>
      <c r="D37" s="7">
        <v>109.27108254646865</v>
      </c>
      <c r="E37" s="7">
        <v>104.80815877116957</v>
      </c>
      <c r="F37" s="7">
        <v>98.048694734991699</v>
      </c>
      <c r="G37" s="7">
        <v>104.10872460256937</v>
      </c>
      <c r="H37" s="7">
        <v>108.30238298846999</v>
      </c>
      <c r="I37" s="7">
        <v>118.56757480845835</v>
      </c>
      <c r="J37" s="5"/>
      <c r="K37" s="7">
        <v>129.59199617962767</v>
      </c>
      <c r="L37" s="7">
        <v>119.87202050859732</v>
      </c>
      <c r="M37" s="7">
        <v>114.49577787790646</v>
      </c>
      <c r="N37" s="7">
        <v>119.1923617845146</v>
      </c>
      <c r="O37" s="7">
        <v>121.44674455957262</v>
      </c>
      <c r="P37" s="7">
        <v>126.35448233275541</v>
      </c>
      <c r="Q37" s="5"/>
      <c r="R37" s="7">
        <v>85.649170890189723</v>
      </c>
      <c r="S37" s="7">
        <v>86.60684372812058</v>
      </c>
      <c r="T37" s="7">
        <v>76.25190923788287</v>
      </c>
      <c r="U37" s="7">
        <v>82.872287680066577</v>
      </c>
      <c r="V37" s="7">
        <v>88.013603605231779</v>
      </c>
      <c r="W37" s="7">
        <v>105.48230395558645</v>
      </c>
      <c r="X37" s="20"/>
      <c r="Y37" s="4">
        <v>86</v>
      </c>
      <c r="Z37" s="4" t="s">
        <v>216</v>
      </c>
      <c r="AA37" s="10" t="s">
        <v>217</v>
      </c>
      <c r="AB37" s="7">
        <v>103.22816812162571</v>
      </c>
      <c r="AC37" s="7">
        <v>101.11157068401479</v>
      </c>
      <c r="AD37" s="7">
        <v>98.207699541677272</v>
      </c>
      <c r="AE37" s="7">
        <v>113.30527036446307</v>
      </c>
      <c r="AF37" s="7">
        <v>124.50299952928927</v>
      </c>
      <c r="AG37" s="7">
        <v>113.67409585074655</v>
      </c>
      <c r="AH37" s="20"/>
      <c r="AI37" s="7">
        <v>91.54855715847205</v>
      </c>
      <c r="AJ37" s="7">
        <v>117.78969474426391</v>
      </c>
      <c r="AK37" s="7">
        <v>108.81964363176932</v>
      </c>
      <c r="AL37" s="7">
        <v>75.457558106491305</v>
      </c>
      <c r="AM37" s="7">
        <v>95.549818443834212</v>
      </c>
      <c r="AN37" s="7">
        <v>70.351790547798856</v>
      </c>
      <c r="AP37" s="7">
        <v>103.75517692563045</v>
      </c>
      <c r="AQ37" s="7">
        <v>91.139203935746934</v>
      </c>
      <c r="AR37" s="7">
        <v>86.783551552018935</v>
      </c>
      <c r="AS37" s="7">
        <v>168.29717805565184</v>
      </c>
      <c r="AT37" s="7">
        <v>157.52997969367158</v>
      </c>
      <c r="AU37" s="7">
        <v>154.32041368254744</v>
      </c>
      <c r="AW37" s="7">
        <v>114.2593116697112</v>
      </c>
      <c r="AX37" s="7">
        <v>94.280286385164061</v>
      </c>
      <c r="AY37" s="7">
        <v>98.619090960805522</v>
      </c>
      <c r="AZ37" s="7">
        <v>95.853165553919212</v>
      </c>
      <c r="BA37" s="7">
        <v>120.41753718382733</v>
      </c>
      <c r="BB37" s="7">
        <v>115.59169166373184</v>
      </c>
      <c r="BC37" s="5"/>
      <c r="BD37" s="4">
        <v>55</v>
      </c>
      <c r="BE37" s="4" t="s">
        <v>171</v>
      </c>
      <c r="BF37" s="10" t="s">
        <v>55</v>
      </c>
      <c r="BG37" s="7">
        <v>115.88986863415514</v>
      </c>
      <c r="BH37" s="7">
        <v>107.72485278933645</v>
      </c>
      <c r="BI37" s="7">
        <v>114.50265439880292</v>
      </c>
      <c r="BJ37" s="7">
        <v>113.07574578691309</v>
      </c>
      <c r="BK37" s="7">
        <v>112.46093356185096</v>
      </c>
      <c r="BL37" s="7">
        <v>110.00633574621104</v>
      </c>
      <c r="BM37" s="5"/>
      <c r="BN37" s="7">
        <v>100.93532072354145</v>
      </c>
      <c r="BO37" s="7">
        <v>93.723802362864845</v>
      </c>
      <c r="BP37" s="7">
        <v>104.15971149967309</v>
      </c>
      <c r="BQ37" s="7">
        <v>102.85876921674696</v>
      </c>
      <c r="BR37" s="7">
        <v>103.40907321848962</v>
      </c>
      <c r="BS37" s="7">
        <v>100.46029081816155</v>
      </c>
      <c r="BT37" s="5"/>
      <c r="BU37" s="7">
        <v>130.07441501370849</v>
      </c>
      <c r="BV37" s="7">
        <v>120.96625890972217</v>
      </c>
      <c r="BW37" s="7">
        <v>124.35531842114203</v>
      </c>
      <c r="BX37" s="7">
        <v>123.16923861752329</v>
      </c>
      <c r="BY37" s="7">
        <v>121.43621829845065</v>
      </c>
      <c r="BZ37" s="7">
        <v>119.69535603284156</v>
      </c>
      <c r="CA37" s="5"/>
      <c r="CB37" s="4">
        <v>94</v>
      </c>
      <c r="CC37" s="4" t="s">
        <v>73</v>
      </c>
      <c r="CD37" s="10" t="s">
        <v>73</v>
      </c>
      <c r="CE37" s="19">
        <v>91.601323998166549</v>
      </c>
      <c r="CF37" s="19">
        <v>92.61697274083275</v>
      </c>
      <c r="CG37" s="19">
        <v>99.20282099950937</v>
      </c>
      <c r="CH37" s="19">
        <v>103.26635767006836</v>
      </c>
      <c r="CI37" s="19">
        <v>109.00133509263672</v>
      </c>
      <c r="CJ37" s="19">
        <v>112.14808887207039</v>
      </c>
      <c r="CK37" s="5"/>
      <c r="CL37" s="7">
        <v>96.572502408971388</v>
      </c>
      <c r="CM37" s="7">
        <v>95.20318273222091</v>
      </c>
      <c r="CN37" s="7">
        <v>96.252479767425612</v>
      </c>
      <c r="CO37" s="7">
        <v>93.668162325553226</v>
      </c>
      <c r="CP37" s="7">
        <v>97.977462989614153</v>
      </c>
      <c r="CQ37" s="7">
        <v>99.072978686267248</v>
      </c>
      <c r="CR37" s="5"/>
      <c r="CS37" s="7">
        <v>84.498000742893325</v>
      </c>
      <c r="CT37" s="7">
        <v>85.533363811915351</v>
      </c>
      <c r="CU37" s="7">
        <v>92.659410860049675</v>
      </c>
      <c r="CV37" s="7">
        <v>95.971161859189777</v>
      </c>
      <c r="CW37" s="7">
        <v>106.66908950906368</v>
      </c>
      <c r="CX37" s="7">
        <v>111.32338571602749</v>
      </c>
      <c r="CZ37" s="7">
        <v>93.742013842234314</v>
      </c>
      <c r="DA37" s="7">
        <v>97.16598671203684</v>
      </c>
      <c r="DB37" s="7">
        <v>108.79710783820273</v>
      </c>
      <c r="DC37" s="7">
        <v>120.62446882367843</v>
      </c>
      <c r="DD37" s="7">
        <v>123.04437951769552</v>
      </c>
      <c r="DE37" s="7">
        <v>127.02804610422547</v>
      </c>
      <c r="DG37" s="6"/>
      <c r="DH37" s="6"/>
      <c r="DS37"/>
    </row>
    <row r="38" spans="1:123" x14ac:dyDescent="0.3">
      <c r="A38" s="4">
        <v>19</v>
      </c>
      <c r="B38" s="4" t="s">
        <v>124</v>
      </c>
      <c r="C38" s="10" t="s">
        <v>125</v>
      </c>
      <c r="D38" s="7">
        <v>128.01474162054006</v>
      </c>
      <c r="E38" s="7">
        <v>123.85374025440743</v>
      </c>
      <c r="F38" s="7">
        <v>124.02556341315434</v>
      </c>
      <c r="G38" s="7">
        <v>124.62397660165117</v>
      </c>
      <c r="H38" s="7">
        <v>121.63590022662089</v>
      </c>
      <c r="I38" s="7">
        <v>116.54133221126347</v>
      </c>
      <c r="J38" s="5"/>
      <c r="K38" s="7">
        <v>134.12473796389602</v>
      </c>
      <c r="L38" s="7">
        <v>124.90328482908399</v>
      </c>
      <c r="M38" s="7">
        <v>123.1462256878069</v>
      </c>
      <c r="N38" s="7">
        <v>116.85890371581506</v>
      </c>
      <c r="O38" s="7">
        <v>118.4131501444995</v>
      </c>
      <c r="P38" s="7">
        <v>115.70252708322772</v>
      </c>
      <c r="Q38" s="5"/>
      <c r="R38" s="7">
        <v>120.92268886469448</v>
      </c>
      <c r="S38" s="7">
        <v>122.58536604937899</v>
      </c>
      <c r="T38" s="7">
        <v>125.20332949252733</v>
      </c>
      <c r="U38" s="7">
        <v>135.54535188349871</v>
      </c>
      <c r="V38" s="7">
        <v>126.62271045136626</v>
      </c>
      <c r="W38" s="7">
        <v>117.94884504808174</v>
      </c>
      <c r="X38" s="20"/>
      <c r="Y38" s="4">
        <v>49</v>
      </c>
      <c r="Z38" s="4" t="s">
        <v>164</v>
      </c>
      <c r="AA38" s="10" t="s">
        <v>50</v>
      </c>
      <c r="AB38" s="7">
        <v>78.048884911953223</v>
      </c>
      <c r="AC38" s="7">
        <v>70.859333244823077</v>
      </c>
      <c r="AD38" s="7">
        <v>74.005044696077135</v>
      </c>
      <c r="AE38" s="7">
        <v>79.806238181347652</v>
      </c>
      <c r="AF38" s="7">
        <v>99.039967016862164</v>
      </c>
      <c r="AG38" s="7">
        <v>113.0064610598783</v>
      </c>
      <c r="AH38" s="20"/>
      <c r="AI38" s="7">
        <v>64.225539391554378</v>
      </c>
      <c r="AJ38" s="7">
        <v>58.802816604793321</v>
      </c>
      <c r="AK38" s="7">
        <v>61.399544437168771</v>
      </c>
      <c r="AL38" s="7">
        <v>47.46158901889693</v>
      </c>
      <c r="AM38" s="7">
        <v>62.980705266100514</v>
      </c>
      <c r="AN38" s="7">
        <v>58.673513006385157</v>
      </c>
      <c r="AP38" s="7">
        <v>76.546277892890942</v>
      </c>
      <c r="AQ38" s="7">
        <v>78.067785977250566</v>
      </c>
      <c r="AR38" s="7">
        <v>99.762099293507021</v>
      </c>
      <c r="AS38" s="7">
        <v>128.65436993184139</v>
      </c>
      <c r="AT38" s="7">
        <v>153.40951301957574</v>
      </c>
      <c r="AU38" s="7">
        <v>159.65038231325477</v>
      </c>
      <c r="AW38" s="7">
        <v>93.232047752592152</v>
      </c>
      <c r="AX38" s="7">
        <v>75.822380831901839</v>
      </c>
      <c r="AY38" s="7">
        <v>60.043707453969709</v>
      </c>
      <c r="AZ38" s="7">
        <v>62.558140469383204</v>
      </c>
      <c r="BA38" s="7">
        <v>76.204424214460872</v>
      </c>
      <c r="BB38" s="7">
        <v>121.48067635783659</v>
      </c>
      <c r="BC38" s="5"/>
      <c r="BD38" s="4">
        <v>77</v>
      </c>
      <c r="BE38" s="4" t="s">
        <v>201</v>
      </c>
      <c r="BF38" s="10" t="s">
        <v>94</v>
      </c>
      <c r="BG38" s="7">
        <v>112.22701815837743</v>
      </c>
      <c r="BH38" s="7">
        <v>122.3812296217511</v>
      </c>
      <c r="BI38" s="7">
        <v>125.14612342403031</v>
      </c>
      <c r="BJ38" s="7">
        <v>108.81819814119716</v>
      </c>
      <c r="BK38" s="7">
        <v>113.09513038517976</v>
      </c>
      <c r="BL38" s="7">
        <v>109.79787761133733</v>
      </c>
      <c r="BM38" s="5"/>
      <c r="BN38" s="7">
        <v>105.67570804247386</v>
      </c>
      <c r="BO38" s="7">
        <v>117.48770601605783</v>
      </c>
      <c r="BP38" s="7">
        <v>109.87859756012739</v>
      </c>
      <c r="BQ38" s="7">
        <v>106.23070156657496</v>
      </c>
      <c r="BR38" s="7">
        <v>102.67306557992386</v>
      </c>
      <c r="BS38" s="7">
        <v>100.53907547913059</v>
      </c>
      <c r="BT38" s="5"/>
      <c r="BU38" s="7">
        <v>118.44135897733477</v>
      </c>
      <c r="BV38" s="7">
        <v>127.00987231135011</v>
      </c>
      <c r="BW38" s="7">
        <v>139.69018841639621</v>
      </c>
      <c r="BX38" s="7">
        <v>111.37737533477873</v>
      </c>
      <c r="BY38" s="7">
        <v>123.43053668026261</v>
      </c>
      <c r="BZ38" s="7">
        <v>119.19504105193184</v>
      </c>
      <c r="CA38" s="5"/>
      <c r="CB38" s="4">
        <v>56</v>
      </c>
      <c r="CC38" s="4" t="s">
        <v>172</v>
      </c>
      <c r="CD38" s="10" t="s">
        <v>56</v>
      </c>
      <c r="CE38" s="19">
        <v>108.64202714476154</v>
      </c>
      <c r="CF38" s="19">
        <v>112.70174890532493</v>
      </c>
      <c r="CG38" s="19">
        <v>123.86716327940339</v>
      </c>
      <c r="CH38" s="19">
        <v>122.97889239824245</v>
      </c>
      <c r="CI38" s="19">
        <v>120.21472523030133</v>
      </c>
      <c r="CJ38" s="19">
        <v>110.22172885495492</v>
      </c>
      <c r="CK38" s="5"/>
      <c r="CL38" s="7">
        <v>100.86461362714789</v>
      </c>
      <c r="CM38" s="7">
        <v>103.30048915084073</v>
      </c>
      <c r="CN38" s="7">
        <v>111.74924798708838</v>
      </c>
      <c r="CO38" s="7">
        <v>111.79405012757422</v>
      </c>
      <c r="CP38" s="7">
        <v>111.01125156389369</v>
      </c>
      <c r="CQ38" s="7">
        <v>105.01716346992993</v>
      </c>
      <c r="CR38" s="5"/>
      <c r="CS38" s="7">
        <v>115.34424366901914</v>
      </c>
      <c r="CT38" s="7">
        <v>115.21501047416945</v>
      </c>
      <c r="CU38" s="7">
        <v>132.17200993730037</v>
      </c>
      <c r="CV38" s="7">
        <v>135.60974421355417</v>
      </c>
      <c r="CW38" s="7">
        <v>132.96656909114927</v>
      </c>
      <c r="CX38" s="7">
        <v>121.18785815973085</v>
      </c>
      <c r="CZ38" s="7">
        <v>109.74945749014873</v>
      </c>
      <c r="DA38" s="7">
        <v>119.44977951691168</v>
      </c>
      <c r="DB38" s="7">
        <v>127.65846665440191</v>
      </c>
      <c r="DC38" s="7">
        <v>121.47953841804346</v>
      </c>
      <c r="DD38" s="7">
        <v>116.72519008943807</v>
      </c>
      <c r="DE38" s="7">
        <v>104.2657349612859</v>
      </c>
      <c r="DG38" s="6"/>
      <c r="DH38" s="6"/>
      <c r="DS38"/>
    </row>
    <row r="39" spans="1:123" x14ac:dyDescent="0.3">
      <c r="A39" s="4">
        <v>68</v>
      </c>
      <c r="B39" s="4" t="s">
        <v>189</v>
      </c>
      <c r="C39" s="10" t="s">
        <v>190</v>
      </c>
      <c r="D39" s="7">
        <v>135.88338830768646</v>
      </c>
      <c r="E39" s="7">
        <v>134.85483586705115</v>
      </c>
      <c r="F39" s="7">
        <v>123.83910307885699</v>
      </c>
      <c r="G39" s="7">
        <v>100.4011489400847</v>
      </c>
      <c r="H39" s="7">
        <v>103.36119491319273</v>
      </c>
      <c r="I39" s="7">
        <v>115.48657579080583</v>
      </c>
      <c r="J39" s="5"/>
      <c r="K39" s="7">
        <v>132.84264841689804</v>
      </c>
      <c r="L39" s="7">
        <v>128.36884260581391</v>
      </c>
      <c r="M39" s="7">
        <v>117.36204565969435</v>
      </c>
      <c r="N39" s="7">
        <v>97.244328645587103</v>
      </c>
      <c r="O39" s="7">
        <v>102.78578257024549</v>
      </c>
      <c r="P39" s="7">
        <v>124.32448393107826</v>
      </c>
      <c r="Q39" s="5"/>
      <c r="R39" s="7">
        <v>139.40432253397094</v>
      </c>
      <c r="S39" s="7">
        <v>142.69135014875488</v>
      </c>
      <c r="T39" s="7">
        <v>132.42791541493114</v>
      </c>
      <c r="U39" s="7">
        <v>104.8342771614976</v>
      </c>
      <c r="V39" s="7">
        <v>104.24947880841944</v>
      </c>
      <c r="W39" s="7">
        <v>100.64935064935068</v>
      </c>
      <c r="X39" s="20"/>
      <c r="Y39" s="4">
        <v>77</v>
      </c>
      <c r="Z39" s="4" t="s">
        <v>201</v>
      </c>
      <c r="AA39" s="10" t="s">
        <v>94</v>
      </c>
      <c r="AB39" s="7">
        <v>121.63257966596595</v>
      </c>
      <c r="AC39" s="7">
        <v>111.22174903234384</v>
      </c>
      <c r="AD39" s="7">
        <v>83.452924909891152</v>
      </c>
      <c r="AE39" s="7">
        <v>93.384613985346746</v>
      </c>
      <c r="AF39" s="7">
        <v>119.25298867957285</v>
      </c>
      <c r="AG39" s="7">
        <v>112.99718835444959</v>
      </c>
      <c r="AH39" s="20"/>
      <c r="AI39" s="7">
        <v>132.27889301969989</v>
      </c>
      <c r="AJ39" s="7">
        <v>100.44916068782568</v>
      </c>
      <c r="AK39" s="7">
        <v>116.21717910612701</v>
      </c>
      <c r="AL39" s="7">
        <v>98.744238170671153</v>
      </c>
      <c r="AM39" s="7">
        <v>116.37720330254328</v>
      </c>
      <c r="AN39" s="7">
        <v>107.82315984795711</v>
      </c>
      <c r="AP39" s="7">
        <v>95.265145595885954</v>
      </c>
      <c r="AQ39" s="7">
        <v>135.37508460865402</v>
      </c>
      <c r="AR39" s="7">
        <v>75.966450164436452</v>
      </c>
      <c r="AS39" s="7">
        <v>86.502523319182217</v>
      </c>
      <c r="AT39" s="7">
        <v>134.84516424600372</v>
      </c>
      <c r="AU39" s="7">
        <v>123.36846521122385</v>
      </c>
      <c r="AW39" s="7">
        <v>137.86073875867271</v>
      </c>
      <c r="AX39" s="7">
        <v>96.597733597880065</v>
      </c>
      <c r="AY39" s="7">
        <v>54.068775243187908</v>
      </c>
      <c r="AZ39" s="7">
        <v>94.686337818479188</v>
      </c>
      <c r="BA39" s="7">
        <v>102.34119434090405</v>
      </c>
      <c r="BB39" s="7">
        <v>105.46636224896677</v>
      </c>
      <c r="BC39" s="5"/>
      <c r="BD39" s="4">
        <v>43</v>
      </c>
      <c r="BE39" s="4" t="s">
        <v>158</v>
      </c>
      <c r="BF39" s="10" t="s">
        <v>44</v>
      </c>
      <c r="BG39" s="7">
        <v>110.65306119000611</v>
      </c>
      <c r="BH39" s="7">
        <v>107.88909695950855</v>
      </c>
      <c r="BI39" s="7">
        <v>115.80991823874834</v>
      </c>
      <c r="BJ39" s="7">
        <v>122.86908863941441</v>
      </c>
      <c r="BK39" s="7">
        <v>114.15542819918258</v>
      </c>
      <c r="BL39" s="7">
        <v>108.74566035911766</v>
      </c>
      <c r="BM39" s="5"/>
      <c r="BN39" s="7">
        <v>112.56174435839669</v>
      </c>
      <c r="BO39" s="7">
        <v>112.30954047723995</v>
      </c>
      <c r="BP39" s="7">
        <v>108.40888383480085</v>
      </c>
      <c r="BQ39" s="7">
        <v>104.55956793865433</v>
      </c>
      <c r="BR39" s="7">
        <v>99.410761452226964</v>
      </c>
      <c r="BS39" s="7">
        <v>102.84352681247535</v>
      </c>
      <c r="BT39" s="5"/>
      <c r="BU39" s="7">
        <v>108.83391237284386</v>
      </c>
      <c r="BV39" s="7">
        <v>103.70953386246111</v>
      </c>
      <c r="BW39" s="7">
        <v>122.85040571353321</v>
      </c>
      <c r="BX39" s="7">
        <v>140.97436551460277</v>
      </c>
      <c r="BY39" s="7">
        <v>128.80137430256809</v>
      </c>
      <c r="BZ39" s="7">
        <v>114.74223772183532</v>
      </c>
      <c r="CA39" s="5"/>
      <c r="CB39" s="4">
        <v>60</v>
      </c>
      <c r="CC39" s="4" t="s">
        <v>177</v>
      </c>
      <c r="CD39" s="10" t="s">
        <v>178</v>
      </c>
      <c r="CE39" s="19">
        <v>114.778289789049</v>
      </c>
      <c r="CF39" s="19">
        <v>104.03617963140644</v>
      </c>
      <c r="CG39" s="19">
        <v>98.478857595234231</v>
      </c>
      <c r="CH39" s="19">
        <v>103.09070142001534</v>
      </c>
      <c r="CI39" s="19">
        <v>100.05257089914457</v>
      </c>
      <c r="CJ39" s="19">
        <v>107.69650043873618</v>
      </c>
      <c r="CK39" s="5"/>
      <c r="CL39" s="7">
        <v>105.1868097370406</v>
      </c>
      <c r="CM39" s="7">
        <v>104.76638083007363</v>
      </c>
      <c r="CN39" s="7">
        <v>100.66454749471283</v>
      </c>
      <c r="CO39" s="7">
        <v>99.552059700688716</v>
      </c>
      <c r="CP39" s="7">
        <v>94.792075199039104</v>
      </c>
      <c r="CQ39" s="7">
        <v>95.824525337936066</v>
      </c>
      <c r="CR39" s="5"/>
      <c r="CS39" s="7">
        <v>113.86675989249892</v>
      </c>
      <c r="CT39" s="7">
        <v>104.13098511780888</v>
      </c>
      <c r="CU39" s="7">
        <v>94.650814306557834</v>
      </c>
      <c r="CV39" s="7">
        <v>105.27458735449879</v>
      </c>
      <c r="CW39" s="7">
        <v>99.590907952994584</v>
      </c>
      <c r="CX39" s="7">
        <v>114.50292538256652</v>
      </c>
      <c r="CZ39" s="7">
        <v>125.36302713032264</v>
      </c>
      <c r="DA39" s="7">
        <v>103.22104465989874</v>
      </c>
      <c r="DB39" s="7">
        <v>100.15481326951044</v>
      </c>
      <c r="DC39" s="7">
        <v>104.47757322776236</v>
      </c>
      <c r="DD39" s="7">
        <v>106.09045666139509</v>
      </c>
      <c r="DE39" s="7">
        <v>113.27083384195547</v>
      </c>
      <c r="DG39" s="6"/>
      <c r="DH39" s="6"/>
      <c r="DS39"/>
    </row>
    <row r="40" spans="1:123" x14ac:dyDescent="0.3">
      <c r="A40" s="4">
        <v>33</v>
      </c>
      <c r="B40" s="4" t="s">
        <v>143</v>
      </c>
      <c r="C40" s="10" t="s">
        <v>144</v>
      </c>
      <c r="D40" s="7">
        <v>119.22356394248688</v>
      </c>
      <c r="E40" s="7">
        <v>122.50602768647674</v>
      </c>
      <c r="F40" s="7">
        <v>114.03521497553835</v>
      </c>
      <c r="G40" s="7">
        <v>116.07183540685322</v>
      </c>
      <c r="H40" s="7">
        <v>108.9945338472637</v>
      </c>
      <c r="I40" s="7">
        <v>115.28302630615612</v>
      </c>
      <c r="J40" s="5"/>
      <c r="K40" s="7">
        <v>120.04194333348543</v>
      </c>
      <c r="L40" s="7">
        <v>127.97741596987473</v>
      </c>
      <c r="M40" s="7">
        <v>120.65007656853214</v>
      </c>
      <c r="N40" s="7">
        <v>120.27454523666509</v>
      </c>
      <c r="O40" s="7">
        <v>108.79752711604316</v>
      </c>
      <c r="P40" s="7">
        <v>122.89241233134966</v>
      </c>
      <c r="Q40" s="5"/>
      <c r="R40" s="7">
        <v>118.27072111278562</v>
      </c>
      <c r="S40" s="7">
        <v>115.89490662445758</v>
      </c>
      <c r="T40" s="7">
        <v>105.26438540652504</v>
      </c>
      <c r="U40" s="7">
        <v>110.14324589251021</v>
      </c>
      <c r="V40" s="7">
        <v>109.31096399977463</v>
      </c>
      <c r="W40" s="7">
        <v>102.49578665609202</v>
      </c>
      <c r="X40" s="20"/>
      <c r="Y40" s="4">
        <v>30</v>
      </c>
      <c r="Z40" s="4" t="s">
        <v>139</v>
      </c>
      <c r="AA40" s="10" t="s">
        <v>140</v>
      </c>
      <c r="AB40" s="7">
        <v>113.51848918306796</v>
      </c>
      <c r="AC40" s="7">
        <v>115.76301016847614</v>
      </c>
      <c r="AD40" s="7">
        <v>114.91235583461226</v>
      </c>
      <c r="AE40" s="7">
        <v>122.34801223393303</v>
      </c>
      <c r="AF40" s="7">
        <v>110.34620610455124</v>
      </c>
      <c r="AG40" s="7">
        <v>112.66337095901547</v>
      </c>
      <c r="AH40" s="20"/>
      <c r="AI40" s="7">
        <v>125.19145572226158</v>
      </c>
      <c r="AJ40" s="7">
        <v>142.10519222005158</v>
      </c>
      <c r="AK40" s="7">
        <v>147.18250388020115</v>
      </c>
      <c r="AL40" s="7">
        <v>132.52207456459303</v>
      </c>
      <c r="AM40" s="7">
        <v>104.4979437586985</v>
      </c>
      <c r="AN40" s="7">
        <v>89.467916889380845</v>
      </c>
      <c r="AP40" s="7">
        <v>123.21230822251633</v>
      </c>
      <c r="AQ40" s="7">
        <v>100.29963845277597</v>
      </c>
      <c r="AR40" s="7">
        <v>90.593224121003274</v>
      </c>
      <c r="AS40" s="7">
        <v>135.13225112123274</v>
      </c>
      <c r="AT40" s="7">
        <v>129.11388878570631</v>
      </c>
      <c r="AU40" s="7">
        <v>141.8285587424605</v>
      </c>
      <c r="AW40" s="7">
        <v>92.117563314208269</v>
      </c>
      <c r="AX40" s="7">
        <v>104.64244022175761</v>
      </c>
      <c r="AY40" s="7">
        <v>104.70305478127311</v>
      </c>
      <c r="AZ40" s="7">
        <v>92.133180100338151</v>
      </c>
      <c r="BA40" s="7">
        <v>93.303022919442398</v>
      </c>
      <c r="BB40" s="7">
        <v>103.27836003060374</v>
      </c>
      <c r="BC40" s="5"/>
      <c r="BD40" s="4">
        <v>12</v>
      </c>
      <c r="BE40" s="4" t="s">
        <v>114</v>
      </c>
      <c r="BF40" s="10" t="s">
        <v>27</v>
      </c>
      <c r="BG40" s="7">
        <v>113.99529080185633</v>
      </c>
      <c r="BH40" s="7">
        <v>110.7295549613081</v>
      </c>
      <c r="BI40" s="7">
        <v>104.45428309175962</v>
      </c>
      <c r="BJ40" s="7">
        <v>109.28033379789149</v>
      </c>
      <c r="BK40" s="7">
        <v>104.76138775362485</v>
      </c>
      <c r="BL40" s="7">
        <v>108.18977199945444</v>
      </c>
      <c r="BM40" s="5"/>
      <c r="BN40" s="7">
        <v>109.23848335375565</v>
      </c>
      <c r="BO40" s="7">
        <v>111.23613955940439</v>
      </c>
      <c r="BP40" s="7">
        <v>106.93917010947429</v>
      </c>
      <c r="BQ40" s="7">
        <v>111.64952540148914</v>
      </c>
      <c r="BR40" s="7">
        <v>111.93283735701473</v>
      </c>
      <c r="BS40" s="7">
        <v>113.18401356466335</v>
      </c>
      <c r="BT40" s="5"/>
      <c r="BU40" s="7">
        <v>118.46028990660471</v>
      </c>
      <c r="BV40" s="7">
        <v>110.24189982534045</v>
      </c>
      <c r="BW40" s="7">
        <v>102.08642025412074</v>
      </c>
      <c r="BX40" s="7">
        <v>106.93831569102584</v>
      </c>
      <c r="BY40" s="7">
        <v>97.642617802575373</v>
      </c>
      <c r="BZ40" s="7">
        <v>103.1149175654934</v>
      </c>
      <c r="CA40" s="5"/>
      <c r="CB40" s="4">
        <v>79</v>
      </c>
      <c r="CC40" s="4" t="s">
        <v>203</v>
      </c>
      <c r="CD40" s="10" t="s">
        <v>95</v>
      </c>
      <c r="CE40" s="19">
        <v>98.290856225135641</v>
      </c>
      <c r="CF40" s="19">
        <v>128.7597001680418</v>
      </c>
      <c r="CG40" s="19">
        <v>127.96301103235723</v>
      </c>
      <c r="CH40" s="19">
        <v>115.79650350718495</v>
      </c>
      <c r="CI40" s="19">
        <v>113.19139190564307</v>
      </c>
      <c r="CJ40" s="19">
        <v>106.4488579406044</v>
      </c>
      <c r="CK40" s="5"/>
      <c r="CL40" s="7">
        <v>100.1325479287206</v>
      </c>
      <c r="CM40" s="7">
        <v>104.37747079272613</v>
      </c>
      <c r="CN40" s="7">
        <v>115.824213910493</v>
      </c>
      <c r="CO40" s="7">
        <v>112.44244013437368</v>
      </c>
      <c r="CP40" s="7">
        <v>116.88522354467888</v>
      </c>
      <c r="CQ40" s="7">
        <v>110.66074510792619</v>
      </c>
      <c r="CR40" s="5"/>
      <c r="CS40" s="7">
        <v>92.790001529486275</v>
      </c>
      <c r="CT40" s="7">
        <v>144.60239097652016</v>
      </c>
      <c r="CU40" s="7">
        <v>142.3754879924287</v>
      </c>
      <c r="CV40" s="7">
        <v>120.82860090325009</v>
      </c>
      <c r="CW40" s="7">
        <v>111.15623966803034</v>
      </c>
      <c r="CX40" s="7">
        <v>103.56214913869934</v>
      </c>
      <c r="CZ40" s="7">
        <v>101.95277200359358</v>
      </c>
      <c r="DA40" s="7">
        <v>136.93670823322057</v>
      </c>
      <c r="DB40" s="7">
        <v>125.59269878405628</v>
      </c>
      <c r="DC40" s="7">
        <v>114.07224949011399</v>
      </c>
      <c r="DD40" s="7">
        <v>111.41296092779729</v>
      </c>
      <c r="DE40" s="7">
        <v>104.97283279487198</v>
      </c>
      <c r="DG40" s="6"/>
      <c r="DH40" s="6"/>
      <c r="DS40"/>
    </row>
    <row r="41" spans="1:123" x14ac:dyDescent="0.3">
      <c r="A41" s="4">
        <v>82</v>
      </c>
      <c r="B41" s="4" t="s">
        <v>208</v>
      </c>
      <c r="C41" s="10" t="s">
        <v>209</v>
      </c>
      <c r="D41" s="7">
        <v>141.24492136072135</v>
      </c>
      <c r="E41" s="7">
        <v>128.38790501783325</v>
      </c>
      <c r="F41" s="7">
        <v>113.90763685207173</v>
      </c>
      <c r="G41" s="7">
        <v>109.64537092521314</v>
      </c>
      <c r="H41" s="7">
        <v>116.95426872339128</v>
      </c>
      <c r="I41" s="7">
        <v>114.26527888290757</v>
      </c>
      <c r="J41" s="5"/>
      <c r="K41" s="7">
        <v>88.918462440613879</v>
      </c>
      <c r="L41" s="7">
        <v>77.282893120189172</v>
      </c>
      <c r="M41" s="7">
        <v>75.590281260244652</v>
      </c>
      <c r="N41" s="7">
        <v>71.314198585074521</v>
      </c>
      <c r="O41" s="7">
        <v>83.023855505996238</v>
      </c>
      <c r="P41" s="7">
        <v>75.611904103196466</v>
      </c>
      <c r="Q41" s="5"/>
      <c r="R41" s="7">
        <v>202.06586145075588</v>
      </c>
      <c r="S41" s="7">
        <v>190.13593569134414</v>
      </c>
      <c r="T41" s="7">
        <v>164.7274069795485</v>
      </c>
      <c r="U41" s="7">
        <v>163.60194223999355</v>
      </c>
      <c r="V41" s="7">
        <v>169.32746352722049</v>
      </c>
      <c r="W41" s="7">
        <v>179.15386140576985</v>
      </c>
      <c r="X41" s="20"/>
      <c r="Y41" s="4">
        <v>12</v>
      </c>
      <c r="Z41" s="4" t="s">
        <v>114</v>
      </c>
      <c r="AA41" s="10" t="s">
        <v>27</v>
      </c>
      <c r="AB41" s="7">
        <v>100.59896647243427</v>
      </c>
      <c r="AC41" s="7">
        <v>102.01199315066172</v>
      </c>
      <c r="AD41" s="7">
        <v>106.6303842429285</v>
      </c>
      <c r="AE41" s="7">
        <v>106.04064913599296</v>
      </c>
      <c r="AF41" s="7">
        <v>116.2200756475612</v>
      </c>
      <c r="AG41" s="7">
        <v>111.51355548585349</v>
      </c>
      <c r="AH41" s="20"/>
      <c r="AI41" s="7">
        <v>99.62285281378152</v>
      </c>
      <c r="AJ41" s="7">
        <v>101.1660319281477</v>
      </c>
      <c r="AK41" s="7">
        <v>86.484776911112476</v>
      </c>
      <c r="AL41" s="7">
        <v>73.094534076948776</v>
      </c>
      <c r="AM41" s="7">
        <v>93.469658668428679</v>
      </c>
      <c r="AN41" s="7">
        <v>122.84419472369932</v>
      </c>
      <c r="AP41" s="7">
        <v>101.8415199783082</v>
      </c>
      <c r="AQ41" s="7">
        <v>85.481567695177702</v>
      </c>
      <c r="AR41" s="7">
        <v>129.35121422048903</v>
      </c>
      <c r="AS41" s="7">
        <v>126.84786221987029</v>
      </c>
      <c r="AT41" s="7">
        <v>132.96737057811123</v>
      </c>
      <c r="AU41" s="7">
        <v>94.845258277687506</v>
      </c>
      <c r="AW41" s="7">
        <v>100.31346214869509</v>
      </c>
      <c r="AX41" s="7">
        <v>120.69101739527986</v>
      </c>
      <c r="AY41" s="7">
        <v>104.69215162030454</v>
      </c>
      <c r="AZ41" s="7">
        <v>125.11628093876641</v>
      </c>
      <c r="BA41" s="7">
        <v>125.342029000534</v>
      </c>
      <c r="BB41" s="7">
        <v>119.49052540390002</v>
      </c>
      <c r="BC41" s="5"/>
      <c r="BD41" s="4">
        <v>21</v>
      </c>
      <c r="BE41" s="4" t="s">
        <v>127</v>
      </c>
      <c r="BF41" s="10" t="s">
        <v>32</v>
      </c>
      <c r="BG41" s="7">
        <v>121.42786537472089</v>
      </c>
      <c r="BH41" s="7">
        <v>114.2752967526701</v>
      </c>
      <c r="BI41" s="7">
        <v>112.04421792368163</v>
      </c>
      <c r="BJ41" s="7">
        <v>110.45042194994737</v>
      </c>
      <c r="BK41" s="7">
        <v>110.78625757524836</v>
      </c>
      <c r="BL41" s="7">
        <v>107.23682052574605</v>
      </c>
      <c r="BM41" s="5"/>
      <c r="BN41" s="7">
        <v>111.03484065356164</v>
      </c>
      <c r="BO41" s="7">
        <v>100.81023620005709</v>
      </c>
      <c r="BP41" s="7">
        <v>106.35928306138626</v>
      </c>
      <c r="BQ41" s="7">
        <v>114.21061184901245</v>
      </c>
      <c r="BR41" s="7">
        <v>111.56483353773186</v>
      </c>
      <c r="BS41" s="7">
        <v>107.94483361022142</v>
      </c>
      <c r="BT41" s="5"/>
      <c r="BU41" s="7">
        <v>131.29545995161916</v>
      </c>
      <c r="BV41" s="7">
        <v>127.00987231135011</v>
      </c>
      <c r="BW41" s="7">
        <v>117.46891406923594</v>
      </c>
      <c r="BX41" s="7">
        <v>106.7329847383412</v>
      </c>
      <c r="BY41" s="7">
        <v>110.01331548777526</v>
      </c>
      <c r="BZ41" s="7">
        <v>106.50705313606133</v>
      </c>
      <c r="CA41" s="5"/>
      <c r="CB41" s="4">
        <v>103</v>
      </c>
      <c r="CC41" s="4" t="s">
        <v>226</v>
      </c>
      <c r="CD41" s="10" t="s">
        <v>226</v>
      </c>
      <c r="CE41" s="19">
        <v>117.10202203631196</v>
      </c>
      <c r="CF41" s="19">
        <v>88.442102805903914</v>
      </c>
      <c r="CG41" s="19">
        <v>86.082223960386003</v>
      </c>
      <c r="CH41" s="19">
        <v>85.037142386786599</v>
      </c>
      <c r="CI41" s="19">
        <v>91.353214849283745</v>
      </c>
      <c r="CJ41" s="19">
        <v>104.61232818335438</v>
      </c>
      <c r="CK41" s="5"/>
      <c r="CL41" s="7">
        <v>104.77564955025267</v>
      </c>
      <c r="CM41" s="7">
        <v>98.334407135480305</v>
      </c>
      <c r="CN41" s="7">
        <v>97.343103250575268</v>
      </c>
      <c r="CO41" s="7">
        <v>98.961734470617557</v>
      </c>
      <c r="CP41" s="7">
        <v>100.09131360293154</v>
      </c>
      <c r="CQ41" s="7">
        <v>102.92263832593133</v>
      </c>
      <c r="CR41" s="5"/>
      <c r="CS41" s="7">
        <v>128.69185220792269</v>
      </c>
      <c r="CT41" s="7">
        <v>85.258715396005528</v>
      </c>
      <c r="CU41" s="7">
        <v>75.150834023423641</v>
      </c>
      <c r="CV41" s="7">
        <v>69.345782144681323</v>
      </c>
      <c r="CW41" s="7">
        <v>78.703819602406426</v>
      </c>
      <c r="CX41" s="7">
        <v>101.3897928447907</v>
      </c>
      <c r="CZ41" s="7">
        <v>117.8592223161899</v>
      </c>
      <c r="DA41" s="7">
        <v>81.880897249495902</v>
      </c>
      <c r="DB41" s="7">
        <v>85.79423372638314</v>
      </c>
      <c r="DC41" s="7">
        <v>86.869105185664253</v>
      </c>
      <c r="DD41" s="7">
        <v>95.239946033362813</v>
      </c>
      <c r="DE41" s="7">
        <v>109.81853265444705</v>
      </c>
      <c r="DG41" s="6"/>
      <c r="DH41" s="6"/>
      <c r="DS41"/>
    </row>
    <row r="42" spans="1:123" x14ac:dyDescent="0.3">
      <c r="A42" s="4">
        <v>62</v>
      </c>
      <c r="B42" s="4" t="s">
        <v>180</v>
      </c>
      <c r="C42" s="10" t="s">
        <v>181</v>
      </c>
      <c r="D42" s="7">
        <v>105.72205155792122</v>
      </c>
      <c r="E42" s="7">
        <v>104.82905353966463</v>
      </c>
      <c r="F42" s="7">
        <v>112.80850224989787</v>
      </c>
      <c r="G42" s="7">
        <v>107.42082552772234</v>
      </c>
      <c r="H42" s="7">
        <v>109.60977905508031</v>
      </c>
      <c r="I42" s="7">
        <v>113.87668441221265</v>
      </c>
      <c r="J42" s="5"/>
      <c r="K42" s="7">
        <v>116.23605546562537</v>
      </c>
      <c r="L42" s="7">
        <v>120.33982307350024</v>
      </c>
      <c r="M42" s="7">
        <v>131.48680671048706</v>
      </c>
      <c r="N42" s="7">
        <v>117.83963246932647</v>
      </c>
      <c r="O42" s="7">
        <v>107.91833917851544</v>
      </c>
      <c r="P42" s="7">
        <v>101.98711970025991</v>
      </c>
      <c r="Q42" s="5"/>
      <c r="R42" s="7">
        <v>93.511199181247008</v>
      </c>
      <c r="S42" s="7">
        <v>86.087756358945654</v>
      </c>
      <c r="T42" s="7">
        <v>88.041794321363327</v>
      </c>
      <c r="U42" s="7">
        <v>92.752207067377014</v>
      </c>
      <c r="V42" s="7">
        <v>112.23293250396276</v>
      </c>
      <c r="W42" s="7">
        <v>133.83563001883618</v>
      </c>
      <c r="X42" s="20"/>
      <c r="Y42" s="4">
        <v>8</v>
      </c>
      <c r="Z42" s="4" t="s">
        <v>107</v>
      </c>
      <c r="AA42" s="10" t="s">
        <v>108</v>
      </c>
      <c r="AB42" s="7">
        <v>91.185045960722519</v>
      </c>
      <c r="AC42" s="7">
        <v>83.514183781502112</v>
      </c>
      <c r="AD42" s="7">
        <v>86.257136164842322</v>
      </c>
      <c r="AE42" s="7">
        <v>101.50501520146385</v>
      </c>
      <c r="AF42" s="7">
        <v>112.17939088022919</v>
      </c>
      <c r="AG42" s="7">
        <v>111.38373760985134</v>
      </c>
      <c r="AH42" s="20"/>
      <c r="AI42" s="7">
        <v>109.36184893135852</v>
      </c>
      <c r="AJ42" s="7">
        <v>110.29160906846323</v>
      </c>
      <c r="AK42" s="7">
        <v>113.23919687670609</v>
      </c>
      <c r="AL42" s="7">
        <v>121.83818932464006</v>
      </c>
      <c r="AM42" s="7">
        <v>132.57150502512189</v>
      </c>
      <c r="AN42" s="7">
        <v>121.14289367630448</v>
      </c>
      <c r="AP42" s="7">
        <v>90.291580331779343</v>
      </c>
      <c r="AQ42" s="7">
        <v>66.733528139600139</v>
      </c>
      <c r="AR42" s="7">
        <v>84.02005849679712</v>
      </c>
      <c r="AS42" s="7">
        <v>92.177512192141947</v>
      </c>
      <c r="AT42" s="7">
        <v>112.22264527073038</v>
      </c>
      <c r="AU42" s="7">
        <v>100.03431016388156</v>
      </c>
      <c r="AW42" s="7">
        <v>74.098421111311197</v>
      </c>
      <c r="AX42" s="7">
        <v>73.362007359370764</v>
      </c>
      <c r="AY42" s="7">
        <v>57.699527845725015</v>
      </c>
      <c r="AZ42" s="7">
        <v>85.270846685968152</v>
      </c>
      <c r="BA42" s="7">
        <v>83.84752168300561</v>
      </c>
      <c r="BB42" s="7">
        <v>114.04379647733671</v>
      </c>
      <c r="BC42" s="5"/>
      <c r="BD42" s="4">
        <v>19</v>
      </c>
      <c r="BE42" s="4" t="s">
        <v>124</v>
      </c>
      <c r="BF42" s="10" t="s">
        <v>125</v>
      </c>
      <c r="BG42" s="7">
        <v>109.08882000539018</v>
      </c>
      <c r="BH42" s="7">
        <v>106.59446644168153</v>
      </c>
      <c r="BI42" s="7">
        <v>112.58078144007715</v>
      </c>
      <c r="BJ42" s="7">
        <v>111.10921107757548</v>
      </c>
      <c r="BK42" s="7">
        <v>110.75652959915483</v>
      </c>
      <c r="BL42" s="7">
        <v>105.64856806956544</v>
      </c>
      <c r="BM42" s="5"/>
      <c r="BN42" s="7">
        <v>107.47206534227981</v>
      </c>
      <c r="BO42" s="7">
        <v>103.81178321104171</v>
      </c>
      <c r="BP42" s="7">
        <v>106.90917595181458</v>
      </c>
      <c r="BQ42" s="7">
        <v>107.07121256286638</v>
      </c>
      <c r="BR42" s="7">
        <v>110.34146948984551</v>
      </c>
      <c r="BS42" s="7">
        <v>108.67359172418514</v>
      </c>
      <c r="BT42" s="5"/>
      <c r="BU42" s="7">
        <v>110.62288518885251</v>
      </c>
      <c r="BV42" s="7">
        <v>109.21739926425577</v>
      </c>
      <c r="BW42" s="7">
        <v>117.98325132373515</v>
      </c>
      <c r="BX42" s="7">
        <v>115.09288781192876</v>
      </c>
      <c r="BY42" s="7">
        <v>111.16844049110198</v>
      </c>
      <c r="BZ42" s="7">
        <v>102.56457108649273</v>
      </c>
      <c r="CA42" s="5"/>
      <c r="CB42" s="4">
        <v>4</v>
      </c>
      <c r="CC42" s="4" t="s">
        <v>103</v>
      </c>
      <c r="CD42" s="10" t="s">
        <v>22</v>
      </c>
      <c r="CE42" s="19">
        <v>94.156423525460013</v>
      </c>
      <c r="CF42" s="19">
        <v>83.605965056222743</v>
      </c>
      <c r="CG42" s="19">
        <v>84.554958696572726</v>
      </c>
      <c r="CH42" s="19">
        <v>94.376199681273022</v>
      </c>
      <c r="CI42" s="19">
        <v>96.959909918116068</v>
      </c>
      <c r="CJ42" s="19">
        <v>104.12325232408671</v>
      </c>
      <c r="CK42" s="5"/>
      <c r="CL42" s="7">
        <v>98.327454425749167</v>
      </c>
      <c r="CM42" s="7">
        <v>97.596475269744019</v>
      </c>
      <c r="CN42" s="7">
        <v>105.23525136500365</v>
      </c>
      <c r="CO42" s="7">
        <v>113.98115671767393</v>
      </c>
      <c r="CP42" s="7">
        <v>117.41125088624173</v>
      </c>
      <c r="CQ42" s="7">
        <v>122.07396776758523</v>
      </c>
      <c r="CR42" s="5"/>
      <c r="CS42" s="7">
        <v>95.322830860663771</v>
      </c>
      <c r="CT42" s="7">
        <v>82.384715900949189</v>
      </c>
      <c r="CU42" s="7">
        <v>82.465791237824831</v>
      </c>
      <c r="CV42" s="7">
        <v>94.753891233635329</v>
      </c>
      <c r="CW42" s="7">
        <v>94.557755009197919</v>
      </c>
      <c r="CX42" s="7">
        <v>103.97687170390009</v>
      </c>
      <c r="CZ42" s="7">
        <v>88.793340411648813</v>
      </c>
      <c r="DA42" s="7">
        <v>71.048634492119618</v>
      </c>
      <c r="DB42" s="7">
        <v>65.865062532758955</v>
      </c>
      <c r="DC42" s="7">
        <v>73.834265206448748</v>
      </c>
      <c r="DD42" s="7">
        <v>77.875018986606619</v>
      </c>
      <c r="DE42" s="7">
        <v>85.049311483829413</v>
      </c>
      <c r="DG42" s="6"/>
      <c r="DH42" s="6"/>
      <c r="DS42"/>
    </row>
    <row r="43" spans="1:123" x14ac:dyDescent="0.3">
      <c r="A43" s="4">
        <v>70</v>
      </c>
      <c r="B43" s="4" t="s">
        <v>192</v>
      </c>
      <c r="C43" s="10" t="s">
        <v>193</v>
      </c>
      <c r="D43" s="7">
        <v>96.561861483505311</v>
      </c>
      <c r="E43" s="7">
        <v>100.84860014135766</v>
      </c>
      <c r="F43" s="7">
        <v>153.85921690073064</v>
      </c>
      <c r="G43" s="7">
        <v>85.768583658811892</v>
      </c>
      <c r="H43" s="7">
        <v>95.334167592460233</v>
      </c>
      <c r="I43" s="7">
        <v>112.38707227454884</v>
      </c>
      <c r="J43" s="5"/>
      <c r="K43" s="7">
        <v>89.392936524935948</v>
      </c>
      <c r="L43" s="7">
        <v>92.892223602154488</v>
      </c>
      <c r="M43" s="7">
        <v>183.81986410769585</v>
      </c>
      <c r="N43" s="7">
        <v>78.365300140492678</v>
      </c>
      <c r="O43" s="7">
        <v>88.988076379495112</v>
      </c>
      <c r="P43" s="7">
        <v>100.01617579754065</v>
      </c>
      <c r="Q43" s="5"/>
      <c r="R43" s="7">
        <v>104.89353864740455</v>
      </c>
      <c r="S43" s="7">
        <v>110.47332743529714</v>
      </c>
      <c r="T43" s="7">
        <v>114.12106577901373</v>
      </c>
      <c r="U43" s="7">
        <v>96.192323576934498</v>
      </c>
      <c r="V43" s="7">
        <v>105.12973710256817</v>
      </c>
      <c r="W43" s="7">
        <v>133.14166749281259</v>
      </c>
      <c r="X43" s="20"/>
      <c r="Y43" s="4">
        <v>74</v>
      </c>
      <c r="Z43" s="4" t="s">
        <v>198</v>
      </c>
      <c r="AA43" s="10" t="s">
        <v>65</v>
      </c>
      <c r="AB43" s="7">
        <v>113.61696115494779</v>
      </c>
      <c r="AC43" s="7">
        <v>55.111727279226344</v>
      </c>
      <c r="AD43" s="7">
        <v>65.079813174942217</v>
      </c>
      <c r="AE43" s="7">
        <v>98.56683724387581</v>
      </c>
      <c r="AF43" s="7">
        <v>92.638217041065374</v>
      </c>
      <c r="AG43" s="7">
        <v>110.97573857098742</v>
      </c>
      <c r="AH43" s="20"/>
      <c r="AI43" s="7">
        <v>103.75968330384751</v>
      </c>
      <c r="AJ43" s="7">
        <v>49.338178742703846</v>
      </c>
      <c r="AK43" s="7">
        <v>59.749324985196687</v>
      </c>
      <c r="AL43" s="7">
        <v>93.104822667543033</v>
      </c>
      <c r="AM43" s="7">
        <v>101.40349120024399</v>
      </c>
      <c r="AN43" s="7">
        <v>118.11645864727049</v>
      </c>
      <c r="AP43" s="7">
        <v>75.769158320374274</v>
      </c>
      <c r="AQ43" s="7">
        <v>67.246132765423525</v>
      </c>
      <c r="AR43" s="7">
        <v>70.350637491503576</v>
      </c>
      <c r="AS43" s="7">
        <v>92.095398205234176</v>
      </c>
      <c r="AT43" s="7">
        <v>63.80938672411871</v>
      </c>
      <c r="AU43" s="7">
        <v>97.862534454324305</v>
      </c>
      <c r="AW43" s="7">
        <v>161.79749744856386</v>
      </c>
      <c r="AX43" s="7">
        <v>48.145731520566727</v>
      </c>
      <c r="AY43" s="7">
        <v>65.375353167605283</v>
      </c>
      <c r="AZ43" s="7">
        <v>114.2913543238427</v>
      </c>
      <c r="BA43" s="7">
        <v>119.11785290290476</v>
      </c>
      <c r="BB43" s="7">
        <v>119.6767383586543</v>
      </c>
      <c r="BC43" s="5"/>
      <c r="BD43" s="4">
        <v>11</v>
      </c>
      <c r="BE43" s="4" t="s">
        <v>112</v>
      </c>
      <c r="BF43" s="10" t="s">
        <v>113</v>
      </c>
      <c r="BG43" s="7">
        <v>99.849109654025185</v>
      </c>
      <c r="BH43" s="7">
        <v>96.382343625687952</v>
      </c>
      <c r="BI43" s="7">
        <v>106.16153064392716</v>
      </c>
      <c r="BJ43" s="7">
        <v>103.56755046726569</v>
      </c>
      <c r="BK43" s="7">
        <v>106.38651711340488</v>
      </c>
      <c r="BL43" s="7">
        <v>104.87429499717737</v>
      </c>
      <c r="BM43" s="5"/>
      <c r="BN43" s="7">
        <v>91.085294862938781</v>
      </c>
      <c r="BO43" s="7">
        <v>88.46612564494805</v>
      </c>
      <c r="BP43" s="7">
        <v>92.17204648833615</v>
      </c>
      <c r="BQ43" s="7">
        <v>101.6326119986277</v>
      </c>
      <c r="BR43" s="7">
        <v>99.112379977132747</v>
      </c>
      <c r="BS43" s="7">
        <v>98.530066624419788</v>
      </c>
      <c r="BT43" s="5"/>
      <c r="BU43" s="7">
        <v>108.16186438376123</v>
      </c>
      <c r="BV43" s="7">
        <v>103.86931835363946</v>
      </c>
      <c r="BW43" s="7">
        <v>119.49768879531615</v>
      </c>
      <c r="BX43" s="7">
        <v>105.48144369340646</v>
      </c>
      <c r="BY43" s="7">
        <v>113.60703772034728</v>
      </c>
      <c r="BZ43" s="7">
        <v>111.32008325241283</v>
      </c>
      <c r="CA43" s="5"/>
      <c r="CB43" s="4">
        <v>63</v>
      </c>
      <c r="CC43" s="4" t="s">
        <v>182</v>
      </c>
      <c r="CD43" s="10" t="s">
        <v>183</v>
      </c>
      <c r="CE43" s="19">
        <v>93.975353480218743</v>
      </c>
      <c r="CF43" s="19">
        <v>100.0883120806463</v>
      </c>
      <c r="CG43" s="19">
        <v>107.92013377153462</v>
      </c>
      <c r="CH43" s="19">
        <v>112.59565628399631</v>
      </c>
      <c r="CI43" s="19">
        <v>101.76849892732814</v>
      </c>
      <c r="CJ43" s="19">
        <v>103.72400672468456</v>
      </c>
      <c r="CK43" s="5"/>
      <c r="CL43" s="7">
        <v>102.72987691355171</v>
      </c>
      <c r="CM43" s="7">
        <v>101.28613459842546</v>
      </c>
      <c r="CN43" s="7">
        <v>107.22811791148621</v>
      </c>
      <c r="CO43" s="7">
        <v>113.27470193414615</v>
      </c>
      <c r="CP43" s="7">
        <v>105.67304817173735</v>
      </c>
      <c r="CQ43" s="7">
        <v>104.42565405426367</v>
      </c>
      <c r="CR43" s="5"/>
      <c r="CS43" s="7">
        <v>94.920794458889574</v>
      </c>
      <c r="CT43" s="7">
        <v>100.71749766292967</v>
      </c>
      <c r="CU43" s="7">
        <v>109.85251784376355</v>
      </c>
      <c r="CV43" s="7">
        <v>117.6598329256163</v>
      </c>
      <c r="CW43" s="7">
        <v>102.82721536853249</v>
      </c>
      <c r="CX43" s="7">
        <v>110.01997193968232</v>
      </c>
      <c r="CZ43" s="7">
        <v>84.20824298820834</v>
      </c>
      <c r="DA43" s="7">
        <v>98.266906338920819</v>
      </c>
      <c r="DB43" s="7">
        <v>106.6814421932111</v>
      </c>
      <c r="DC43" s="7">
        <v>106.68484590158833</v>
      </c>
      <c r="DD43" s="7">
        <v>96.544884338059873</v>
      </c>
      <c r="DE43" s="7">
        <v>96.331681328548186</v>
      </c>
      <c r="DG43" s="6"/>
      <c r="DH43" s="6"/>
      <c r="DS43"/>
    </row>
    <row r="44" spans="1:123" x14ac:dyDescent="0.3">
      <c r="A44" s="4">
        <v>37</v>
      </c>
      <c r="B44" s="4" t="s">
        <v>151</v>
      </c>
      <c r="C44" s="10" t="s">
        <v>40</v>
      </c>
      <c r="D44" s="7">
        <v>126.03943996942195</v>
      </c>
      <c r="E44" s="7">
        <v>114.70183165357565</v>
      </c>
      <c r="F44" s="7">
        <v>106.08611651338806</v>
      </c>
      <c r="G44" s="7">
        <v>106.86716089545796</v>
      </c>
      <c r="H44" s="7">
        <v>113.38776915932928</v>
      </c>
      <c r="I44" s="7">
        <v>111.5266130894387</v>
      </c>
      <c r="J44" s="5"/>
      <c r="K44" s="7">
        <v>136.65863147804157</v>
      </c>
      <c r="L44" s="7">
        <v>122.49744306672603</v>
      </c>
      <c r="M44" s="7">
        <v>109.13336097684379</v>
      </c>
      <c r="N44" s="7">
        <v>102.90888265293742</v>
      </c>
      <c r="O44" s="7">
        <v>112.82119803734119</v>
      </c>
      <c r="P44" s="7">
        <v>118.23448872604683</v>
      </c>
      <c r="Q44" s="5"/>
      <c r="R44" s="7">
        <v>113.69431658515525</v>
      </c>
      <c r="S44" s="7">
        <v>105.29398901841833</v>
      </c>
      <c r="T44" s="7">
        <v>102.04584949796597</v>
      </c>
      <c r="U44" s="7">
        <v>112.42872122065913</v>
      </c>
      <c r="V44" s="7">
        <v>114.2624169043612</v>
      </c>
      <c r="W44" s="7">
        <v>100.26519282244477</v>
      </c>
      <c r="X44" s="20"/>
      <c r="Y44" s="4">
        <v>41</v>
      </c>
      <c r="Z44" s="4" t="s">
        <v>156</v>
      </c>
      <c r="AA44" s="10" t="s">
        <v>42</v>
      </c>
      <c r="AB44" s="7">
        <v>117.7921727626526</v>
      </c>
      <c r="AC44" s="7">
        <v>123.03490030672248</v>
      </c>
      <c r="AD44" s="7">
        <v>123.17422555350066</v>
      </c>
      <c r="AE44" s="7">
        <v>122.01520890540367</v>
      </c>
      <c r="AF44" s="7">
        <v>119.37776041823156</v>
      </c>
      <c r="AG44" s="7">
        <v>110.89228422212889</v>
      </c>
      <c r="AH44" s="20"/>
      <c r="AI44" s="7">
        <v>103.56031797902506</v>
      </c>
      <c r="AJ44" s="7">
        <v>101.34040601363144</v>
      </c>
      <c r="AK44" s="7">
        <v>112.75551186492116</v>
      </c>
      <c r="AL44" s="7">
        <v>112.26877995677629</v>
      </c>
      <c r="AM44" s="7">
        <v>123.09904191563061</v>
      </c>
      <c r="AN44" s="7">
        <v>120.75817735905441</v>
      </c>
      <c r="AP44" s="7">
        <v>129.19612893089462</v>
      </c>
      <c r="AQ44" s="7">
        <v>123.689597675532</v>
      </c>
      <c r="AR44" s="7">
        <v>141.81654182315023</v>
      </c>
      <c r="AS44" s="7">
        <v>135.67055392429484</v>
      </c>
      <c r="AT44" s="7">
        <v>134.71167180515829</v>
      </c>
      <c r="AU44" s="7">
        <v>117.6903493293661</v>
      </c>
      <c r="AW44" s="7">
        <v>120.30514318059018</v>
      </c>
      <c r="AX44" s="7">
        <v>145.2028709535667</v>
      </c>
      <c r="AY44" s="7">
        <v>114.53770597493222</v>
      </c>
      <c r="AZ44" s="7">
        <v>118.17307827540553</v>
      </c>
      <c r="BA44" s="7">
        <v>93.660734189421092</v>
      </c>
      <c r="BB44" s="7">
        <v>87.91579126337399</v>
      </c>
      <c r="BC44" s="5"/>
      <c r="BD44" s="4">
        <v>48</v>
      </c>
      <c r="BE44" s="4" t="s">
        <v>163</v>
      </c>
      <c r="BF44" s="10" t="s">
        <v>49</v>
      </c>
      <c r="BG44" s="7">
        <v>102.8707184019479</v>
      </c>
      <c r="BH44" s="7">
        <v>99.628581342030287</v>
      </c>
      <c r="BI44" s="7">
        <v>95.225390609756772</v>
      </c>
      <c r="BJ44" s="7">
        <v>93.380900672896828</v>
      </c>
      <c r="BK44" s="7">
        <v>98.330235592056312</v>
      </c>
      <c r="BL44" s="7">
        <v>104.48715846098335</v>
      </c>
      <c r="BM44" s="5"/>
      <c r="BN44" s="7">
        <v>107.07287483121182</v>
      </c>
      <c r="BO44" s="7">
        <v>110.90815594562132</v>
      </c>
      <c r="BP44" s="7">
        <v>104.53963749669629</v>
      </c>
      <c r="BQ44" s="7">
        <v>100.92064974294554</v>
      </c>
      <c r="BR44" s="7">
        <v>101.08169771275463</v>
      </c>
      <c r="BS44" s="7">
        <v>105.99491325123739</v>
      </c>
      <c r="BT44" s="5"/>
      <c r="BU44" s="7">
        <v>98.885709041494152</v>
      </c>
      <c r="BV44" s="7">
        <v>88.96236523547168</v>
      </c>
      <c r="BW44" s="7">
        <v>86.361034936006035</v>
      </c>
      <c r="BX44" s="7">
        <v>85.926114866301077</v>
      </c>
      <c r="BY44" s="7">
        <v>95.598935104381937</v>
      </c>
      <c r="BZ44" s="7">
        <v>102.94481047198411</v>
      </c>
      <c r="CA44" s="5"/>
      <c r="CB44" s="4">
        <v>83</v>
      </c>
      <c r="CC44" s="4" t="s">
        <v>210</v>
      </c>
      <c r="CD44" s="10" t="s">
        <v>211</v>
      </c>
      <c r="CE44" s="19">
        <v>119.73759713926822</v>
      </c>
      <c r="CF44" s="19">
        <v>131.50346811582008</v>
      </c>
      <c r="CG44" s="19">
        <v>129.63903589978872</v>
      </c>
      <c r="CH44" s="19">
        <v>116.58695663242362</v>
      </c>
      <c r="CI44" s="19">
        <v>108.90157183518419</v>
      </c>
      <c r="CJ44" s="19">
        <v>103.02532692573074</v>
      </c>
      <c r="CK44" s="5"/>
      <c r="CL44" s="7">
        <v>106.90164856486344</v>
      </c>
      <c r="CM44" s="7">
        <v>114.83815359214999</v>
      </c>
      <c r="CN44" s="7">
        <v>111.66992991558659</v>
      </c>
      <c r="CO44" s="7">
        <v>104.22627422731772</v>
      </c>
      <c r="CP44" s="7">
        <v>99.906229908677943</v>
      </c>
      <c r="CQ44" s="7">
        <v>99.082675561933911</v>
      </c>
      <c r="CR44" s="5"/>
      <c r="CS44" s="7">
        <v>122.41003343020076</v>
      </c>
      <c r="CT44" s="7">
        <v>132.3314921085493</v>
      </c>
      <c r="CU44" s="7">
        <v>134.39015734058913</v>
      </c>
      <c r="CV44" s="7">
        <v>127.09851071265359</v>
      </c>
      <c r="CW44" s="7">
        <v>117.40052606181362</v>
      </c>
      <c r="CX44" s="7">
        <v>101.97237930542984</v>
      </c>
      <c r="CZ44" s="7">
        <v>129.97842255435853</v>
      </c>
      <c r="DA44" s="7">
        <v>147.0907258633201</v>
      </c>
      <c r="DB44" s="7">
        <v>142.90722658622849</v>
      </c>
      <c r="DC44" s="7">
        <v>118.45696682866016</v>
      </c>
      <c r="DD44" s="7">
        <v>109.59426738503051</v>
      </c>
      <c r="DE44" s="7">
        <v>108.36274299706396</v>
      </c>
      <c r="DG44" s="6"/>
      <c r="DH44" s="6"/>
      <c r="DS44"/>
    </row>
    <row r="45" spans="1:123" x14ac:dyDescent="0.3">
      <c r="A45" s="4">
        <v>14</v>
      </c>
      <c r="B45" s="4" t="s">
        <v>117</v>
      </c>
      <c r="C45" s="10" t="s">
        <v>28</v>
      </c>
      <c r="D45" s="7">
        <v>144.89163210124713</v>
      </c>
      <c r="E45" s="7">
        <v>152.21838848643748</v>
      </c>
      <c r="F45" s="7">
        <v>137.36238416631755</v>
      </c>
      <c r="G45" s="7">
        <v>129.20159668626559</v>
      </c>
      <c r="H45" s="7">
        <v>114.75284446417243</v>
      </c>
      <c r="I45" s="7">
        <v>110.26830718433138</v>
      </c>
      <c r="J45" s="5"/>
      <c r="K45" s="7">
        <v>157.50520560836262</v>
      </c>
      <c r="L45" s="7">
        <v>148.36978900319454</v>
      </c>
      <c r="M45" s="7">
        <v>134.41332636756783</v>
      </c>
      <c r="N45" s="7">
        <v>130.40310598413629</v>
      </c>
      <c r="O45" s="7">
        <v>126.14366750510359</v>
      </c>
      <c r="P45" s="7">
        <v>122.47164902627479</v>
      </c>
      <c r="Q45" s="5"/>
      <c r="R45" s="7">
        <v>130.22804473754292</v>
      </c>
      <c r="S45" s="7">
        <v>156.85666768979539</v>
      </c>
      <c r="T45" s="7">
        <v>141.28459578741985</v>
      </c>
      <c r="U45" s="7">
        <v>127.51047768297519</v>
      </c>
      <c r="V45" s="7">
        <v>97.170735026306758</v>
      </c>
      <c r="W45" s="7">
        <v>89.793793992267297</v>
      </c>
      <c r="X45" s="20"/>
      <c r="Y45" s="4">
        <v>43</v>
      </c>
      <c r="Z45" s="4" t="s">
        <v>158</v>
      </c>
      <c r="AA45" s="10" t="s">
        <v>44</v>
      </c>
      <c r="AB45" s="7">
        <v>119.49573787617362</v>
      </c>
      <c r="AC45" s="7">
        <v>85.667367940875181</v>
      </c>
      <c r="AD45" s="7">
        <v>93.061620106067949</v>
      </c>
      <c r="AE45" s="7">
        <v>117.40350563863926</v>
      </c>
      <c r="AF45" s="7">
        <v>111.44995610037829</v>
      </c>
      <c r="AG45" s="7">
        <v>110.39155812897769</v>
      </c>
      <c r="AH45" s="20"/>
      <c r="AI45" s="7">
        <v>144.82894021727353</v>
      </c>
      <c r="AJ45" s="7">
        <v>111.182854394269</v>
      </c>
      <c r="AK45" s="7">
        <v>111.02942025423769</v>
      </c>
      <c r="AL45" s="7">
        <v>127.82954457684899</v>
      </c>
      <c r="AM45" s="7">
        <v>95.205990381783707</v>
      </c>
      <c r="AN45" s="7">
        <v>82.705458957273791</v>
      </c>
      <c r="AP45" s="7">
        <v>73.544653544045332</v>
      </c>
      <c r="AQ45" s="7">
        <v>70.388209268155776</v>
      </c>
      <c r="AR45" s="7">
        <v>89.418739572533994</v>
      </c>
      <c r="AS45" s="7">
        <v>90.845440848971322</v>
      </c>
      <c r="AT45" s="7">
        <v>100.5821044290083</v>
      </c>
      <c r="AU45" s="7">
        <v>90.733805026006593</v>
      </c>
      <c r="AW45" s="7">
        <v>141.0858397440845</v>
      </c>
      <c r="AX45" s="7">
        <v>75.209839718408617</v>
      </c>
      <c r="AY45" s="7">
        <v>76.420255228776767</v>
      </c>
      <c r="AZ45" s="7">
        <v>136.65747804475237</v>
      </c>
      <c r="BA45" s="7">
        <v>148.53364300415257</v>
      </c>
      <c r="BB45" s="7">
        <v>175.66864619133796</v>
      </c>
      <c r="BC45" s="5"/>
      <c r="BD45" s="4">
        <v>24</v>
      </c>
      <c r="BE45" s="4" t="s">
        <v>131</v>
      </c>
      <c r="BF45" s="10" t="s">
        <v>34</v>
      </c>
      <c r="BG45" s="7">
        <v>109.13739892416704</v>
      </c>
      <c r="BH45" s="7">
        <v>110.37208235563942</v>
      </c>
      <c r="BI45" s="7">
        <v>104.82499970308743</v>
      </c>
      <c r="BJ45" s="7">
        <v>95.170447258394077</v>
      </c>
      <c r="BK45" s="7">
        <v>98.082502457943505</v>
      </c>
      <c r="BL45" s="7">
        <v>104.47723188313221</v>
      </c>
      <c r="BM45" s="5"/>
      <c r="BN45" s="7">
        <v>114.38804094653274</v>
      </c>
      <c r="BO45" s="7">
        <v>120.66815318001507</v>
      </c>
      <c r="BP45" s="7">
        <v>119.36674943315386</v>
      </c>
      <c r="BQ45" s="7">
        <v>111.40231628493282</v>
      </c>
      <c r="BR45" s="7">
        <v>115.64271369735297</v>
      </c>
      <c r="BS45" s="7">
        <v>115.70512271567297</v>
      </c>
      <c r="BT45" s="5"/>
      <c r="BU45" s="7">
        <v>104.15797284317046</v>
      </c>
      <c r="BV45" s="7">
        <v>100.63603217920709</v>
      </c>
      <c r="BW45" s="7">
        <v>90.961495934582288</v>
      </c>
      <c r="BX45" s="7">
        <v>79.120860434468412</v>
      </c>
      <c r="BY45" s="7">
        <v>80.651420104068578</v>
      </c>
      <c r="BZ45" s="7">
        <v>93.078599048444417</v>
      </c>
      <c r="CA45" s="5"/>
      <c r="CB45" s="4">
        <v>64</v>
      </c>
      <c r="CC45" s="4" t="s">
        <v>184</v>
      </c>
      <c r="CD45" s="10" t="s">
        <v>185</v>
      </c>
      <c r="CE45" s="19">
        <v>125.77326531397719</v>
      </c>
      <c r="CF45" s="19">
        <v>123.8347353984685</v>
      </c>
      <c r="CG45" s="19">
        <v>132.99108563465165</v>
      </c>
      <c r="CH45" s="19">
        <v>130.49307642828899</v>
      </c>
      <c r="CI45" s="19">
        <v>119.41661917068107</v>
      </c>
      <c r="CJ45" s="19">
        <v>102.80574184605955</v>
      </c>
      <c r="CK45" s="5"/>
      <c r="CL45" s="7">
        <v>125.12306464763614</v>
      </c>
      <c r="CM45" s="7">
        <v>118.65744959994728</v>
      </c>
      <c r="CN45" s="7">
        <v>121.03937711173587</v>
      </c>
      <c r="CO45" s="7">
        <v>118.26827273278087</v>
      </c>
      <c r="CP45" s="7">
        <v>111.61520888198437</v>
      </c>
      <c r="CQ45" s="7">
        <v>106.0741229175959</v>
      </c>
      <c r="CR45" s="5"/>
      <c r="CS45" s="7">
        <v>135.86820197959224</v>
      </c>
      <c r="CT45" s="7">
        <v>133.53798336415315</v>
      </c>
      <c r="CU45" s="7">
        <v>145.68792144800662</v>
      </c>
      <c r="CV45" s="7">
        <v>141.67677558536522</v>
      </c>
      <c r="CW45" s="7">
        <v>131.73558099444159</v>
      </c>
      <c r="CX45" s="7">
        <v>107.83774129898318</v>
      </c>
      <c r="CZ45" s="7">
        <v>116.28372628522798</v>
      </c>
      <c r="DA45" s="7">
        <v>119.21386816829367</v>
      </c>
      <c r="DB45" s="7">
        <v>132.16922548240296</v>
      </c>
      <c r="DC45" s="7">
        <v>131.56140549578907</v>
      </c>
      <c r="DD45" s="7">
        <v>114.87567123238713</v>
      </c>
      <c r="DE45" s="7">
        <v>94.002417876735294</v>
      </c>
      <c r="DG45" s="6"/>
      <c r="DH45" s="6"/>
      <c r="DS45"/>
    </row>
    <row r="46" spans="1:123" x14ac:dyDescent="0.3">
      <c r="A46" s="4">
        <v>46</v>
      </c>
      <c r="B46" s="4" t="s">
        <v>161</v>
      </c>
      <c r="C46" s="10" t="s">
        <v>47</v>
      </c>
      <c r="D46" s="7">
        <v>77.611989599701744</v>
      </c>
      <c r="E46" s="7">
        <v>82.408966944476234</v>
      </c>
      <c r="F46" s="7">
        <v>83.73050380131609</v>
      </c>
      <c r="G46" s="7">
        <v>101.01413478294883</v>
      </c>
      <c r="H46" s="7">
        <v>103.54384583426331</v>
      </c>
      <c r="I46" s="7">
        <v>107.65917288109412</v>
      </c>
      <c r="J46" s="5"/>
      <c r="K46" s="7">
        <v>100.14431737180855</v>
      </c>
      <c r="L46" s="7">
        <v>98.286273585218964</v>
      </c>
      <c r="M46" s="7">
        <v>101.59326915448277</v>
      </c>
      <c r="N46" s="7">
        <v>129.92119616560049</v>
      </c>
      <c r="O46" s="7">
        <v>126.4208889268466</v>
      </c>
      <c r="P46" s="7">
        <v>126.93764550996451</v>
      </c>
      <c r="Q46" s="5"/>
      <c r="R46" s="7">
        <v>51.420011897631369</v>
      </c>
      <c r="S46" s="7">
        <v>63.224841565507326</v>
      </c>
      <c r="T46" s="7">
        <v>60.033683968158044</v>
      </c>
      <c r="U46" s="7">
        <v>60.315122331930105</v>
      </c>
      <c r="V46" s="7">
        <v>68.244469415808297</v>
      </c>
      <c r="W46" s="7">
        <v>75.294934073560043</v>
      </c>
      <c r="X46" s="20"/>
      <c r="Y46" s="4">
        <v>19</v>
      </c>
      <c r="Z46" s="4" t="s">
        <v>124</v>
      </c>
      <c r="AA46" s="10" t="s">
        <v>125</v>
      </c>
      <c r="AB46" s="7">
        <v>124.51780844204497</v>
      </c>
      <c r="AC46" s="7">
        <v>167.88964122675344</v>
      </c>
      <c r="AD46" s="7">
        <v>187.77159378135451</v>
      </c>
      <c r="AE46" s="7">
        <v>165.0038902848714</v>
      </c>
      <c r="AF46" s="7">
        <v>137.34489078508551</v>
      </c>
      <c r="AG46" s="7">
        <v>108.71319844637837</v>
      </c>
      <c r="AH46" s="20"/>
      <c r="AI46" s="7">
        <v>106.66044878001424</v>
      </c>
      <c r="AJ46" s="7">
        <v>110.75660662975319</v>
      </c>
      <c r="AK46" s="7">
        <v>157.99428649657011</v>
      </c>
      <c r="AL46" s="7">
        <v>171.21868792781089</v>
      </c>
      <c r="AM46" s="7">
        <v>150.5794997750169</v>
      </c>
      <c r="AN46" s="7">
        <v>117.94547361738157</v>
      </c>
      <c r="AP46" s="7">
        <v>177.9020981383762</v>
      </c>
      <c r="AQ46" s="7">
        <v>282.06544169844648</v>
      </c>
      <c r="AR46" s="7">
        <v>243.17751924146415</v>
      </c>
      <c r="AS46" s="7">
        <v>166.23520460663431</v>
      </c>
      <c r="AT46" s="7">
        <v>126.25715055161395</v>
      </c>
      <c r="AU46" s="7">
        <v>124.51237760786087</v>
      </c>
      <c r="AW46" s="7">
        <v>87.985094467457373</v>
      </c>
      <c r="AX46" s="7">
        <v>105.31623544660016</v>
      </c>
      <c r="AY46" s="7">
        <v>160.79981796461686</v>
      </c>
      <c r="AZ46" s="7">
        <v>154.87616456741483</v>
      </c>
      <c r="BA46" s="7">
        <v>133.85555722602689</v>
      </c>
      <c r="BB46" s="7">
        <v>73.949819656801466</v>
      </c>
      <c r="BC46" s="5"/>
      <c r="BD46" s="4">
        <v>58</v>
      </c>
      <c r="BE46" s="4" t="s">
        <v>174</v>
      </c>
      <c r="BF46" s="10" t="s">
        <v>58</v>
      </c>
      <c r="BG46" s="7">
        <v>113.41234377653362</v>
      </c>
      <c r="BH46" s="7">
        <v>101.59951138409527</v>
      </c>
      <c r="BI46" s="7">
        <v>106.55175865585119</v>
      </c>
      <c r="BJ46" s="7">
        <v>106.70417332865921</v>
      </c>
      <c r="BK46" s="7">
        <v>107.33781234839806</v>
      </c>
      <c r="BL46" s="7">
        <v>103.7525916999998</v>
      </c>
      <c r="BM46" s="5"/>
      <c r="BN46" s="7">
        <v>109.73747149259066</v>
      </c>
      <c r="BO46" s="7">
        <v>101.34693665897485</v>
      </c>
      <c r="BP46" s="7">
        <v>106.94916816202755</v>
      </c>
      <c r="BQ46" s="7">
        <v>104.40135410405831</v>
      </c>
      <c r="BR46" s="7">
        <v>107.48695337811074</v>
      </c>
      <c r="BS46" s="7">
        <v>111.24394128830045</v>
      </c>
      <c r="BT46" s="5"/>
      <c r="BU46" s="7">
        <v>116.88902277720028</v>
      </c>
      <c r="BV46" s="7">
        <v>101.84851449461925</v>
      </c>
      <c r="BW46" s="7">
        <v>106.16301923422556</v>
      </c>
      <c r="BX46" s="7">
        <v>108.98184755345832</v>
      </c>
      <c r="BY46" s="7">
        <v>107.18967659075436</v>
      </c>
      <c r="BZ46" s="7">
        <v>96.140526731611914</v>
      </c>
      <c r="CA46" s="5"/>
      <c r="CB46" s="4">
        <v>71</v>
      </c>
      <c r="CC46" s="4" t="s">
        <v>194</v>
      </c>
      <c r="CD46" s="10" t="s">
        <v>195</v>
      </c>
      <c r="CE46" s="19">
        <v>101.74124653167762</v>
      </c>
      <c r="CF46" s="19">
        <v>95.735788105933253</v>
      </c>
      <c r="CG46" s="19">
        <v>103.17966106956868</v>
      </c>
      <c r="CH46" s="19">
        <v>97.586805585020201</v>
      </c>
      <c r="CI46" s="19">
        <v>94.795047231396126</v>
      </c>
      <c r="CJ46" s="19">
        <v>101.52815592797259</v>
      </c>
      <c r="CK46" s="5"/>
      <c r="CL46" s="7">
        <v>104.04358385182535</v>
      </c>
      <c r="CM46" s="7">
        <v>101.39582717306195</v>
      </c>
      <c r="CN46" s="7">
        <v>102.72681735375946</v>
      </c>
      <c r="CO46" s="7">
        <v>99.010121784557811</v>
      </c>
      <c r="CP46" s="7">
        <v>98.162546683867745</v>
      </c>
      <c r="CQ46" s="7">
        <v>103.07778833659791</v>
      </c>
      <c r="CR46" s="5"/>
      <c r="CS46" s="7">
        <v>92.488474228155624</v>
      </c>
      <c r="CT46" s="7">
        <v>86.759472811512765</v>
      </c>
      <c r="CU46" s="7">
        <v>97.490042982767449</v>
      </c>
      <c r="CV46" s="7">
        <v>91.314618672544967</v>
      </c>
      <c r="CW46" s="7">
        <v>89.54445671212234</v>
      </c>
      <c r="CX46" s="7">
        <v>97.09445199092589</v>
      </c>
      <c r="CZ46" s="7">
        <v>108.72942480343619</v>
      </c>
      <c r="DA46" s="7">
        <v>99.141744256712556</v>
      </c>
      <c r="DB46" s="7">
        <v>109.3859015790259</v>
      </c>
      <c r="DC46" s="7">
        <v>102.5785233146959</v>
      </c>
      <c r="DD46" s="7">
        <v>96.657910490435199</v>
      </c>
      <c r="DE46" s="7">
        <v>104.54649439520981</v>
      </c>
      <c r="DG46" s="6"/>
      <c r="DH46" s="6"/>
      <c r="DS46"/>
    </row>
    <row r="47" spans="1:123" x14ac:dyDescent="0.3">
      <c r="A47" s="4">
        <v>60</v>
      </c>
      <c r="B47" s="4" t="s">
        <v>177</v>
      </c>
      <c r="C47" s="10" t="s">
        <v>178</v>
      </c>
      <c r="D47" s="7">
        <v>118.13823336494944</v>
      </c>
      <c r="E47" s="7">
        <v>107.10658330562507</v>
      </c>
      <c r="F47" s="7">
        <v>99.452054093124403</v>
      </c>
      <c r="G47" s="7">
        <v>97.504296489130027</v>
      </c>
      <c r="H47" s="7">
        <v>100.67911033536716</v>
      </c>
      <c r="I47" s="7">
        <v>105.94750676017608</v>
      </c>
      <c r="J47" s="5"/>
      <c r="K47" s="7">
        <v>92.673874342056692</v>
      </c>
      <c r="L47" s="7">
        <v>76.433210910467508</v>
      </c>
      <c r="M47" s="7">
        <v>66.371744340440287</v>
      </c>
      <c r="N47" s="7">
        <v>70.883016115858311</v>
      </c>
      <c r="O47" s="7">
        <v>89.938549825471014</v>
      </c>
      <c r="P47" s="7">
        <v>95.062979697448412</v>
      </c>
      <c r="Q47" s="5"/>
      <c r="R47" s="7">
        <v>147.72399127779124</v>
      </c>
      <c r="S47" s="7">
        <v>144.17940060705635</v>
      </c>
      <c r="T47" s="7">
        <v>143.32756716200166</v>
      </c>
      <c r="U47" s="7">
        <v>134.9977900861297</v>
      </c>
      <c r="V47" s="7">
        <v>117.24551445675414</v>
      </c>
      <c r="W47" s="7">
        <v>124.2192921582235</v>
      </c>
      <c r="X47" s="20"/>
      <c r="Y47" s="4">
        <v>46</v>
      </c>
      <c r="Z47" s="4" t="s">
        <v>161</v>
      </c>
      <c r="AA47" s="10" t="s">
        <v>47</v>
      </c>
      <c r="AB47" s="7">
        <v>82.844469942500936</v>
      </c>
      <c r="AC47" s="7">
        <v>98.01881525509711</v>
      </c>
      <c r="AD47" s="7">
        <v>89.091500228986533</v>
      </c>
      <c r="AE47" s="7">
        <v>107.14365445340465</v>
      </c>
      <c r="AF47" s="7">
        <v>107.7164017666677</v>
      </c>
      <c r="AG47" s="7">
        <v>108.53701704323258</v>
      </c>
      <c r="AH47" s="20"/>
      <c r="AI47" s="7">
        <v>43.750720532288085</v>
      </c>
      <c r="AJ47" s="7">
        <v>25.662052913689866</v>
      </c>
      <c r="AK47" s="7">
        <v>57.937877195962947</v>
      </c>
      <c r="AL47" s="7">
        <v>92.660708222274408</v>
      </c>
      <c r="AM47" s="7">
        <v>99.985200444285667</v>
      </c>
      <c r="AN47" s="7">
        <v>87.185266740363673</v>
      </c>
      <c r="AP47" s="7">
        <v>142.35859169039554</v>
      </c>
      <c r="AQ47" s="7">
        <v>160.20793092632027</v>
      </c>
      <c r="AR47" s="7">
        <v>65.919178985094334</v>
      </c>
      <c r="AS47" s="7">
        <v>96.465687063992561</v>
      </c>
      <c r="AT47" s="7">
        <v>108.18227406114185</v>
      </c>
      <c r="AU47" s="7">
        <v>131.59137171458565</v>
      </c>
      <c r="AW47" s="7">
        <v>61.089527534069155</v>
      </c>
      <c r="AX47" s="7">
        <v>107.38866621391887</v>
      </c>
      <c r="AY47" s="7">
        <v>150.50723401027741</v>
      </c>
      <c r="AZ47" s="7">
        <v>140.64317674501777</v>
      </c>
      <c r="BA47" s="7">
        <v>117.79432120398359</v>
      </c>
      <c r="BB47" s="7">
        <v>105.21031943617962</v>
      </c>
      <c r="BC47" s="5"/>
      <c r="BD47" s="4">
        <v>63</v>
      </c>
      <c r="BE47" s="4" t="s">
        <v>182</v>
      </c>
      <c r="BF47" s="10" t="s">
        <v>183</v>
      </c>
      <c r="BG47" s="7">
        <v>94.17509194088413</v>
      </c>
      <c r="BH47" s="7">
        <v>99.261447314586789</v>
      </c>
      <c r="BI47" s="7">
        <v>106.04446224034996</v>
      </c>
      <c r="BJ47" s="7">
        <v>110.79456552408145</v>
      </c>
      <c r="BK47" s="7">
        <v>103.11643974311579</v>
      </c>
      <c r="BL47" s="7">
        <v>103.62354618793512</v>
      </c>
      <c r="BM47" s="5"/>
      <c r="BN47" s="7">
        <v>93.650093896550629</v>
      </c>
      <c r="BO47" s="7">
        <v>92.58082916331773</v>
      </c>
      <c r="BP47" s="7">
        <v>98.900735856667893</v>
      </c>
      <c r="BQ47" s="7">
        <v>104.49034938601858</v>
      </c>
      <c r="BR47" s="7">
        <v>100.43520451671715</v>
      </c>
      <c r="BS47" s="7">
        <v>97.929333584530781</v>
      </c>
      <c r="BT47" s="5"/>
      <c r="BU47" s="7">
        <v>94.67357727893409</v>
      </c>
      <c r="BV47" s="7">
        <v>105.57995231801938</v>
      </c>
      <c r="BW47" s="7">
        <v>112.83987877874307</v>
      </c>
      <c r="BX47" s="7">
        <v>117.01908770139866</v>
      </c>
      <c r="BY47" s="7">
        <v>105.78773000552025</v>
      </c>
      <c r="BZ47" s="7">
        <v>109.41888632495589</v>
      </c>
      <c r="CA47" s="5"/>
      <c r="CB47" s="4">
        <v>104</v>
      </c>
      <c r="CC47" s="4" t="s">
        <v>227</v>
      </c>
      <c r="CD47" s="10" t="s">
        <v>227</v>
      </c>
      <c r="CE47" s="19">
        <v>105.87567923135326</v>
      </c>
      <c r="CF47" s="19">
        <v>110.20472267946914</v>
      </c>
      <c r="CG47" s="19">
        <v>101.1763650741772</v>
      </c>
      <c r="CH47" s="19">
        <v>98.923744821534981</v>
      </c>
      <c r="CI47" s="19">
        <v>98.306713893725259</v>
      </c>
      <c r="CJ47" s="19">
        <v>101.26864628836118</v>
      </c>
      <c r="CK47" s="5"/>
      <c r="CL47" s="7">
        <v>102.00783951236315</v>
      </c>
      <c r="CM47" s="7">
        <v>102.89163500901388</v>
      </c>
      <c r="CN47" s="7">
        <v>99.593753529438644</v>
      </c>
      <c r="CO47" s="7">
        <v>101.84561838145699</v>
      </c>
      <c r="CP47" s="7">
        <v>99.409426308313016</v>
      </c>
      <c r="CQ47" s="7">
        <v>98.656013032600839</v>
      </c>
      <c r="CR47" s="5"/>
      <c r="CS47" s="7">
        <v>96.649550986518634</v>
      </c>
      <c r="CT47" s="7">
        <v>100.44284924701986</v>
      </c>
      <c r="CU47" s="7">
        <v>90.037067707717171</v>
      </c>
      <c r="CV47" s="7">
        <v>86.638753729938998</v>
      </c>
      <c r="CW47" s="7">
        <v>92.701345540775876</v>
      </c>
      <c r="CX47" s="7">
        <v>97.667164104774528</v>
      </c>
      <c r="CZ47" s="7">
        <v>119.02064567234771</v>
      </c>
      <c r="DA47" s="7">
        <v>127.18570582367674</v>
      </c>
      <c r="DB47" s="7">
        <v>114.02639462110665</v>
      </c>
      <c r="DC47" s="7">
        <v>108.564010475251</v>
      </c>
      <c r="DD47" s="7">
        <v>102.93599949964707</v>
      </c>
      <c r="DE47" s="7">
        <v>107.85321661697991</v>
      </c>
      <c r="DG47" s="6"/>
      <c r="DH47" s="6"/>
      <c r="DS47"/>
    </row>
    <row r="48" spans="1:123" x14ac:dyDescent="0.3">
      <c r="A48" s="4">
        <v>13</v>
      </c>
      <c r="B48" s="4" t="s">
        <v>115</v>
      </c>
      <c r="C48" s="10" t="s">
        <v>116</v>
      </c>
      <c r="D48" s="7">
        <v>113.54728502196612</v>
      </c>
      <c r="E48" s="7">
        <v>121.53442095145692</v>
      </c>
      <c r="F48" s="7">
        <v>118.70653703477726</v>
      </c>
      <c r="G48" s="7">
        <v>113.27385164023144</v>
      </c>
      <c r="H48" s="7">
        <v>102.17877052942018</v>
      </c>
      <c r="I48" s="7">
        <v>105.92900226157155</v>
      </c>
      <c r="J48" s="5"/>
      <c r="K48" s="7">
        <v>136.93120169669467</v>
      </c>
      <c r="L48" s="7">
        <v>139.18558354530424</v>
      </c>
      <c r="M48" s="7">
        <v>123.74874444073531</v>
      </c>
      <c r="N48" s="7">
        <v>109.87543862615632</v>
      </c>
      <c r="O48" s="7">
        <v>100.60761425655068</v>
      </c>
      <c r="P48" s="7">
        <v>94.664361829482729</v>
      </c>
      <c r="Q48" s="5"/>
      <c r="R48" s="7">
        <v>86.364967495793437</v>
      </c>
      <c r="S48" s="7">
        <v>100.21846807537449</v>
      </c>
      <c r="T48" s="7">
        <v>112.0096149170158</v>
      </c>
      <c r="U48" s="7">
        <v>118.04718140235855</v>
      </c>
      <c r="V48" s="7">
        <v>104.60402728800713</v>
      </c>
      <c r="W48" s="7">
        <v>124.82650936849416</v>
      </c>
      <c r="X48" s="20"/>
      <c r="Y48" s="4">
        <v>13</v>
      </c>
      <c r="Z48" s="4" t="s">
        <v>115</v>
      </c>
      <c r="AA48" s="10" t="s">
        <v>116</v>
      </c>
      <c r="AB48" s="7">
        <v>104.39998458699571</v>
      </c>
      <c r="AC48" s="7">
        <v>116.38939101483921</v>
      </c>
      <c r="AD48" s="7">
        <v>93.00131448768191</v>
      </c>
      <c r="AE48" s="7">
        <v>97.444814593405312</v>
      </c>
      <c r="AF48" s="7">
        <v>98.55047788827801</v>
      </c>
      <c r="AG48" s="7">
        <v>108.34229022922935</v>
      </c>
      <c r="AH48" s="20"/>
      <c r="AI48" s="7">
        <v>138.15020183572125</v>
      </c>
      <c r="AJ48" s="7">
        <v>142.35706589908364</v>
      </c>
      <c r="AK48" s="7">
        <v>92.990814520611664</v>
      </c>
      <c r="AL48" s="7">
        <v>98.593406849636509</v>
      </c>
      <c r="AM48" s="7">
        <v>90.280653392910281</v>
      </c>
      <c r="AN48" s="7">
        <v>102.00111958023916</v>
      </c>
      <c r="AP48" s="7">
        <v>95.954839216494506</v>
      </c>
      <c r="AQ48" s="7">
        <v>106.25154771928085</v>
      </c>
      <c r="AR48" s="7">
        <v>93.060628634594167</v>
      </c>
      <c r="AS48" s="7">
        <v>100.4710248698275</v>
      </c>
      <c r="AT48" s="7">
        <v>98.054647549001388</v>
      </c>
      <c r="AU48" s="7">
        <v>119.06635989343673</v>
      </c>
      <c r="AW48" s="7">
        <v>79.582079055925732</v>
      </c>
      <c r="AX48" s="7">
        <v>99.936082666418073</v>
      </c>
      <c r="AY48" s="7">
        <v>92.949447257143945</v>
      </c>
      <c r="AZ48" s="7">
        <v>92.017652601779744</v>
      </c>
      <c r="BA48" s="7">
        <v>110.67586693140758</v>
      </c>
      <c r="BB48" s="7">
        <v>101.9050394892908</v>
      </c>
      <c r="BC48" s="5"/>
      <c r="BD48" s="4">
        <v>35</v>
      </c>
      <c r="BE48" s="4" t="s">
        <v>147</v>
      </c>
      <c r="BF48" s="10" t="s">
        <v>148</v>
      </c>
      <c r="BG48" s="7">
        <v>85.605770668640247</v>
      </c>
      <c r="BH48" s="7">
        <v>77.571555430097078</v>
      </c>
      <c r="BI48" s="7">
        <v>85.098973700328685</v>
      </c>
      <c r="BJ48" s="7">
        <v>98.051420607573675</v>
      </c>
      <c r="BK48" s="7">
        <v>98.270779639869247</v>
      </c>
      <c r="BL48" s="7">
        <v>101.92610137539208</v>
      </c>
      <c r="BM48" s="5"/>
      <c r="BN48" s="7">
        <v>99.617992037017089</v>
      </c>
      <c r="BO48" s="7">
        <v>95.731459635112842</v>
      </c>
      <c r="BP48" s="7">
        <v>100.7903677892306</v>
      </c>
      <c r="BQ48" s="7">
        <v>108.34681160429692</v>
      </c>
      <c r="BR48" s="7">
        <v>110.96807058754339</v>
      </c>
      <c r="BS48" s="7">
        <v>117.96033363591208</v>
      </c>
      <c r="BT48" s="5"/>
      <c r="BU48" s="7">
        <v>72.325615275778389</v>
      </c>
      <c r="BV48" s="7">
        <v>60.398537665413741</v>
      </c>
      <c r="BW48" s="7">
        <v>70.149886655308748</v>
      </c>
      <c r="BX48" s="7">
        <v>87.871870084598072</v>
      </c>
      <c r="BY48" s="7">
        <v>85.656961785151054</v>
      </c>
      <c r="BZ48" s="7">
        <v>85.633912132507774</v>
      </c>
      <c r="CA48" s="5"/>
      <c r="CB48" s="4">
        <v>22</v>
      </c>
      <c r="CC48" s="4" t="s">
        <v>128</v>
      </c>
      <c r="CD48" s="10" t="s">
        <v>33</v>
      </c>
      <c r="CE48" s="19">
        <v>96.842295863205493</v>
      </c>
      <c r="CF48" s="19">
        <v>101.34176002801266</v>
      </c>
      <c r="CG48" s="19">
        <v>98.61769989194454</v>
      </c>
      <c r="CH48" s="19">
        <v>94.786064264730101</v>
      </c>
      <c r="CI48" s="19">
        <v>93.368432649824911</v>
      </c>
      <c r="CJ48" s="19">
        <v>100.71968358918319</v>
      </c>
      <c r="CK48" s="5"/>
      <c r="CL48" s="7">
        <v>102.00783951236315</v>
      </c>
      <c r="CM48" s="7">
        <v>104.63674415095781</v>
      </c>
      <c r="CN48" s="7">
        <v>100.21838334251525</v>
      </c>
      <c r="CO48" s="7">
        <v>96.193980113234744</v>
      </c>
      <c r="CP48" s="7">
        <v>96.954632047686388</v>
      </c>
      <c r="CQ48" s="7">
        <v>102.28264453193177</v>
      </c>
      <c r="CR48" s="5"/>
      <c r="CS48" s="7">
        <v>94.790132628312946</v>
      </c>
      <c r="CT48" s="7">
        <v>101.61991388663336</v>
      </c>
      <c r="CU48" s="7">
        <v>98.811072991837207</v>
      </c>
      <c r="CV48" s="7">
        <v>99.903139197290258</v>
      </c>
      <c r="CW48" s="7">
        <v>95.381722848123204</v>
      </c>
      <c r="CX48" s="7">
        <v>110.60255840032144</v>
      </c>
      <c r="CZ48" s="7">
        <v>93.701616508107094</v>
      </c>
      <c r="DA48" s="7">
        <v>97.814742920736336</v>
      </c>
      <c r="DB48" s="7">
        <v>96.811662368226465</v>
      </c>
      <c r="DC48" s="7">
        <v>88.082110889298335</v>
      </c>
      <c r="DD48" s="7">
        <v>87.482241938510199</v>
      </c>
      <c r="DE48" s="7">
        <v>88.636793139523391</v>
      </c>
      <c r="DG48" s="6"/>
      <c r="DH48" s="6"/>
      <c r="DS48"/>
    </row>
    <row r="49" spans="1:123" x14ac:dyDescent="0.3">
      <c r="A49" s="4">
        <v>44</v>
      </c>
      <c r="B49" s="4" t="s">
        <v>159</v>
      </c>
      <c r="C49" s="10" t="s">
        <v>45</v>
      </c>
      <c r="D49" s="7">
        <v>90.223530910686705</v>
      </c>
      <c r="E49" s="7">
        <v>96.742778132080375</v>
      </c>
      <c r="F49" s="7">
        <v>83.77957231034172</v>
      </c>
      <c r="G49" s="7">
        <v>89.555254268762894</v>
      </c>
      <c r="H49" s="7">
        <v>84.144395375295403</v>
      </c>
      <c r="I49" s="7">
        <v>105.873488765758</v>
      </c>
      <c r="J49" s="5"/>
      <c r="K49" s="7">
        <v>125.75582273191723</v>
      </c>
      <c r="L49" s="7">
        <v>126.72676013309341</v>
      </c>
      <c r="M49" s="7">
        <v>108.37590883030521</v>
      </c>
      <c r="N49" s="7">
        <v>118.11017833236409</v>
      </c>
      <c r="O49" s="7">
        <v>104.78969741884472</v>
      </c>
      <c r="P49" s="7">
        <v>107.06580661063765</v>
      </c>
      <c r="Q49" s="5"/>
      <c r="R49" s="7">
        <v>48.932325333893843</v>
      </c>
      <c r="S49" s="7">
        <v>60.502516696056539</v>
      </c>
      <c r="T49" s="7">
        <v>51.165590347766631</v>
      </c>
      <c r="U49" s="7">
        <v>49.340079349881641</v>
      </c>
      <c r="V49" s="7">
        <v>52.277562024721647</v>
      </c>
      <c r="W49" s="7">
        <v>103.85892733220983</v>
      </c>
      <c r="X49" s="20"/>
      <c r="Y49" s="4">
        <v>35</v>
      </c>
      <c r="Z49" s="4" t="s">
        <v>147</v>
      </c>
      <c r="AA49" s="10" t="s">
        <v>148</v>
      </c>
      <c r="AB49" s="7">
        <v>108.63427937782839</v>
      </c>
      <c r="AC49" s="7">
        <v>100.3090202246121</v>
      </c>
      <c r="AD49" s="7">
        <v>147.86937628258684</v>
      </c>
      <c r="AE49" s="7">
        <v>121.42567158058017</v>
      </c>
      <c r="AF49" s="7">
        <v>108.17709741709984</v>
      </c>
      <c r="AG49" s="7">
        <v>108.25883588037082</v>
      </c>
      <c r="AH49" s="20"/>
      <c r="AI49" s="7">
        <v>123.91551764339785</v>
      </c>
      <c r="AJ49" s="7">
        <v>107.64693543862658</v>
      </c>
      <c r="AK49" s="7">
        <v>142.56378621864707</v>
      </c>
      <c r="AL49" s="7">
        <v>121.45273150421822</v>
      </c>
      <c r="AM49" s="7">
        <v>108.84736874363735</v>
      </c>
      <c r="AN49" s="7">
        <v>114.15815520534184</v>
      </c>
      <c r="AP49" s="7">
        <v>84.83231533484981</v>
      </c>
      <c r="AQ49" s="7">
        <v>91.955574265761967</v>
      </c>
      <c r="AR49" s="7">
        <v>170.51739112523953</v>
      </c>
      <c r="AS49" s="7">
        <v>137.14860568863483</v>
      </c>
      <c r="AT49" s="7">
        <v>113.65546413580473</v>
      </c>
      <c r="AU49" s="7">
        <v>97.986872758306575</v>
      </c>
      <c r="AW49" s="7">
        <v>117.6915292321678</v>
      </c>
      <c r="AX49" s="7">
        <v>101.56952563573331</v>
      </c>
      <c r="AY49" s="7">
        <v>128.95168477539488</v>
      </c>
      <c r="AZ49" s="7">
        <v>101.46780198385832</v>
      </c>
      <c r="BA49" s="7">
        <v>99.884910287050346</v>
      </c>
      <c r="BB49" s="7">
        <v>114.6489885802882</v>
      </c>
      <c r="BC49" s="5"/>
      <c r="BD49" s="4">
        <v>84</v>
      </c>
      <c r="BE49" s="4" t="s">
        <v>212</v>
      </c>
      <c r="BF49" s="10" t="s">
        <v>213</v>
      </c>
      <c r="BG49" s="7">
        <v>128.35521919230581</v>
      </c>
      <c r="BH49" s="7">
        <v>140.36113554470674</v>
      </c>
      <c r="BI49" s="7">
        <v>134.8335338200439</v>
      </c>
      <c r="BJ49" s="7">
        <v>117.018647879135</v>
      </c>
      <c r="BK49" s="7">
        <v>108.53684071750406</v>
      </c>
      <c r="BL49" s="7">
        <v>101.68786350696497</v>
      </c>
      <c r="BM49" s="5"/>
      <c r="BN49" s="7">
        <v>118.88891395882435</v>
      </c>
      <c r="BO49" s="7">
        <v>131.36240676882127</v>
      </c>
      <c r="BP49" s="7">
        <v>135.41362378110696</v>
      </c>
      <c r="BQ49" s="7">
        <v>122.59594508260227</v>
      </c>
      <c r="BR49" s="7">
        <v>113.16614745407088</v>
      </c>
      <c r="BS49" s="7">
        <v>102.03598403754258</v>
      </c>
      <c r="BT49" s="5"/>
      <c r="BU49" s="7">
        <v>137.33442638872774</v>
      </c>
      <c r="BV49" s="7">
        <v>148.872150339634</v>
      </c>
      <c r="BW49" s="7">
        <v>134.28012248018229</v>
      </c>
      <c r="BX49" s="7">
        <v>111.50448497215493</v>
      </c>
      <c r="BY49" s="7">
        <v>103.94150457285274</v>
      </c>
      <c r="BZ49" s="7">
        <v>101.343802533073</v>
      </c>
      <c r="CA49" s="5"/>
      <c r="CB49" s="4">
        <v>57</v>
      </c>
      <c r="CC49" s="4" t="s">
        <v>173</v>
      </c>
      <c r="CD49" s="10" t="s">
        <v>57</v>
      </c>
      <c r="CE49" s="19">
        <v>121.72936763692219</v>
      </c>
      <c r="CF49" s="19">
        <v>129.99340877765434</v>
      </c>
      <c r="CG49" s="19">
        <v>129.53986283070992</v>
      </c>
      <c r="CH49" s="19">
        <v>122.2567500369133</v>
      </c>
      <c r="CI49" s="19">
        <v>108.84171388071265</v>
      </c>
      <c r="CJ49" s="19">
        <v>100.33041912976609</v>
      </c>
      <c r="CK49" s="5"/>
      <c r="CL49" s="7">
        <v>107.35292194060631</v>
      </c>
      <c r="CM49" s="7">
        <v>108.30645937515987</v>
      </c>
      <c r="CN49" s="7">
        <v>105.76073358870303</v>
      </c>
      <c r="CO49" s="7">
        <v>102.7649773463219</v>
      </c>
      <c r="CP49" s="7">
        <v>97.04230327128019</v>
      </c>
      <c r="CQ49" s="7">
        <v>94.68029400927017</v>
      </c>
      <c r="CR49" s="5"/>
      <c r="CS49" s="7">
        <v>129.37531409093884</v>
      </c>
      <c r="CT49" s="7">
        <v>145.64213140817878</v>
      </c>
      <c r="CU49" s="7">
        <v>147.89621041839189</v>
      </c>
      <c r="CV49" s="7">
        <v>140.60441812951962</v>
      </c>
      <c r="CW49" s="7">
        <v>114.10465470611241</v>
      </c>
      <c r="CX49" s="7">
        <v>102.89069355694578</v>
      </c>
      <c r="CZ49" s="7">
        <v>128.5443171928419</v>
      </c>
      <c r="DA49" s="7">
        <v>135.68834401345035</v>
      </c>
      <c r="DB49" s="7">
        <v>134.9036235330054</v>
      </c>
      <c r="DC49" s="7">
        <v>123.39847367051378</v>
      </c>
      <c r="DD49" s="7">
        <v>115.85180618471958</v>
      </c>
      <c r="DE49" s="7">
        <v>103.68341909833268</v>
      </c>
      <c r="DG49" s="6"/>
      <c r="DH49" s="6"/>
      <c r="DS49"/>
    </row>
    <row r="50" spans="1:123" x14ac:dyDescent="0.3">
      <c r="A50" s="4">
        <v>29</v>
      </c>
      <c r="B50" s="4" t="s">
        <v>137</v>
      </c>
      <c r="C50" s="10" t="s">
        <v>138</v>
      </c>
      <c r="D50" s="7">
        <v>131.53121269176137</v>
      </c>
      <c r="E50" s="7">
        <v>130.35201325636791</v>
      </c>
      <c r="F50" s="7">
        <v>122.79885068751386</v>
      </c>
      <c r="G50" s="7">
        <v>121.57882112419711</v>
      </c>
      <c r="H50" s="7">
        <v>94.65162994003866</v>
      </c>
      <c r="I50" s="7">
        <v>103.83799391926087</v>
      </c>
      <c r="J50" s="5"/>
      <c r="K50" s="7">
        <v>125.83658427818484</v>
      </c>
      <c r="L50" s="7">
        <v>117.06520511917968</v>
      </c>
      <c r="M50" s="7">
        <v>109.55512410389365</v>
      </c>
      <c r="N50" s="7">
        <v>114.17880876009858</v>
      </c>
      <c r="O50" s="7">
        <v>90.65932552200276</v>
      </c>
      <c r="P50" s="7">
        <v>98.318358952501583</v>
      </c>
      <c r="Q50" s="5"/>
      <c r="R50" s="7">
        <v>138.13701051093486</v>
      </c>
      <c r="S50" s="7">
        <v>146.40570865707335</v>
      </c>
      <c r="T50" s="7">
        <v>140.34870945939915</v>
      </c>
      <c r="U50" s="7">
        <v>131.98620020060014</v>
      </c>
      <c r="V50" s="7">
        <v>100.80180048967024</v>
      </c>
      <c r="W50" s="7">
        <v>113.10349955388128</v>
      </c>
      <c r="X50" s="20"/>
      <c r="Y50" s="4">
        <v>27</v>
      </c>
      <c r="Z50" s="4" t="s">
        <v>134</v>
      </c>
      <c r="AA50" s="10" t="s">
        <v>37</v>
      </c>
      <c r="AB50" s="7">
        <v>101.61322778279651</v>
      </c>
      <c r="AC50" s="7">
        <v>114.06982444315095</v>
      </c>
      <c r="AD50" s="7">
        <v>89.815167649619085</v>
      </c>
      <c r="AE50" s="7">
        <v>116.17688765634524</v>
      </c>
      <c r="AF50" s="7">
        <v>101.30505396482023</v>
      </c>
      <c r="AG50" s="7">
        <v>107.9992001283665</v>
      </c>
      <c r="AH50" s="20"/>
      <c r="AI50" s="7">
        <v>77.732540148275802</v>
      </c>
      <c r="AJ50" s="7">
        <v>122.85623067248579</v>
      </c>
      <c r="AK50" s="7">
        <v>81.524634535357237</v>
      </c>
      <c r="AL50" s="7">
        <v>111.28837637005122</v>
      </c>
      <c r="AM50" s="7">
        <v>74.593498061856181</v>
      </c>
      <c r="AN50" s="7">
        <v>94.221300720293002</v>
      </c>
      <c r="AP50" s="7">
        <v>145.33107405527176</v>
      </c>
      <c r="AQ50" s="7">
        <v>129.37571195086917</v>
      </c>
      <c r="AR50" s="7">
        <v>97.788175682634318</v>
      </c>
      <c r="AS50" s="7">
        <v>126.72925312767018</v>
      </c>
      <c r="AT50" s="7">
        <v>105.79720911803669</v>
      </c>
      <c r="AU50" s="7">
        <v>125.35787807494039</v>
      </c>
      <c r="AW50" s="7">
        <v>80.834641212339491</v>
      </c>
      <c r="AX50" s="7">
        <v>88.359055621396308</v>
      </c>
      <c r="AY50" s="7">
        <v>90.539848683087783</v>
      </c>
      <c r="AZ50" s="7">
        <v>109.54317413309171</v>
      </c>
      <c r="BA50" s="7">
        <v>132.3531698921164</v>
      </c>
      <c r="BB50" s="7">
        <v>102.37057187617653</v>
      </c>
      <c r="BC50" s="5"/>
      <c r="BD50" s="4">
        <v>17</v>
      </c>
      <c r="BE50" s="4" t="s">
        <v>121</v>
      </c>
      <c r="BF50" s="10" t="s">
        <v>122</v>
      </c>
      <c r="BG50" s="7">
        <v>110.46846129865393</v>
      </c>
      <c r="BH50" s="7">
        <v>110.96142908390397</v>
      </c>
      <c r="BI50" s="7">
        <v>105.04938080994376</v>
      </c>
      <c r="BJ50" s="7">
        <v>105.46525646177652</v>
      </c>
      <c r="BK50" s="7">
        <v>103.26507962358346</v>
      </c>
      <c r="BL50" s="7">
        <v>101.54889141704916</v>
      </c>
      <c r="BM50" s="5"/>
      <c r="BN50" s="7">
        <v>95.925479809638176</v>
      </c>
      <c r="BO50" s="7">
        <v>94.439402974755225</v>
      </c>
      <c r="BP50" s="7">
        <v>91.48218086216248</v>
      </c>
      <c r="BQ50" s="7">
        <v>93.108841659766327</v>
      </c>
      <c r="BR50" s="7">
        <v>96.148457324530085</v>
      </c>
      <c r="BS50" s="7">
        <v>98.470978128693005</v>
      </c>
      <c r="BT50" s="5"/>
      <c r="BU50" s="7">
        <v>124.27208519247408</v>
      </c>
      <c r="BV50" s="7">
        <v>126.59631245182969</v>
      </c>
      <c r="BW50" s="7">
        <v>117.98325132373515</v>
      </c>
      <c r="BX50" s="7">
        <v>117.69374654593379</v>
      </c>
      <c r="BY50" s="7">
        <v>110.32924711261676</v>
      </c>
      <c r="BZ50" s="7">
        <v>104.66589400631354</v>
      </c>
      <c r="CA50" s="5"/>
      <c r="CB50" s="4">
        <v>65</v>
      </c>
      <c r="CC50" s="4" t="s">
        <v>186</v>
      </c>
      <c r="CD50" s="10" t="s">
        <v>92</v>
      </c>
      <c r="CE50" s="19">
        <v>90.484725385845394</v>
      </c>
      <c r="CF50" s="19">
        <v>85.244330089788207</v>
      </c>
      <c r="CG50" s="19">
        <v>87.113623878805384</v>
      </c>
      <c r="CH50" s="19">
        <v>93.546711833800359</v>
      </c>
      <c r="CI50" s="19">
        <v>99.882973361475266</v>
      </c>
      <c r="CJ50" s="19">
        <v>100.28051342984081</v>
      </c>
      <c r="CK50" s="5"/>
      <c r="CL50" s="7">
        <v>90.385043012674885</v>
      </c>
      <c r="CM50" s="7">
        <v>89.140174970495735</v>
      </c>
      <c r="CN50" s="7">
        <v>90.273880127977975</v>
      </c>
      <c r="CO50" s="7">
        <v>93.755259490645685</v>
      </c>
      <c r="CP50" s="7">
        <v>96.740324612234858</v>
      </c>
      <c r="CQ50" s="7">
        <v>97.356631693268397</v>
      </c>
      <c r="CR50" s="5"/>
      <c r="CS50" s="7">
        <v>88.216837459304713</v>
      </c>
      <c r="CT50" s="7">
        <v>80.050204365715729</v>
      </c>
      <c r="CU50" s="7">
        <v>79.56741196419415</v>
      </c>
      <c r="CV50" s="7">
        <v>94.860160891421828</v>
      </c>
      <c r="CW50" s="7">
        <v>105.14028171153964</v>
      </c>
      <c r="CX50" s="7">
        <v>103.51277740474687</v>
      </c>
      <c r="CZ50" s="7">
        <v>92.863371824967118</v>
      </c>
      <c r="DA50" s="7">
        <v>86.618783500907313</v>
      </c>
      <c r="DB50" s="7">
        <v>91.582375585322566</v>
      </c>
      <c r="DC50" s="7">
        <v>91.969694742748558</v>
      </c>
      <c r="DD50" s="7">
        <v>97.757346699904389</v>
      </c>
      <c r="DE50" s="7">
        <v>100.02314795976955</v>
      </c>
      <c r="DG50" s="6"/>
      <c r="DH50" s="6"/>
      <c r="DS50"/>
    </row>
    <row r="51" spans="1:123" x14ac:dyDescent="0.3">
      <c r="A51" s="4">
        <v>32</v>
      </c>
      <c r="B51" s="4" t="s">
        <v>142</v>
      </c>
      <c r="C51" s="10" t="s">
        <v>39</v>
      </c>
      <c r="D51" s="7">
        <v>94.803625947894659</v>
      </c>
      <c r="E51" s="7">
        <v>92.584719201565477</v>
      </c>
      <c r="F51" s="7">
        <v>87.145672029499181</v>
      </c>
      <c r="G51" s="7">
        <v>85.501638211113004</v>
      </c>
      <c r="H51" s="7">
        <v>89.075970244200505</v>
      </c>
      <c r="I51" s="7">
        <v>102.40389527741061</v>
      </c>
      <c r="J51" s="5"/>
      <c r="K51" s="7">
        <v>89.675601936872511</v>
      </c>
      <c r="L51" s="7">
        <v>89.407571843183646</v>
      </c>
      <c r="M51" s="7">
        <v>91.143872496553257</v>
      </c>
      <c r="N51" s="7">
        <v>87.327131853614091</v>
      </c>
      <c r="O51" s="7">
        <v>89.740534524226035</v>
      </c>
      <c r="P51" s="7">
        <v>103.1165369928294</v>
      </c>
      <c r="Q51" s="5"/>
      <c r="R51" s="7">
        <v>100.77477457253725</v>
      </c>
      <c r="S51" s="7">
        <v>96.411827368091622</v>
      </c>
      <c r="T51" s="7">
        <v>81.832987462299087</v>
      </c>
      <c r="U51" s="7">
        <v>82.943708784071234</v>
      </c>
      <c r="V51" s="7">
        <v>88.062506843795617</v>
      </c>
      <c r="W51" s="7">
        <v>101.2069991077625</v>
      </c>
      <c r="X51" s="20"/>
      <c r="Y51" s="4">
        <v>21</v>
      </c>
      <c r="Z51" s="4" t="s">
        <v>127</v>
      </c>
      <c r="AA51" s="10" t="s">
        <v>32</v>
      </c>
      <c r="AB51" s="7">
        <v>96.46314365348141</v>
      </c>
      <c r="AC51" s="7">
        <v>80.822703582285754</v>
      </c>
      <c r="AD51" s="7">
        <v>84.317305440091161</v>
      </c>
      <c r="AE51" s="7">
        <v>96.322791942934785</v>
      </c>
      <c r="AF51" s="7">
        <v>134.72468427325265</v>
      </c>
      <c r="AG51" s="7">
        <v>105.77375082547236</v>
      </c>
      <c r="AH51" s="20"/>
      <c r="AI51" s="7">
        <v>96.233642291799768</v>
      </c>
      <c r="AJ51" s="7">
        <v>87.865164185416049</v>
      </c>
      <c r="AK51" s="7">
        <v>71.993194597242535</v>
      </c>
      <c r="AL51" s="7">
        <v>78.130624295938361</v>
      </c>
      <c r="AM51" s="7">
        <v>118.60349000432029</v>
      </c>
      <c r="AN51" s="7">
        <v>94.922339342837603</v>
      </c>
      <c r="AP51" s="7">
        <v>114.68342091414598</v>
      </c>
      <c r="AQ51" s="7">
        <v>98.448566192858181</v>
      </c>
      <c r="AR51" s="7">
        <v>114.26056821536712</v>
      </c>
      <c r="AS51" s="7">
        <v>144.27427499696532</v>
      </c>
      <c r="AT51" s="7">
        <v>174.28773076780203</v>
      </c>
      <c r="AU51" s="7">
        <v>123.32701910989641</v>
      </c>
      <c r="AW51" s="7">
        <v>78.181576487337139</v>
      </c>
      <c r="AX51" s="7">
        <v>54.444695970988619</v>
      </c>
      <c r="AY51" s="7">
        <v>65.408062650511027</v>
      </c>
      <c r="AZ51" s="7">
        <v>60.675042242881005</v>
      </c>
      <c r="BA51" s="7">
        <v>104.10590327279894</v>
      </c>
      <c r="BB51" s="7">
        <v>95.922948317808888</v>
      </c>
      <c r="BC51" s="5"/>
      <c r="BD51" s="4">
        <v>13</v>
      </c>
      <c r="BE51" s="4" t="s">
        <v>115</v>
      </c>
      <c r="BF51" s="10" t="s">
        <v>116</v>
      </c>
      <c r="BG51" s="7">
        <v>96.40972220462119</v>
      </c>
      <c r="BH51" s="7">
        <v>96.643202013608303</v>
      </c>
      <c r="BI51" s="7">
        <v>93.488875956694912</v>
      </c>
      <c r="BJ51" s="7">
        <v>98.838034491308719</v>
      </c>
      <c r="BK51" s="7">
        <v>98.657243329085219</v>
      </c>
      <c r="BL51" s="7">
        <v>101.22131434796191</v>
      </c>
      <c r="BM51" s="5"/>
      <c r="BN51" s="7">
        <v>95.226896415269195</v>
      </c>
      <c r="BO51" s="7">
        <v>95.681765148176027</v>
      </c>
      <c r="BP51" s="7">
        <v>91.032268497266585</v>
      </c>
      <c r="BQ51" s="7">
        <v>97.341061735210261</v>
      </c>
      <c r="BR51" s="7">
        <v>98.416156535246216</v>
      </c>
      <c r="BS51" s="7">
        <v>101.35646633668452</v>
      </c>
      <c r="BT51" s="5"/>
      <c r="BU51" s="7">
        <v>97.522682134058996</v>
      </c>
      <c r="BV51" s="7">
        <v>97.553131408236723</v>
      </c>
      <c r="BW51" s="7">
        <v>95.828650324380348</v>
      </c>
      <c r="BX51" s="7">
        <v>100.3286145474642</v>
      </c>
      <c r="BY51" s="7">
        <v>98.88659857538876</v>
      </c>
      <c r="BZ51" s="7">
        <v>101.08363874299995</v>
      </c>
      <c r="CA51" s="5"/>
      <c r="CB51" s="4">
        <v>10</v>
      </c>
      <c r="CC51" s="4" t="s">
        <v>110</v>
      </c>
      <c r="CD51" s="10" t="s">
        <v>111</v>
      </c>
      <c r="CE51" s="19">
        <v>96.711523052753478</v>
      </c>
      <c r="CF51" s="19">
        <v>95.242304662088245</v>
      </c>
      <c r="CG51" s="19">
        <v>86.726848909398129</v>
      </c>
      <c r="CH51" s="19">
        <v>80.743322941045705</v>
      </c>
      <c r="CI51" s="19">
        <v>83.531775465005239</v>
      </c>
      <c r="CJ51" s="19">
        <v>100.27053228985574</v>
      </c>
      <c r="CK51" s="5"/>
      <c r="CL51" s="7">
        <v>98.538048667762496</v>
      </c>
      <c r="CM51" s="7">
        <v>99.491165195283145</v>
      </c>
      <c r="CN51" s="7">
        <v>95.677423749037615</v>
      </c>
      <c r="CO51" s="7">
        <v>94.413326960233206</v>
      </c>
      <c r="CP51" s="7">
        <v>94.792075199039104</v>
      </c>
      <c r="CQ51" s="7">
        <v>104.83292283226339</v>
      </c>
      <c r="CR51" s="5"/>
      <c r="CS51" s="7">
        <v>96.257565494788793</v>
      </c>
      <c r="CT51" s="7">
        <v>95.116631752768711</v>
      </c>
      <c r="CU51" s="7">
        <v>86.389447533420068</v>
      </c>
      <c r="CV51" s="7">
        <v>81.354253474555776</v>
      </c>
      <c r="CW51" s="7">
        <v>86.963352638380442</v>
      </c>
      <c r="CX51" s="7">
        <v>108.24258951739343</v>
      </c>
      <c r="CZ51" s="7">
        <v>95.327609206728056</v>
      </c>
      <c r="DA51" s="7">
        <v>91.169906601329458</v>
      </c>
      <c r="DB51" s="7">
        <v>78.050099101319361</v>
      </c>
      <c r="DC51" s="7">
        <v>66.078982838952101</v>
      </c>
      <c r="DD51" s="7">
        <v>68.11366946328215</v>
      </c>
      <c r="DE51" s="7">
        <v>86.993830526191076</v>
      </c>
      <c r="DG51" s="6"/>
      <c r="DH51" s="6"/>
      <c r="DS51"/>
    </row>
    <row r="52" spans="1:123" x14ac:dyDescent="0.3">
      <c r="A52" s="4">
        <v>66</v>
      </c>
      <c r="B52" s="4" t="s">
        <v>187</v>
      </c>
      <c r="C52" s="10" t="s">
        <v>60</v>
      </c>
      <c r="D52" s="7">
        <v>61.386297465517146</v>
      </c>
      <c r="E52" s="7">
        <v>56.405427552386826</v>
      </c>
      <c r="F52" s="7">
        <v>60.707559366495708</v>
      </c>
      <c r="G52" s="7">
        <v>81.388700942863352</v>
      </c>
      <c r="H52" s="7">
        <v>97.227969247770773</v>
      </c>
      <c r="I52" s="7">
        <v>101.85801256857727</v>
      </c>
      <c r="J52" s="5"/>
      <c r="K52" s="7">
        <v>68.193030629694235</v>
      </c>
      <c r="L52" s="7">
        <v>64.738146787894095</v>
      </c>
      <c r="M52" s="7">
        <v>68.489167386445757</v>
      </c>
      <c r="N52" s="7">
        <v>93.397504655520834</v>
      </c>
      <c r="O52" s="7">
        <v>109.33612873542951</v>
      </c>
      <c r="P52" s="7">
        <v>110.1292587440777</v>
      </c>
      <c r="Q52" s="5"/>
      <c r="R52" s="7">
        <v>53.485261120356867</v>
      </c>
      <c r="S52" s="7">
        <v>46.337199155016037</v>
      </c>
      <c r="T52" s="7">
        <v>50.400902738286291</v>
      </c>
      <c r="U52" s="7">
        <v>64.481353398868237</v>
      </c>
      <c r="V52" s="7">
        <v>78.550826943132975</v>
      </c>
      <c r="W52" s="7">
        <v>87.972142361455369</v>
      </c>
      <c r="X52" s="20"/>
      <c r="Y52" s="4">
        <v>47</v>
      </c>
      <c r="Z52" s="4" t="s">
        <v>162</v>
      </c>
      <c r="AA52" s="10" t="s">
        <v>48</v>
      </c>
      <c r="AB52" s="7">
        <v>101.13071512058536</v>
      </c>
      <c r="AC52" s="7">
        <v>116.69279423729633</v>
      </c>
      <c r="AD52" s="7">
        <v>125.17436189663789</v>
      </c>
      <c r="AE52" s="7">
        <v>121.19746358387431</v>
      </c>
      <c r="AF52" s="7">
        <v>108.01393437423847</v>
      </c>
      <c r="AG52" s="7">
        <v>105.74593270918619</v>
      </c>
      <c r="AH52" s="20"/>
      <c r="AI52" s="7">
        <v>75.958188757355941</v>
      </c>
      <c r="AJ52" s="7">
        <v>89.55078034509215</v>
      </c>
      <c r="AK52" s="7">
        <v>119.2710334942593</v>
      </c>
      <c r="AL52" s="7">
        <v>112.93914138359689</v>
      </c>
      <c r="AM52" s="7">
        <v>113.04207110065346</v>
      </c>
      <c r="AN52" s="7">
        <v>102.03531658621694</v>
      </c>
      <c r="AP52" s="7">
        <v>137.15189055453391</v>
      </c>
      <c r="AQ52" s="7">
        <v>151.31329140045892</v>
      </c>
      <c r="AR52" s="7">
        <v>160.61816421671284</v>
      </c>
      <c r="AS52" s="7">
        <v>137.54092807052757</v>
      </c>
      <c r="AT52" s="7">
        <v>117.25086054257517</v>
      </c>
      <c r="AU52" s="7">
        <v>120.80709614918874</v>
      </c>
      <c r="AW52" s="7">
        <v>89.464498589205888</v>
      </c>
      <c r="AX52" s="7">
        <v>108.07267045731963</v>
      </c>
      <c r="AY52" s="7">
        <v>92.807706164552414</v>
      </c>
      <c r="AZ52" s="7">
        <v>111.88838235382758</v>
      </c>
      <c r="BA52" s="7">
        <v>88.676623827717975</v>
      </c>
      <c r="BB52" s="7">
        <v>89.638261094851259</v>
      </c>
      <c r="BC52" s="5"/>
      <c r="BD52" s="4">
        <v>15</v>
      </c>
      <c r="BE52" s="4" t="s">
        <v>118</v>
      </c>
      <c r="BF52" s="10" t="s">
        <v>119</v>
      </c>
      <c r="BG52" s="7">
        <v>107.61202087457262</v>
      </c>
      <c r="BH52" s="7">
        <v>99.193817362163003</v>
      </c>
      <c r="BI52" s="7">
        <v>99.956905254335396</v>
      </c>
      <c r="BJ52" s="7">
        <v>102.9874227280111</v>
      </c>
      <c r="BK52" s="7">
        <v>100.91656951219406</v>
      </c>
      <c r="BL52" s="7">
        <v>100.55623363193627</v>
      </c>
      <c r="BM52" s="5"/>
      <c r="BN52" s="7">
        <v>101.26465289517255</v>
      </c>
      <c r="BO52" s="7">
        <v>91.547183835031618</v>
      </c>
      <c r="BP52" s="7">
        <v>94.961503150690632</v>
      </c>
      <c r="BQ52" s="7">
        <v>102.25557897234958</v>
      </c>
      <c r="BR52" s="7">
        <v>103.67761654607442</v>
      </c>
      <c r="BS52" s="7">
        <v>106.57595012588415</v>
      </c>
      <c r="BT52" s="5"/>
      <c r="BU52" s="7">
        <v>113.63290294277182</v>
      </c>
      <c r="BV52" s="7">
        <v>106.43526930020933</v>
      </c>
      <c r="BW52" s="7">
        <v>104.71525511045002</v>
      </c>
      <c r="BX52" s="7">
        <v>103.70190877013987</v>
      </c>
      <c r="BY52" s="7">
        <v>98.185625282771696</v>
      </c>
      <c r="BZ52" s="7">
        <v>94.449462096137054</v>
      </c>
      <c r="CA52" s="5"/>
      <c r="CB52" s="4">
        <v>55</v>
      </c>
      <c r="CC52" s="4" t="s">
        <v>171</v>
      </c>
      <c r="CD52" s="10" t="s">
        <v>55</v>
      </c>
      <c r="CE52" s="19">
        <v>85.827201444361606</v>
      </c>
      <c r="CF52" s="19">
        <v>84.109318168944654</v>
      </c>
      <c r="CG52" s="19">
        <v>89.910304426827139</v>
      </c>
      <c r="CH52" s="19">
        <v>96.718283015313517</v>
      </c>
      <c r="CI52" s="19">
        <v>102.23738623735503</v>
      </c>
      <c r="CJ52" s="19">
        <v>100.23060772991555</v>
      </c>
      <c r="CK52" s="5"/>
      <c r="CL52" s="7">
        <v>94.536758069509162</v>
      </c>
      <c r="CM52" s="7">
        <v>87.813892022618361</v>
      </c>
      <c r="CN52" s="7">
        <v>101.37841013822897</v>
      </c>
      <c r="CO52" s="7">
        <v>102.70691256959358</v>
      </c>
      <c r="CP52" s="7">
        <v>106.31597047809196</v>
      </c>
      <c r="CQ52" s="7">
        <v>102.15658514826518</v>
      </c>
      <c r="CR52" s="5"/>
      <c r="CS52" s="7">
        <v>77.633229182598782</v>
      </c>
      <c r="CT52" s="7">
        <v>74.67494251148068</v>
      </c>
      <c r="CU52" s="7">
        <v>85.048700658543311</v>
      </c>
      <c r="CV52" s="7">
        <v>99.10128632490121</v>
      </c>
      <c r="CW52" s="7">
        <v>107.37392946766242</v>
      </c>
      <c r="CX52" s="7">
        <v>105.28028548024528</v>
      </c>
      <c r="CZ52" s="7">
        <v>85.288871676111711</v>
      </c>
      <c r="DA52" s="7">
        <v>89.921542381559249</v>
      </c>
      <c r="DB52" s="7">
        <v>83.289365439152448</v>
      </c>
      <c r="DC52" s="7">
        <v>88.111938898404091</v>
      </c>
      <c r="DD52" s="7">
        <v>92.619794319207287</v>
      </c>
      <c r="DE52" s="7">
        <v>92.837786150828833</v>
      </c>
      <c r="DG52" s="6"/>
      <c r="DH52" s="6"/>
      <c r="DS52"/>
    </row>
    <row r="53" spans="1:123" x14ac:dyDescent="0.3">
      <c r="A53" s="4">
        <v>65</v>
      </c>
      <c r="B53" s="4" t="s">
        <v>186</v>
      </c>
      <c r="C53" s="10" t="s">
        <v>92</v>
      </c>
      <c r="D53" s="7">
        <v>137.83698334725383</v>
      </c>
      <c r="E53" s="7">
        <v>120.54191944794204</v>
      </c>
      <c r="F53" s="7">
        <v>122.36704780808843</v>
      </c>
      <c r="G53" s="7">
        <v>103.30788825947268</v>
      </c>
      <c r="H53" s="7">
        <v>111.94578820350907</v>
      </c>
      <c r="I53" s="7">
        <v>101.5804450895095</v>
      </c>
      <c r="J53" s="5"/>
      <c r="K53" s="7">
        <v>141.93841756528508</v>
      </c>
      <c r="L53" s="7">
        <v>120.75989068280084</v>
      </c>
      <c r="M53" s="7">
        <v>109.4862648178447</v>
      </c>
      <c r="N53" s="7">
        <v>97.295055994906647</v>
      </c>
      <c r="O53" s="7">
        <v>104.13228661871136</v>
      </c>
      <c r="P53" s="7">
        <v>100.21548473152349</v>
      </c>
      <c r="Q53" s="5"/>
      <c r="R53" s="7">
        <v>133.0794967893741</v>
      </c>
      <c r="S53" s="7">
        <v>120.26677580039762</v>
      </c>
      <c r="T53" s="7">
        <v>139.44706287508652</v>
      </c>
      <c r="U53" s="7">
        <v>111.76212424994903</v>
      </c>
      <c r="V53" s="7">
        <v>124.00638718820198</v>
      </c>
      <c r="W53" s="7">
        <v>103.87131952017452</v>
      </c>
      <c r="X53" s="20"/>
      <c r="Y53" s="4">
        <v>79</v>
      </c>
      <c r="Z53" s="4" t="s">
        <v>203</v>
      </c>
      <c r="AA53" s="10" t="s">
        <v>95</v>
      </c>
      <c r="AB53" s="7">
        <v>89.314078495005759</v>
      </c>
      <c r="AC53" s="7">
        <v>115.07790611776652</v>
      </c>
      <c r="AD53" s="7">
        <v>112.2890614348192</v>
      </c>
      <c r="AE53" s="7">
        <v>108.52241110016926</v>
      </c>
      <c r="AF53" s="7">
        <v>99.193532233672883</v>
      </c>
      <c r="AG53" s="7">
        <v>105.61611483318404</v>
      </c>
      <c r="AH53" s="20"/>
      <c r="AI53" s="7">
        <v>85.946391530961009</v>
      </c>
      <c r="AJ53" s="7">
        <v>155.90980732084739</v>
      </c>
      <c r="AK53" s="7">
        <v>114.20656690027596</v>
      </c>
      <c r="AL53" s="7">
        <v>92.794780507638507</v>
      </c>
      <c r="AM53" s="7">
        <v>82.896945760375772</v>
      </c>
      <c r="AN53" s="7">
        <v>80.448456562739963</v>
      </c>
      <c r="AP53" s="7">
        <v>59.809065099813388</v>
      </c>
      <c r="AQ53" s="7">
        <v>57.867366648506746</v>
      </c>
      <c r="AR53" s="7">
        <v>74.673530199314825</v>
      </c>
      <c r="AS53" s="7">
        <v>113.71874809094895</v>
      </c>
      <c r="AT53" s="7">
        <v>110.32705261072518</v>
      </c>
      <c r="AU53" s="7">
        <v>121.7106211581267</v>
      </c>
      <c r="AW53" s="7">
        <v>122.5932882222279</v>
      </c>
      <c r="AX53" s="7">
        <v>133.57479881575384</v>
      </c>
      <c r="AY53" s="7">
        <v>151.63025959004116</v>
      </c>
      <c r="AZ53" s="7">
        <v>123.62597620736284</v>
      </c>
      <c r="BA53" s="7">
        <v>106.89605117863275</v>
      </c>
      <c r="BB53" s="7">
        <v>117.26760825652056</v>
      </c>
      <c r="BC53" s="5"/>
      <c r="BD53" s="4">
        <v>60</v>
      </c>
      <c r="BE53" s="4" t="s">
        <v>177</v>
      </c>
      <c r="BF53" s="10" t="s">
        <v>178</v>
      </c>
      <c r="BG53" s="7">
        <v>107.74804184714793</v>
      </c>
      <c r="BH53" s="7">
        <v>98.275982293554293</v>
      </c>
      <c r="BI53" s="7">
        <v>99.888615352248692</v>
      </c>
      <c r="BJ53" s="7">
        <v>100.70624246517947</v>
      </c>
      <c r="BK53" s="7">
        <v>101.12466534484881</v>
      </c>
      <c r="BL53" s="7">
        <v>100.3974083863182</v>
      </c>
      <c r="BM53" s="5"/>
      <c r="BN53" s="7">
        <v>107.52196415616331</v>
      </c>
      <c r="BO53" s="7">
        <v>100.43255809933716</v>
      </c>
      <c r="BP53" s="7">
        <v>106.91917400436782</v>
      </c>
      <c r="BQ53" s="7">
        <v>105.31108365298549</v>
      </c>
      <c r="BR53" s="7">
        <v>105.65688033086613</v>
      </c>
      <c r="BS53" s="7">
        <v>102.16400911161728</v>
      </c>
      <c r="BT53" s="5"/>
      <c r="BU53" s="7">
        <v>107.95362416179198</v>
      </c>
      <c r="BV53" s="7">
        <v>96.227860040228109</v>
      </c>
      <c r="BW53" s="7">
        <v>93.199815468051057</v>
      </c>
      <c r="BX53" s="7">
        <v>96.163329507290754</v>
      </c>
      <c r="BY53" s="7">
        <v>96.635585748393098</v>
      </c>
      <c r="BZ53" s="7">
        <v>98.592070138069545</v>
      </c>
      <c r="CA53" s="5"/>
      <c r="CB53" s="4">
        <v>24</v>
      </c>
      <c r="CC53" s="4" t="s">
        <v>131</v>
      </c>
      <c r="CD53" s="10" t="s">
        <v>34</v>
      </c>
      <c r="CE53" s="19">
        <v>113.38002666190809</v>
      </c>
      <c r="CF53" s="19">
        <v>104.54940241300525</v>
      </c>
      <c r="CG53" s="19">
        <v>101.89041117154444</v>
      </c>
      <c r="CH53" s="19">
        <v>87.271880234683564</v>
      </c>
      <c r="CI53" s="19">
        <v>92.630184544676169</v>
      </c>
      <c r="CJ53" s="19">
        <v>99.801418710558181</v>
      </c>
      <c r="CK53" s="5"/>
      <c r="CL53" s="7">
        <v>106.47043178359806</v>
      </c>
      <c r="CM53" s="7">
        <v>98.852953851943639</v>
      </c>
      <c r="CN53" s="7">
        <v>94.100977077939476</v>
      </c>
      <c r="CO53" s="7">
        <v>90.668148861257166</v>
      </c>
      <c r="CP53" s="7">
        <v>91.81125359684961</v>
      </c>
      <c r="CQ53" s="7">
        <v>97.540872330934931</v>
      </c>
      <c r="CR53" s="5"/>
      <c r="CS53" s="7">
        <v>120.45010597155152</v>
      </c>
      <c r="CT53" s="7">
        <v>108.77058157228548</v>
      </c>
      <c r="CU53" s="7">
        <v>106.62881028431718</v>
      </c>
      <c r="CV53" s="7">
        <v>88.174833328852941</v>
      </c>
      <c r="CW53" s="7">
        <v>97.615370604245996</v>
      </c>
      <c r="CX53" s="7">
        <v>106.53432752263798</v>
      </c>
      <c r="CZ53" s="7">
        <v>113.23372755862221</v>
      </c>
      <c r="DA53" s="7">
        <v>105.93402516900568</v>
      </c>
      <c r="DB53" s="7">
        <v>104.95497919045846</v>
      </c>
      <c r="DC53" s="7">
        <v>82.852266626089062</v>
      </c>
      <c r="DD53" s="7">
        <v>88.345350738467303</v>
      </c>
      <c r="DE53" s="7">
        <v>95.125455612430784</v>
      </c>
      <c r="DG53" s="6"/>
      <c r="DH53" s="6"/>
      <c r="DS53"/>
    </row>
    <row r="54" spans="1:123" x14ac:dyDescent="0.3">
      <c r="A54" s="4">
        <v>94</v>
      </c>
      <c r="B54" s="4" t="s">
        <v>73</v>
      </c>
      <c r="C54" s="10" t="s">
        <v>73</v>
      </c>
      <c r="D54" s="7">
        <v>111.82160940368161</v>
      </c>
      <c r="E54" s="7">
        <v>118.08678414977372</v>
      </c>
      <c r="F54" s="7">
        <v>108.22550350690506</v>
      </c>
      <c r="G54" s="7">
        <v>97.721807594662451</v>
      </c>
      <c r="H54" s="7">
        <v>94.815054448364961</v>
      </c>
      <c r="I54" s="7">
        <v>101.2103551174191</v>
      </c>
      <c r="J54" s="5"/>
      <c r="K54" s="7">
        <v>108.64447011647214</v>
      </c>
      <c r="L54" s="7">
        <v>112.9599989373784</v>
      </c>
      <c r="M54" s="7">
        <v>102.56590656992431</v>
      </c>
      <c r="N54" s="7">
        <v>82.989943486792114</v>
      </c>
      <c r="O54" s="7">
        <v>80.006102315022716</v>
      </c>
      <c r="P54" s="7">
        <v>95.786397309682442</v>
      </c>
      <c r="Q54" s="5"/>
      <c r="R54" s="7">
        <v>115.51314402562373</v>
      </c>
      <c r="S54" s="7">
        <v>124.28105145535046</v>
      </c>
      <c r="T54" s="7">
        <v>115.73033373329326</v>
      </c>
      <c r="U54" s="7">
        <v>118.47570802638647</v>
      </c>
      <c r="V54" s="7">
        <v>117.66119198454656</v>
      </c>
      <c r="W54" s="7">
        <v>110.30286507385749</v>
      </c>
      <c r="X54" s="20"/>
      <c r="Y54" s="4">
        <v>71</v>
      </c>
      <c r="Z54" s="4" t="s">
        <v>194</v>
      </c>
      <c r="AA54" s="10" t="s">
        <v>195</v>
      </c>
      <c r="AB54" s="7">
        <v>74.238019600203799</v>
      </c>
      <c r="AC54" s="7">
        <v>86.107791973474221</v>
      </c>
      <c r="AD54" s="7">
        <v>119.19405474002158</v>
      </c>
      <c r="AE54" s="7">
        <v>108.79816242952218</v>
      </c>
      <c r="AF54" s="7">
        <v>94.433010512540633</v>
      </c>
      <c r="AG54" s="7">
        <v>105.26375202689246</v>
      </c>
      <c r="AH54" s="20"/>
      <c r="AI54" s="7">
        <v>72.110437988282527</v>
      </c>
      <c r="AJ54" s="7">
        <v>97.610738074118203</v>
      </c>
      <c r="AK54" s="7">
        <v>123.21638574725004</v>
      </c>
      <c r="AL54" s="7">
        <v>103.11834648067541</v>
      </c>
      <c r="AM54" s="7">
        <v>81.41848509355863</v>
      </c>
      <c r="AN54" s="7">
        <v>74.711908809966474</v>
      </c>
      <c r="AP54" s="7">
        <v>91.029843925670164</v>
      </c>
      <c r="AQ54" s="7">
        <v>89.81022897990853</v>
      </c>
      <c r="AR54" s="7">
        <v>142.78376439247785</v>
      </c>
      <c r="AS54" s="7">
        <v>138.99160850589828</v>
      </c>
      <c r="AT54" s="7">
        <v>126.88901477161569</v>
      </c>
      <c r="AU54" s="7">
        <v>135.11429032741708</v>
      </c>
      <c r="AW54" s="7">
        <v>59.294517199680939</v>
      </c>
      <c r="AX54" s="7">
        <v>70.003240253716285</v>
      </c>
      <c r="AY54" s="7">
        <v>88.51186074293193</v>
      </c>
      <c r="AZ54" s="7">
        <v>78.385407771886435</v>
      </c>
      <c r="BA54" s="7">
        <v>69.014427687889153</v>
      </c>
      <c r="BB54" s="7">
        <v>104.94263831372031</v>
      </c>
      <c r="BC54" s="5"/>
      <c r="BD54" s="4">
        <v>103</v>
      </c>
      <c r="BE54" s="4" t="s">
        <v>226</v>
      </c>
      <c r="BF54" s="10" t="s">
        <v>226</v>
      </c>
      <c r="BG54" s="7">
        <v>103.33707602220608</v>
      </c>
      <c r="BH54" s="7">
        <v>98.246998028229811</v>
      </c>
      <c r="BI54" s="7">
        <v>86.82573265309243</v>
      </c>
      <c r="BJ54" s="7">
        <v>86.458698496028418</v>
      </c>
      <c r="BK54" s="7">
        <v>88.411000902179424</v>
      </c>
      <c r="BL54" s="7">
        <v>100.01027185012418</v>
      </c>
      <c r="BM54" s="5"/>
      <c r="BN54" s="7">
        <v>102.45224466559981</v>
      </c>
      <c r="BO54" s="7">
        <v>103.12599929131345</v>
      </c>
      <c r="BP54" s="7">
        <v>99.850550849225868</v>
      </c>
      <c r="BQ54" s="7">
        <v>100.87120791963429</v>
      </c>
      <c r="BR54" s="7">
        <v>99.66935873064196</v>
      </c>
      <c r="BS54" s="7">
        <v>104.74420675835373</v>
      </c>
      <c r="BT54" s="5"/>
      <c r="BU54" s="7">
        <v>104.17690377244038</v>
      </c>
      <c r="BV54" s="7">
        <v>93.643110918225489</v>
      </c>
      <c r="BW54" s="7">
        <v>74.416980914857731</v>
      </c>
      <c r="BX54" s="7">
        <v>72.198274029673101</v>
      </c>
      <c r="BY54" s="7">
        <v>77.235409410469885</v>
      </c>
      <c r="BZ54" s="7">
        <v>95.189928267883445</v>
      </c>
      <c r="CA54" s="5"/>
      <c r="CB54" s="4">
        <v>19</v>
      </c>
      <c r="CC54" s="4" t="s">
        <v>124</v>
      </c>
      <c r="CD54" s="10" t="s">
        <v>125</v>
      </c>
      <c r="CE54" s="19">
        <v>106.36859213228782</v>
      </c>
      <c r="CF54" s="19">
        <v>99.693525325570292</v>
      </c>
      <c r="CG54" s="19">
        <v>109.99285091528125</v>
      </c>
      <c r="CH54" s="19">
        <v>107.17958857402768</v>
      </c>
      <c r="CI54" s="19">
        <v>110.22842315930286</v>
      </c>
      <c r="CJ54" s="19">
        <v>98.683531032232125</v>
      </c>
      <c r="CK54" s="5"/>
      <c r="CL54" s="7">
        <v>99.811642417081231</v>
      </c>
      <c r="CM54" s="7">
        <v>98.085105829488313</v>
      </c>
      <c r="CN54" s="7">
        <v>99.345884555995539</v>
      </c>
      <c r="CO54" s="7">
        <v>100.46174120276558</v>
      </c>
      <c r="CP54" s="7">
        <v>102.00059802786336</v>
      </c>
      <c r="CQ54" s="7">
        <v>100.16872563659985</v>
      </c>
      <c r="CR54" s="5"/>
      <c r="CS54" s="7">
        <v>109.52476675333753</v>
      </c>
      <c r="CT54" s="7">
        <v>104.7783706695963</v>
      </c>
      <c r="CU54" s="7">
        <v>117.93643282463819</v>
      </c>
      <c r="CV54" s="7">
        <v>115.39918747815803</v>
      </c>
      <c r="CW54" s="7">
        <v>117.80754631959599</v>
      </c>
      <c r="CX54" s="7">
        <v>101.4095415383717</v>
      </c>
      <c r="CZ54" s="7">
        <v>109.81005349133956</v>
      </c>
      <c r="DA54" s="7">
        <v>96.183022759461863</v>
      </c>
      <c r="DB54" s="7">
        <v>112.66917515073465</v>
      </c>
      <c r="DC54" s="7">
        <v>105.62098024348303</v>
      </c>
      <c r="DD54" s="7">
        <v>111.05333226114848</v>
      </c>
      <c r="DE54" s="7">
        <v>94.220786325342743</v>
      </c>
      <c r="DG54" s="6"/>
      <c r="DH54" s="6"/>
      <c r="DS54"/>
    </row>
    <row r="55" spans="1:123" x14ac:dyDescent="0.3">
      <c r="A55" s="4">
        <v>36</v>
      </c>
      <c r="B55" s="4" t="s">
        <v>149</v>
      </c>
      <c r="C55" s="10" t="s">
        <v>150</v>
      </c>
      <c r="D55" s="7">
        <v>97.386712722433757</v>
      </c>
      <c r="E55" s="7">
        <v>92.929482881733804</v>
      </c>
      <c r="F55" s="7">
        <v>100.84559974945198</v>
      </c>
      <c r="G55" s="7">
        <v>102.7641104956416</v>
      </c>
      <c r="H55" s="7">
        <v>111.868882552532</v>
      </c>
      <c r="I55" s="7">
        <v>100.75699490160839</v>
      </c>
      <c r="J55" s="5"/>
      <c r="K55" s="7">
        <v>94.379962006959488</v>
      </c>
      <c r="L55" s="7">
        <v>99.689681279927768</v>
      </c>
      <c r="M55" s="7">
        <v>109.09032392306317</v>
      </c>
      <c r="N55" s="7">
        <v>104.83652192708051</v>
      </c>
      <c r="O55" s="7">
        <v>104.91642721164149</v>
      </c>
      <c r="P55" s="7">
        <v>92.30956368353722</v>
      </c>
      <c r="Q55" s="5"/>
      <c r="R55" s="7">
        <v>100.88038390779026</v>
      </c>
      <c r="S55" s="7">
        <v>84.761199748831928</v>
      </c>
      <c r="T55" s="7">
        <v>89.91356697740477</v>
      </c>
      <c r="U55" s="7">
        <v>99.834799881171847</v>
      </c>
      <c r="V55" s="7">
        <v>122.61264488913316</v>
      </c>
      <c r="W55" s="7">
        <v>114.93754337265791</v>
      </c>
      <c r="X55" s="20"/>
      <c r="Y55" s="4">
        <v>76</v>
      </c>
      <c r="Z55" s="4" t="s">
        <v>200</v>
      </c>
      <c r="AA55" s="10" t="s">
        <v>93</v>
      </c>
      <c r="AB55" s="7">
        <v>87.384027846161089</v>
      </c>
      <c r="AC55" s="7">
        <v>91.559262776977874</v>
      </c>
      <c r="AD55" s="7">
        <v>111.16335655827967</v>
      </c>
      <c r="AE55" s="7">
        <v>102.06602652669912</v>
      </c>
      <c r="AF55" s="7">
        <v>107.24610829018488</v>
      </c>
      <c r="AG55" s="7">
        <v>104.94848004231581</v>
      </c>
      <c r="AH55" s="20"/>
      <c r="AI55" s="7">
        <v>103.23136519306799</v>
      </c>
      <c r="AJ55" s="7">
        <v>98.443858704762704</v>
      </c>
      <c r="AK55" s="7">
        <v>102.86367917292749</v>
      </c>
      <c r="AL55" s="7">
        <v>86.887220433782161</v>
      </c>
      <c r="AM55" s="7">
        <v>106.20848836739974</v>
      </c>
      <c r="AN55" s="7">
        <v>112.37991089449699</v>
      </c>
      <c r="AP55" s="7">
        <v>66.783713263150403</v>
      </c>
      <c r="AQ55" s="7">
        <v>59.139385534809229</v>
      </c>
      <c r="AR55" s="7">
        <v>111.64511943096078</v>
      </c>
      <c r="AS55" s="7">
        <v>124.86800275776055</v>
      </c>
      <c r="AT55" s="7">
        <v>135.1833450961455</v>
      </c>
      <c r="AU55" s="7">
        <v>109.84045773795114</v>
      </c>
      <c r="AW55" s="7">
        <v>92.610698021457765</v>
      </c>
      <c r="AX55" s="7">
        <v>119.16987363010504</v>
      </c>
      <c r="AY55" s="7">
        <v>120.17464019568804</v>
      </c>
      <c r="AZ55" s="7">
        <v>94.143358575254624</v>
      </c>
      <c r="BA55" s="7">
        <v>71.268008688754918</v>
      </c>
      <c r="BB55" s="7">
        <v>87.950706192390399</v>
      </c>
      <c r="BC55" s="5"/>
      <c r="BD55" s="4">
        <v>89</v>
      </c>
      <c r="BE55" s="4" t="s">
        <v>221</v>
      </c>
      <c r="BF55" s="10" t="s">
        <v>222</v>
      </c>
      <c r="BG55" s="7">
        <v>86.829959421817946</v>
      </c>
      <c r="BH55" s="7">
        <v>93.203735861769403</v>
      </c>
      <c r="BI55" s="7">
        <v>95.849755428835181</v>
      </c>
      <c r="BJ55" s="7">
        <v>93.715211573484225</v>
      </c>
      <c r="BK55" s="7">
        <v>97.428486983885676</v>
      </c>
      <c r="BL55" s="7">
        <v>99.374970867651939</v>
      </c>
      <c r="BM55" s="5"/>
      <c r="BN55" s="7">
        <v>94.42851539313321</v>
      </c>
      <c r="BO55" s="7">
        <v>99.617568513573104</v>
      </c>
      <c r="BP55" s="7">
        <v>100.48042816008009</v>
      </c>
      <c r="BQ55" s="7">
        <v>93.949352656057769</v>
      </c>
      <c r="BR55" s="7">
        <v>94.756010440756995</v>
      </c>
      <c r="BS55" s="7">
        <v>91.488687550310829</v>
      </c>
      <c r="BT55" s="5"/>
      <c r="BU55" s="7">
        <v>79.623488509337491</v>
      </c>
      <c r="BV55" s="7">
        <v>87.138942218495288</v>
      </c>
      <c r="BW55" s="7">
        <v>91.447258897164872</v>
      </c>
      <c r="BX55" s="7">
        <v>93.484249457977313</v>
      </c>
      <c r="BY55" s="7">
        <v>100.08121503182068</v>
      </c>
      <c r="BZ55" s="7">
        <v>107.39761380208061</v>
      </c>
      <c r="CA55" s="5"/>
      <c r="CB55" s="4">
        <v>5</v>
      </c>
      <c r="CC55" s="4" t="s">
        <v>104</v>
      </c>
      <c r="CD55" s="10" t="s">
        <v>23</v>
      </c>
      <c r="CE55" s="19">
        <v>88.020160881172544</v>
      </c>
      <c r="CF55" s="19">
        <v>87.208394196291366</v>
      </c>
      <c r="CG55" s="19">
        <v>88.868987201499891</v>
      </c>
      <c r="CH55" s="19">
        <v>87.759814262608671</v>
      </c>
      <c r="CI55" s="19">
        <v>88.090956330585954</v>
      </c>
      <c r="CJ55" s="19">
        <v>98.673549892247053</v>
      </c>
      <c r="CK55" s="5"/>
      <c r="CL55" s="7">
        <v>97.906265941722495</v>
      </c>
      <c r="CM55" s="7">
        <v>98.813065642984938</v>
      </c>
      <c r="CN55" s="7">
        <v>100.70420653046372</v>
      </c>
      <c r="CO55" s="7">
        <v>103.51014198100188</v>
      </c>
      <c r="CP55" s="7">
        <v>105.00090212418482</v>
      </c>
      <c r="CQ55" s="7">
        <v>109.98196381125996</v>
      </c>
      <c r="CR55" s="5"/>
      <c r="CS55" s="7">
        <v>84.98044442502237</v>
      </c>
      <c r="CT55" s="7">
        <v>84.660374204202</v>
      </c>
      <c r="CU55" s="7">
        <v>86.685200520525257</v>
      </c>
      <c r="CV55" s="7">
        <v>85.643683297938139</v>
      </c>
      <c r="CW55" s="7">
        <v>84.054646893740554</v>
      </c>
      <c r="CX55" s="7">
        <v>98.200378831461194</v>
      </c>
      <c r="CZ55" s="7">
        <v>81.117846927475341</v>
      </c>
      <c r="DA55" s="7">
        <v>78.332397380700215</v>
      </c>
      <c r="DB55" s="7">
        <v>79.167809253390416</v>
      </c>
      <c r="DC55" s="7">
        <v>73.734838509429551</v>
      </c>
      <c r="DD55" s="7">
        <v>74.432858891539567</v>
      </c>
      <c r="DE55" s="7">
        <v>87.06662000906023</v>
      </c>
      <c r="DG55" s="6"/>
      <c r="DH55" s="6"/>
      <c r="DS55"/>
    </row>
    <row r="56" spans="1:123" x14ac:dyDescent="0.3">
      <c r="A56" s="4">
        <v>80</v>
      </c>
      <c r="B56" s="4" t="s">
        <v>204</v>
      </c>
      <c r="C56" s="10" t="s">
        <v>205</v>
      </c>
      <c r="D56" s="7">
        <v>150.5244977986664</v>
      </c>
      <c r="E56" s="7">
        <v>123.04929166734802</v>
      </c>
      <c r="F56" s="7">
        <v>113.88800944846147</v>
      </c>
      <c r="G56" s="7">
        <v>93.173848115347923</v>
      </c>
      <c r="H56" s="7">
        <v>93.555724413615309</v>
      </c>
      <c r="I56" s="7">
        <v>100.73849040300385</v>
      </c>
      <c r="J56" s="5"/>
      <c r="K56" s="7">
        <v>115.12558420444606</v>
      </c>
      <c r="L56" s="7">
        <v>97.875752967038835</v>
      </c>
      <c r="M56" s="7">
        <v>76.700637247784115</v>
      </c>
      <c r="N56" s="7">
        <v>60.779819043046921</v>
      </c>
      <c r="O56" s="7">
        <v>66.762838967758285</v>
      </c>
      <c r="P56" s="7">
        <v>71.212343930834351</v>
      </c>
      <c r="Q56" s="5"/>
      <c r="R56" s="7">
        <v>191.66920911362638</v>
      </c>
      <c r="S56" s="7">
        <v>153.47683215272303</v>
      </c>
      <c r="T56" s="7">
        <v>163.1866185126851</v>
      </c>
      <c r="U56" s="7">
        <v>138.79501211571045</v>
      </c>
      <c r="V56" s="7">
        <v>134.91180938793343</v>
      </c>
      <c r="W56" s="7">
        <v>150.31724001189656</v>
      </c>
      <c r="X56" s="20"/>
      <c r="Y56" s="4">
        <v>20</v>
      </c>
      <c r="Z56" s="4" t="s">
        <v>126</v>
      </c>
      <c r="AA56" s="10" t="s">
        <v>31</v>
      </c>
      <c r="AB56" s="7">
        <v>80.451601025821063</v>
      </c>
      <c r="AC56" s="7">
        <v>117.93576872929805</v>
      </c>
      <c r="AD56" s="7">
        <v>126.52118737392625</v>
      </c>
      <c r="AE56" s="7">
        <v>135.66014537510864</v>
      </c>
      <c r="AF56" s="7">
        <v>112.72646696511737</v>
      </c>
      <c r="AG56" s="7">
        <v>104.39211771659227</v>
      </c>
      <c r="AH56" s="20"/>
      <c r="AI56" s="7">
        <v>95.944562570807207</v>
      </c>
      <c r="AJ56" s="7">
        <v>135.53710166683084</v>
      </c>
      <c r="AK56" s="7">
        <v>131.42006290791593</v>
      </c>
      <c r="AL56" s="7">
        <v>143.06350800134661</v>
      </c>
      <c r="AM56" s="7">
        <v>113.78989713561329</v>
      </c>
      <c r="AN56" s="7">
        <v>120.41620729927655</v>
      </c>
      <c r="AP56" s="7">
        <v>64.928340283766886</v>
      </c>
      <c r="AQ56" s="7">
        <v>94.708450959998657</v>
      </c>
      <c r="AR56" s="7">
        <v>122.33391578383652</v>
      </c>
      <c r="AS56" s="7">
        <v>156.5092590462242</v>
      </c>
      <c r="AT56" s="7">
        <v>132.4778982950113</v>
      </c>
      <c r="AU56" s="7">
        <v>126.6344179958252</v>
      </c>
      <c r="AW56" s="7">
        <v>80.89381737720943</v>
      </c>
      <c r="AX56" s="7">
        <v>124.36626407623915</v>
      </c>
      <c r="AY56" s="7">
        <v>125.52809223126079</v>
      </c>
      <c r="AZ56" s="7">
        <v>99.053277263987368</v>
      </c>
      <c r="BA56" s="7">
        <v>84.801418402948798</v>
      </c>
      <c r="BB56" s="7">
        <v>51.34822227349828</v>
      </c>
      <c r="BC56" s="5"/>
      <c r="BD56" s="4">
        <v>59</v>
      </c>
      <c r="BE56" s="4" t="s">
        <v>175</v>
      </c>
      <c r="BF56" s="10" t="s">
        <v>176</v>
      </c>
      <c r="BG56" s="7">
        <v>98.207142199366203</v>
      </c>
      <c r="BH56" s="7">
        <v>105.50272578112595</v>
      </c>
      <c r="BI56" s="7">
        <v>103.48846876224769</v>
      </c>
      <c r="BJ56" s="7">
        <v>105.55375052369669</v>
      </c>
      <c r="BK56" s="7">
        <v>102.06605125447747</v>
      </c>
      <c r="BL56" s="7">
        <v>99.156586154927098</v>
      </c>
      <c r="BM56" s="5"/>
      <c r="BN56" s="7">
        <v>100.60598855191036</v>
      </c>
      <c r="BO56" s="7">
        <v>105.36225120347086</v>
      </c>
      <c r="BP56" s="7">
        <v>106.28929669351359</v>
      </c>
      <c r="BQ56" s="7">
        <v>109.5531920930917</v>
      </c>
      <c r="BR56" s="7">
        <v>108.41193595090284</v>
      </c>
      <c r="BS56" s="7">
        <v>103.31623477828967</v>
      </c>
      <c r="BT56" s="5"/>
      <c r="BU56" s="7">
        <v>95.923018610749665</v>
      </c>
      <c r="BV56" s="7">
        <v>105.63634684431761</v>
      </c>
      <c r="BW56" s="7">
        <v>100.81010188184491</v>
      </c>
      <c r="BX56" s="7">
        <v>101.60948858563961</v>
      </c>
      <c r="BY56" s="7">
        <v>95.766773780078978</v>
      </c>
      <c r="BZ56" s="7">
        <v>94.92976447781038</v>
      </c>
      <c r="CA56" s="5"/>
      <c r="CB56" s="4">
        <v>112</v>
      </c>
      <c r="CC56" s="4" t="s">
        <v>233</v>
      </c>
      <c r="CD56" s="10" t="s">
        <v>234</v>
      </c>
      <c r="CE56" s="19">
        <v>94.226839654164948</v>
      </c>
      <c r="CF56" s="19">
        <v>101.14436665047464</v>
      </c>
      <c r="CG56" s="19">
        <v>88.591302608079289</v>
      </c>
      <c r="CH56" s="19">
        <v>97.430666696084174</v>
      </c>
      <c r="CI56" s="19">
        <v>96.680572797248971</v>
      </c>
      <c r="CJ56" s="19">
        <v>98.503870512501138</v>
      </c>
      <c r="CK56" s="5"/>
      <c r="CL56" s="7">
        <v>90.11427898722917</v>
      </c>
      <c r="CM56" s="7">
        <v>96.998152135363242</v>
      </c>
      <c r="CN56" s="7">
        <v>98.562618599915325</v>
      </c>
      <c r="CO56" s="7">
        <v>95.274621148369818</v>
      </c>
      <c r="CP56" s="7">
        <v>91.918407314575376</v>
      </c>
      <c r="CQ56" s="7">
        <v>93.603940810270885</v>
      </c>
      <c r="CR56" s="5"/>
      <c r="CS56" s="7">
        <v>89.714423055913628</v>
      </c>
      <c r="CT56" s="7">
        <v>99.707183847261419</v>
      </c>
      <c r="CU56" s="7">
        <v>89.248393075436724</v>
      </c>
      <c r="CV56" s="7">
        <v>96.608779805908767</v>
      </c>
      <c r="CW56" s="7">
        <v>91.420720827265484</v>
      </c>
      <c r="CX56" s="7">
        <v>94.132147953777732</v>
      </c>
      <c r="CZ56" s="7">
        <v>102.91220868911526</v>
      </c>
      <c r="DA56" s="7">
        <v>106.68107777296268</v>
      </c>
      <c r="DB56" s="7">
        <v>77.890426222452064</v>
      </c>
      <c r="DC56" s="7">
        <v>100.49056267729296</v>
      </c>
      <c r="DD56" s="7">
        <v>107.13851734705729</v>
      </c>
      <c r="DE56" s="7">
        <v>108.37314149461672</v>
      </c>
      <c r="DG56" s="6"/>
      <c r="DH56" s="6"/>
      <c r="DS56"/>
    </row>
    <row r="57" spans="1:123" x14ac:dyDescent="0.3">
      <c r="A57" s="4">
        <v>10</v>
      </c>
      <c r="B57" s="4" t="s">
        <v>110</v>
      </c>
      <c r="C57" s="10" t="s">
        <v>111</v>
      </c>
      <c r="D57" s="7">
        <v>99.307747844675006</v>
      </c>
      <c r="E57" s="7">
        <v>100.77546845162497</v>
      </c>
      <c r="F57" s="7">
        <v>102.64150717978964</v>
      </c>
      <c r="G57" s="7">
        <v>100.0155610711863</v>
      </c>
      <c r="H57" s="7">
        <v>94.257488478781141</v>
      </c>
      <c r="I57" s="7">
        <v>100.25737343928635</v>
      </c>
      <c r="J57" s="5"/>
      <c r="K57" s="7">
        <v>97.448900765127817</v>
      </c>
      <c r="L57" s="7">
        <v>101.04535401903425</v>
      </c>
      <c r="M57" s="7">
        <v>99.131549678232489</v>
      </c>
      <c r="N57" s="7">
        <v>99.746877878685154</v>
      </c>
      <c r="O57" s="7">
        <v>105.63720290817325</v>
      </c>
      <c r="P57" s="7">
        <v>112.35856607973771</v>
      </c>
      <c r="Q57" s="5"/>
      <c r="R57" s="7">
        <v>101.46710243697363</v>
      </c>
      <c r="S57" s="7">
        <v>100.46070884765615</v>
      </c>
      <c r="T57" s="7">
        <v>107.28453028530144</v>
      </c>
      <c r="U57" s="7">
        <v>100.39426519587498</v>
      </c>
      <c r="V57" s="7">
        <v>76.692503877707878</v>
      </c>
      <c r="W57" s="7">
        <v>79.954396748289895</v>
      </c>
      <c r="X57" s="20"/>
      <c r="Y57" s="4">
        <v>64</v>
      </c>
      <c r="Z57" s="4" t="s">
        <v>184</v>
      </c>
      <c r="AA57" s="10" t="s">
        <v>185</v>
      </c>
      <c r="AB57" s="7">
        <v>95.901853413766375</v>
      </c>
      <c r="AC57" s="7">
        <v>88.593740957477678</v>
      </c>
      <c r="AD57" s="7">
        <v>86.528511447579547</v>
      </c>
      <c r="AE57" s="7">
        <v>103.18804917716962</v>
      </c>
      <c r="AF57" s="7">
        <v>105.62407568762168</v>
      </c>
      <c r="AG57" s="7">
        <v>104.22520901887522</v>
      </c>
      <c r="AH57" s="20"/>
      <c r="AI57" s="7">
        <v>118.48281254198592</v>
      </c>
      <c r="AJ57" s="7">
        <v>85.675800667675787</v>
      </c>
      <c r="AK57" s="7">
        <v>85.96315581997186</v>
      </c>
      <c r="AL57" s="7">
        <v>107.60976804037328</v>
      </c>
      <c r="AM57" s="7">
        <v>129.34811694339845</v>
      </c>
      <c r="AN57" s="7">
        <v>133.13749352301269</v>
      </c>
      <c r="AP57" s="7">
        <v>65.919167738725619</v>
      </c>
      <c r="AQ57" s="7">
        <v>58.379971274330131</v>
      </c>
      <c r="AR57" s="7">
        <v>54.815858673935303</v>
      </c>
      <c r="AS57" s="7">
        <v>81.356713472961474</v>
      </c>
      <c r="AT57" s="7">
        <v>76.838248950633329</v>
      </c>
      <c r="AU57" s="7">
        <v>73.442491552203393</v>
      </c>
      <c r="AW57" s="7">
        <v>103.99224706477644</v>
      </c>
      <c r="AX57" s="7">
        <v>124.16208370507475</v>
      </c>
      <c r="AY57" s="7">
        <v>122.22443445778106</v>
      </c>
      <c r="AZ57" s="7">
        <v>124.74659294337948</v>
      </c>
      <c r="BA57" s="7">
        <v>111.28397609037137</v>
      </c>
      <c r="BB57" s="7">
        <v>108.09662023487125</v>
      </c>
      <c r="BC57" s="5"/>
      <c r="BD57" s="4">
        <v>76</v>
      </c>
      <c r="BE57" s="4" t="s">
        <v>200</v>
      </c>
      <c r="BF57" s="10" t="s">
        <v>93</v>
      </c>
      <c r="BG57" s="7">
        <v>103.71599158866584</v>
      </c>
      <c r="BH57" s="7">
        <v>96.227760877290677</v>
      </c>
      <c r="BI57" s="7">
        <v>107.46879448387261</v>
      </c>
      <c r="BJ57" s="7">
        <v>105.56358319724337</v>
      </c>
      <c r="BK57" s="7">
        <v>107.94228119563331</v>
      </c>
      <c r="BL57" s="7">
        <v>97.7172323665134</v>
      </c>
      <c r="BM57" s="5"/>
      <c r="BN57" s="7">
        <v>123.13031313892174</v>
      </c>
      <c r="BO57" s="7">
        <v>115.84778794714239</v>
      </c>
      <c r="BP57" s="7">
        <v>121.34636383869575</v>
      </c>
      <c r="BQ57" s="7">
        <v>116.52448917997947</v>
      </c>
      <c r="BR57" s="7">
        <v>116.44834368010739</v>
      </c>
      <c r="BS57" s="7">
        <v>111.04697963587782</v>
      </c>
      <c r="BT57" s="5"/>
      <c r="BU57" s="7">
        <v>85.293301825682377</v>
      </c>
      <c r="BV57" s="7">
        <v>77.664661800391173</v>
      </c>
      <c r="BW57" s="7">
        <v>94.247539504993895</v>
      </c>
      <c r="BX57" s="7">
        <v>94.726012838498491</v>
      </c>
      <c r="BY57" s="7">
        <v>99.488843235242868</v>
      </c>
      <c r="BZ57" s="7">
        <v>84.16298608863319</v>
      </c>
      <c r="CA57" s="5"/>
      <c r="CB57" s="4">
        <v>114</v>
      </c>
      <c r="CC57" s="4" t="s">
        <v>237</v>
      </c>
      <c r="CD57" s="10" t="s">
        <v>238</v>
      </c>
      <c r="CE57" s="19">
        <v>95.81623227350498</v>
      </c>
      <c r="CF57" s="19">
        <v>87.721616977890179</v>
      </c>
      <c r="CG57" s="19">
        <v>93.778054120899796</v>
      </c>
      <c r="CH57" s="19">
        <v>98.191843779647328</v>
      </c>
      <c r="CI57" s="19">
        <v>99.294370142505329</v>
      </c>
      <c r="CJ57" s="19">
        <v>98.324209992770164</v>
      </c>
      <c r="CK57" s="5"/>
      <c r="CL57" s="7">
        <v>96.422077950390445</v>
      </c>
      <c r="CM57" s="7">
        <v>92.75005788125975</v>
      </c>
      <c r="CN57" s="7">
        <v>97.977647822589603</v>
      </c>
      <c r="CO57" s="7">
        <v>100.21012717027622</v>
      </c>
      <c r="CP57" s="7">
        <v>100.37380976784493</v>
      </c>
      <c r="CQ57" s="7">
        <v>94.806353392936742</v>
      </c>
      <c r="CR57" s="5"/>
      <c r="CS57" s="7">
        <v>93.654379793300834</v>
      </c>
      <c r="CT57" s="7">
        <v>79.285112349966951</v>
      </c>
      <c r="CU57" s="7">
        <v>94.986001025277005</v>
      </c>
      <c r="CV57" s="7">
        <v>94.396438748353461</v>
      </c>
      <c r="CW57" s="7">
        <v>97.615370604245996</v>
      </c>
      <c r="CX57" s="7">
        <v>91.693184296525757</v>
      </c>
      <c r="CZ57" s="7">
        <v>97.377773913684919</v>
      </c>
      <c r="DA57" s="7">
        <v>91.209225159432478</v>
      </c>
      <c r="DB57" s="7">
        <v>88.339020233330643</v>
      </c>
      <c r="DC57" s="7">
        <v>100.02325720130275</v>
      </c>
      <c r="DD57" s="7">
        <v>99.88429338551299</v>
      </c>
      <c r="DE57" s="7">
        <v>109.09063782575549</v>
      </c>
      <c r="DG57" s="6"/>
      <c r="DH57" s="6"/>
      <c r="DS57"/>
    </row>
    <row r="58" spans="1:123" x14ac:dyDescent="0.3">
      <c r="A58" s="4">
        <v>73</v>
      </c>
      <c r="B58" s="4" t="s">
        <v>197</v>
      </c>
      <c r="C58" s="10" t="s">
        <v>64</v>
      </c>
      <c r="D58" s="7">
        <v>90.679369753252431</v>
      </c>
      <c r="E58" s="7">
        <v>78.021065560515808</v>
      </c>
      <c r="F58" s="7">
        <v>77.753959401995715</v>
      </c>
      <c r="G58" s="7">
        <v>65.391747817796187</v>
      </c>
      <c r="H58" s="7">
        <v>84.93267829781044</v>
      </c>
      <c r="I58" s="7">
        <v>98.832527046738349</v>
      </c>
      <c r="J58" s="5"/>
      <c r="K58" s="7">
        <v>83.446867680984823</v>
      </c>
      <c r="L58" s="7">
        <v>68.757430049611173</v>
      </c>
      <c r="M58" s="7">
        <v>61.835638871965116</v>
      </c>
      <c r="N58" s="7">
        <v>59.621544566917073</v>
      </c>
      <c r="O58" s="7">
        <v>81.613986561131966</v>
      </c>
      <c r="P58" s="7">
        <v>99.307521810046083</v>
      </c>
      <c r="Q58" s="5"/>
      <c r="R58" s="7">
        <v>99.096759579072781</v>
      </c>
      <c r="S58" s="7">
        <v>89.213815848865835</v>
      </c>
      <c r="T58" s="7">
        <v>98.861553333115012</v>
      </c>
      <c r="U58" s="7">
        <v>73.51612305545693</v>
      </c>
      <c r="V58" s="7">
        <v>90.043088005630253</v>
      </c>
      <c r="W58" s="7">
        <v>98.034598988797498</v>
      </c>
      <c r="X58" s="20"/>
      <c r="Y58" s="4">
        <v>69</v>
      </c>
      <c r="Z58" s="4" t="s">
        <v>191</v>
      </c>
      <c r="AA58" s="10" t="s">
        <v>62</v>
      </c>
      <c r="AB58" s="7">
        <v>144.31067478989078</v>
      </c>
      <c r="AC58" s="7">
        <v>162.8785944558488</v>
      </c>
      <c r="AD58" s="7">
        <v>125.59650122534021</v>
      </c>
      <c r="AE58" s="7">
        <v>94.963052629228997</v>
      </c>
      <c r="AF58" s="7">
        <v>87.656945320767718</v>
      </c>
      <c r="AG58" s="7">
        <v>103.36284741400372</v>
      </c>
      <c r="AH58" s="20"/>
      <c r="AI58" s="7">
        <v>175.22218398645703</v>
      </c>
      <c r="AJ58" s="7">
        <v>193.7586713200117</v>
      </c>
      <c r="AK58" s="7">
        <v>156.78981597702725</v>
      </c>
      <c r="AL58" s="7">
        <v>93.59921421982321</v>
      </c>
      <c r="AM58" s="7">
        <v>80.472957922919747</v>
      </c>
      <c r="AN58" s="7">
        <v>84.338365992713051</v>
      </c>
      <c r="AP58" s="7">
        <v>160.63061563919348</v>
      </c>
      <c r="AQ58" s="7">
        <v>173.95332904099183</v>
      </c>
      <c r="AR58" s="7">
        <v>101.5287609252381</v>
      </c>
      <c r="AS58" s="7">
        <v>105.92704311103316</v>
      </c>
      <c r="AT58" s="7">
        <v>111.02121330312144</v>
      </c>
      <c r="AU58" s="7">
        <v>125.52366248025011</v>
      </c>
      <c r="AW58" s="7">
        <v>97.157400022298248</v>
      </c>
      <c r="AX58" s="7">
        <v>118.41440625679674</v>
      </c>
      <c r="AY58" s="7">
        <v>116.32582437377931</v>
      </c>
      <c r="AZ58" s="7">
        <v>82.948743964943944</v>
      </c>
      <c r="BA58" s="7">
        <v>66.319669454049674</v>
      </c>
      <c r="BB58" s="7">
        <v>98.157503774860501</v>
      </c>
      <c r="BC58" s="5"/>
      <c r="BD58" s="4">
        <v>64</v>
      </c>
      <c r="BE58" s="4" t="s">
        <v>184</v>
      </c>
      <c r="BF58" s="10" t="s">
        <v>185</v>
      </c>
      <c r="BG58" s="7">
        <v>138.16816078523811</v>
      </c>
      <c r="BH58" s="7">
        <v>151.71330613013006</v>
      </c>
      <c r="BI58" s="7">
        <v>170.94913632361107</v>
      </c>
      <c r="BJ58" s="7">
        <v>148.49303590208359</v>
      </c>
      <c r="BK58" s="7">
        <v>127.19610037888087</v>
      </c>
      <c r="BL58" s="7">
        <v>97.012445339083243</v>
      </c>
      <c r="BM58" s="5"/>
      <c r="BN58" s="7">
        <v>107.05291530565842</v>
      </c>
      <c r="BO58" s="7">
        <v>105.10383987139934</v>
      </c>
      <c r="BP58" s="7">
        <v>98.510811807091471</v>
      </c>
      <c r="BQ58" s="7">
        <v>102.84888085208472</v>
      </c>
      <c r="BR58" s="7">
        <v>103.28972062845192</v>
      </c>
      <c r="BS58" s="7">
        <v>104.44876427971977</v>
      </c>
      <c r="BT58" s="5"/>
      <c r="BU58" s="7">
        <v>167.69017147306502</v>
      </c>
      <c r="BV58" s="7">
        <v>195.79239621976868</v>
      </c>
      <c r="BW58" s="7">
        <v>239.9669035157975</v>
      </c>
      <c r="BX58" s="7">
        <v>193.62708838158403</v>
      </c>
      <c r="BY58" s="7">
        <v>150.92646090474921</v>
      </c>
      <c r="BZ58" s="7">
        <v>89.456318586658043</v>
      </c>
      <c r="CA58" s="5"/>
      <c r="CB58" s="4">
        <v>98</v>
      </c>
      <c r="CC58" s="4" t="s">
        <v>76</v>
      </c>
      <c r="CD58" s="10" t="s">
        <v>76</v>
      </c>
      <c r="CE58" s="19">
        <v>89.911336909248035</v>
      </c>
      <c r="CF58" s="19">
        <v>96.357577245177978</v>
      </c>
      <c r="CG58" s="19">
        <v>88.868987201499891</v>
      </c>
      <c r="CH58" s="19">
        <v>87.642710095906637</v>
      </c>
      <c r="CI58" s="19">
        <v>87.163158036277409</v>
      </c>
      <c r="CJ58" s="19">
        <v>98.214417452934569</v>
      </c>
      <c r="CK58" s="5"/>
      <c r="CL58" s="7">
        <v>94.11556958548249</v>
      </c>
      <c r="CM58" s="7">
        <v>97.277369598074273</v>
      </c>
      <c r="CN58" s="7">
        <v>91.632202102446186</v>
      </c>
      <c r="CO58" s="7">
        <v>89.855241987060822</v>
      </c>
      <c r="CP58" s="7">
        <v>90.145500348567253</v>
      </c>
      <c r="CQ58" s="7">
        <v>94.447568993270323</v>
      </c>
      <c r="CR58" s="5"/>
      <c r="CS58" s="7">
        <v>78.54786199663512</v>
      </c>
      <c r="CT58" s="7">
        <v>87.161636563380711</v>
      </c>
      <c r="CU58" s="7">
        <v>76.669032690563498</v>
      </c>
      <c r="CV58" s="7">
        <v>77.924641791446021</v>
      </c>
      <c r="CW58" s="7">
        <v>80.321973310175366</v>
      </c>
      <c r="CX58" s="7">
        <v>95.850284295323647</v>
      </c>
      <c r="CZ58" s="7">
        <v>97.105091908326131</v>
      </c>
      <c r="DA58" s="7">
        <v>104.66600167018396</v>
      </c>
      <c r="DB58" s="7">
        <v>98.448309376616223</v>
      </c>
      <c r="DC58" s="7">
        <v>95.370087780804795</v>
      </c>
      <c r="DD58" s="7">
        <v>91.078528604998169</v>
      </c>
      <c r="DE58" s="7">
        <v>104.74406584871178</v>
      </c>
      <c r="DG58" s="6"/>
      <c r="DH58" s="6"/>
      <c r="DS58"/>
    </row>
    <row r="59" spans="1:123" x14ac:dyDescent="0.3">
      <c r="A59" s="4">
        <v>31</v>
      </c>
      <c r="B59" s="4" t="s">
        <v>141</v>
      </c>
      <c r="C59" s="10" t="s">
        <v>38</v>
      </c>
      <c r="D59" s="7">
        <v>110.03081395074483</v>
      </c>
      <c r="E59" s="7">
        <v>115.87193868929843</v>
      </c>
      <c r="F59" s="7">
        <v>113.94689165929222</v>
      </c>
      <c r="G59" s="7">
        <v>110.53518908420945</v>
      </c>
      <c r="H59" s="7">
        <v>105.69720406162149</v>
      </c>
      <c r="I59" s="7">
        <v>98.027581357441761</v>
      </c>
      <c r="J59" s="5"/>
      <c r="K59" s="7">
        <v>108.14980564558316</v>
      </c>
      <c r="L59" s="7">
        <v>105.9047724993525</v>
      </c>
      <c r="M59" s="7">
        <v>96.205030021151728</v>
      </c>
      <c r="N59" s="7">
        <v>97.278146878466814</v>
      </c>
      <c r="O59" s="7">
        <v>98.421525330806077</v>
      </c>
      <c r="P59" s="7">
        <v>96.273596926084963</v>
      </c>
      <c r="Q59" s="5"/>
      <c r="R59" s="7">
        <v>112.22752026219682</v>
      </c>
      <c r="S59" s="7">
        <v>127.90312776470446</v>
      </c>
      <c r="T59" s="7">
        <v>137.48398423582353</v>
      </c>
      <c r="U59" s="7">
        <v>129.18887362708455</v>
      </c>
      <c r="V59" s="7">
        <v>116.9276434060893</v>
      </c>
      <c r="W59" s="7">
        <v>100.95915534846836</v>
      </c>
      <c r="X59" s="20"/>
      <c r="Y59" s="4">
        <v>38</v>
      </c>
      <c r="Z59" s="4" t="s">
        <v>152</v>
      </c>
      <c r="AA59" s="10" t="s">
        <v>41</v>
      </c>
      <c r="AB59" s="7">
        <v>127.89539707752313</v>
      </c>
      <c r="AC59" s="7">
        <v>97.226051996418832</v>
      </c>
      <c r="AD59" s="7">
        <v>99.685187192135444</v>
      </c>
      <c r="AE59" s="7">
        <v>96.703138604111231</v>
      </c>
      <c r="AF59" s="7">
        <v>114.86678217441676</v>
      </c>
      <c r="AG59" s="7">
        <v>103.21448412714412</v>
      </c>
      <c r="AH59" s="20"/>
      <c r="AI59" s="7">
        <v>170.49722578816483</v>
      </c>
      <c r="AJ59" s="7">
        <v>132.495242620059</v>
      </c>
      <c r="AK59" s="7">
        <v>125.20802991342327</v>
      </c>
      <c r="AL59" s="7">
        <v>115.97252683996</v>
      </c>
      <c r="AM59" s="7">
        <v>126.54591823768688</v>
      </c>
      <c r="AN59" s="7">
        <v>117.63770056358149</v>
      </c>
      <c r="AP59" s="7">
        <v>95.342857553137634</v>
      </c>
      <c r="AQ59" s="7">
        <v>68.698512538589796</v>
      </c>
      <c r="AR59" s="7">
        <v>69.264979505523584</v>
      </c>
      <c r="AS59" s="7">
        <v>67.62543010671645</v>
      </c>
      <c r="AT59" s="7">
        <v>102.21071220732263</v>
      </c>
      <c r="AU59" s="7">
        <v>94.182120656448646</v>
      </c>
      <c r="AW59" s="7">
        <v>118.79615097640669</v>
      </c>
      <c r="AX59" s="7">
        <v>90.737756945461641</v>
      </c>
      <c r="AY59" s="7">
        <v>103.9507366744411</v>
      </c>
      <c r="AZ59" s="7">
        <v>106.93225266567148</v>
      </c>
      <c r="BA59" s="7">
        <v>115.62420616611284</v>
      </c>
      <c r="BB59" s="7">
        <v>96.272097607973208</v>
      </c>
      <c r="BC59" s="5"/>
      <c r="BD59" s="4">
        <v>23</v>
      </c>
      <c r="BE59" s="4" t="s">
        <v>129</v>
      </c>
      <c r="BF59" s="10" t="s">
        <v>130</v>
      </c>
      <c r="BG59" s="7">
        <v>116.01617382297506</v>
      </c>
      <c r="BH59" s="7">
        <v>119.96587417804403</v>
      </c>
      <c r="BI59" s="7">
        <v>125.68268694042584</v>
      </c>
      <c r="BJ59" s="7">
        <v>112.76110023341907</v>
      </c>
      <c r="BK59" s="7">
        <v>105.24694469648594</v>
      </c>
      <c r="BL59" s="7">
        <v>95.583018128520678</v>
      </c>
      <c r="BM59" s="5"/>
      <c r="BN59" s="7">
        <v>109.32830121874598</v>
      </c>
      <c r="BO59" s="7">
        <v>114.39670892858689</v>
      </c>
      <c r="BP59" s="7">
        <v>117.14718176633419</v>
      </c>
      <c r="BQ59" s="7">
        <v>113.35032412339649</v>
      </c>
      <c r="BR59" s="7">
        <v>107.32781659139381</v>
      </c>
      <c r="BS59" s="7">
        <v>105.29569938513707</v>
      </c>
      <c r="BT59" s="5"/>
      <c r="BU59" s="7">
        <v>122.36006133621086</v>
      </c>
      <c r="BV59" s="7">
        <v>125.23344473295559</v>
      </c>
      <c r="BW59" s="7">
        <v>133.8038842815719</v>
      </c>
      <c r="BX59" s="7">
        <v>112.16936615227651</v>
      </c>
      <c r="BY59" s="7">
        <v>103.18129410057789</v>
      </c>
      <c r="BZ59" s="7">
        <v>85.713962529453326</v>
      </c>
      <c r="CA59" s="5"/>
      <c r="CB59" s="4">
        <v>43</v>
      </c>
      <c r="CC59" s="4" t="s">
        <v>158</v>
      </c>
      <c r="CD59" s="10" t="s">
        <v>44</v>
      </c>
      <c r="CE59" s="19">
        <v>107.79703360030229</v>
      </c>
      <c r="CF59" s="19">
        <v>94.393513138674805</v>
      </c>
      <c r="CG59" s="19">
        <v>104.05238407746198</v>
      </c>
      <c r="CH59" s="19">
        <v>108.66290801891998</v>
      </c>
      <c r="CI59" s="19">
        <v>103.68395347041674</v>
      </c>
      <c r="CJ59" s="19">
        <v>97.924964393367986</v>
      </c>
      <c r="CK59" s="5"/>
      <c r="CL59" s="7">
        <v>104.45474403861328</v>
      </c>
      <c r="CM59" s="7">
        <v>101.04680534467315</v>
      </c>
      <c r="CN59" s="7">
        <v>105.28482515969226</v>
      </c>
      <c r="CO59" s="7">
        <v>105.56176409206887</v>
      </c>
      <c r="CP59" s="7">
        <v>100.84138962701191</v>
      </c>
      <c r="CQ59" s="7">
        <v>98.462075519267657</v>
      </c>
      <c r="CR59" s="5"/>
      <c r="CS59" s="7">
        <v>109.18303581182944</v>
      </c>
      <c r="CT59" s="7">
        <v>92.017028201786459</v>
      </c>
      <c r="CU59" s="7">
        <v>109.7736503805355</v>
      </c>
      <c r="CV59" s="7">
        <v>117.80474609532516</v>
      </c>
      <c r="CW59" s="7">
        <v>117.1821249478816</v>
      </c>
      <c r="CX59" s="7">
        <v>103.52265175153738</v>
      </c>
      <c r="CZ59" s="7">
        <v>109.77975549074415</v>
      </c>
      <c r="DA59" s="7">
        <v>90.206601927805991</v>
      </c>
      <c r="DB59" s="7">
        <v>97.031212576668992</v>
      </c>
      <c r="DC59" s="7">
        <v>102.4293832691671</v>
      </c>
      <c r="DD59" s="7">
        <v>92.732820471582627</v>
      </c>
      <c r="DE59" s="7">
        <v>91.444387478762167</v>
      </c>
      <c r="DG59" s="6"/>
      <c r="DH59" s="6"/>
      <c r="DS59"/>
    </row>
    <row r="60" spans="1:123" x14ac:dyDescent="0.3">
      <c r="A60" s="4">
        <v>22</v>
      </c>
      <c r="B60" s="4" t="s">
        <v>128</v>
      </c>
      <c r="C60" s="10" t="s">
        <v>33</v>
      </c>
      <c r="D60" s="7">
        <v>125.33397509402262</v>
      </c>
      <c r="E60" s="7">
        <v>115.51672762488259</v>
      </c>
      <c r="F60" s="7">
        <v>99.15764303897069</v>
      </c>
      <c r="G60" s="7">
        <v>102.05225596844454</v>
      </c>
      <c r="H60" s="7">
        <v>99.544751983455242</v>
      </c>
      <c r="I60" s="7">
        <v>96.528716970475685</v>
      </c>
      <c r="J60" s="5"/>
      <c r="K60" s="7">
        <v>134.94244861985533</v>
      </c>
      <c r="L60" s="7">
        <v>142.8802691089254</v>
      </c>
      <c r="M60" s="7">
        <v>124.48898176576159</v>
      </c>
      <c r="N60" s="7">
        <v>125.96446291867522</v>
      </c>
      <c r="O60" s="7">
        <v>110.4370938103516</v>
      </c>
      <c r="P60" s="7">
        <v>106.15784368916023</v>
      </c>
      <c r="Q60" s="5"/>
      <c r="R60" s="7">
        <v>114.17542577908564</v>
      </c>
      <c r="S60" s="7">
        <v>82.465680049591654</v>
      </c>
      <c r="T60" s="7">
        <v>65.569109200963496</v>
      </c>
      <c r="U60" s="7">
        <v>68.385707084455973</v>
      </c>
      <c r="V60" s="7">
        <v>82.719828030698466</v>
      </c>
      <c r="W60" s="7">
        <v>80.37573113908995</v>
      </c>
      <c r="X60" s="20"/>
      <c r="Y60" s="4">
        <v>68</v>
      </c>
      <c r="Z60" s="4" t="s">
        <v>189</v>
      </c>
      <c r="AA60" s="10" t="s">
        <v>190</v>
      </c>
      <c r="AB60" s="7">
        <v>100.36263373992269</v>
      </c>
      <c r="AC60" s="7">
        <v>84.884391882921335</v>
      </c>
      <c r="AD60" s="7">
        <v>72.467251427232952</v>
      </c>
      <c r="AE60" s="7">
        <v>98.405189912875812</v>
      </c>
      <c r="AF60" s="7">
        <v>92.398271389798623</v>
      </c>
      <c r="AG60" s="7">
        <v>101.14667081653832</v>
      </c>
      <c r="AH60" s="20"/>
      <c r="AI60" s="7">
        <v>90.930524651522418</v>
      </c>
      <c r="AJ60" s="7">
        <v>78.710524697519872</v>
      </c>
      <c r="AK60" s="7">
        <v>89.045462267620906</v>
      </c>
      <c r="AL60" s="7">
        <v>97.344858692183195</v>
      </c>
      <c r="AM60" s="7">
        <v>83.335326539490168</v>
      </c>
      <c r="AN60" s="7">
        <v>101.88143005931691</v>
      </c>
      <c r="AP60" s="7">
        <v>108.25275645157062</v>
      </c>
      <c r="AQ60" s="7">
        <v>78.627853994353899</v>
      </c>
      <c r="AR60" s="7">
        <v>69.945983151274675</v>
      </c>
      <c r="AS60" s="7">
        <v>134.53008188390902</v>
      </c>
      <c r="AT60" s="7">
        <v>117.00167465299702</v>
      </c>
      <c r="AU60" s="7">
        <v>126.71731019848005</v>
      </c>
      <c r="AW60" s="7">
        <v>101.6942393289937</v>
      </c>
      <c r="AX60" s="7">
        <v>98.129086381613106</v>
      </c>
      <c r="AY60" s="7">
        <v>56.173085310123824</v>
      </c>
      <c r="AZ60" s="7">
        <v>54.113080324762876</v>
      </c>
      <c r="BA60" s="7">
        <v>72.019202355710178</v>
      </c>
      <c r="BB60" s="7">
        <v>64.243469390233571</v>
      </c>
      <c r="BC60" s="5"/>
      <c r="BD60" s="4">
        <v>47</v>
      </c>
      <c r="BE60" s="4" t="s">
        <v>162</v>
      </c>
      <c r="BF60" s="10" t="s">
        <v>48</v>
      </c>
      <c r="BG60" s="7">
        <v>106.77646347161007</v>
      </c>
      <c r="BH60" s="7">
        <v>105.46408009402661</v>
      </c>
      <c r="BI60" s="7">
        <v>103.39091175926669</v>
      </c>
      <c r="BJ60" s="7">
        <v>97.392631479945564</v>
      </c>
      <c r="BK60" s="7">
        <v>96.279005241602249</v>
      </c>
      <c r="BL60" s="7">
        <v>95.116468969517612</v>
      </c>
      <c r="BM60" s="5"/>
      <c r="BN60" s="7">
        <v>93.510377217676833</v>
      </c>
      <c r="BO60" s="7">
        <v>99.051051362493226</v>
      </c>
      <c r="BP60" s="7">
        <v>100.53041842284631</v>
      </c>
      <c r="BQ60" s="7">
        <v>96.124792881753237</v>
      </c>
      <c r="BR60" s="7">
        <v>93.821081818795093</v>
      </c>
      <c r="BS60" s="7">
        <v>89.095603473375888</v>
      </c>
      <c r="BT60" s="5"/>
      <c r="BU60" s="7">
        <v>119.35950904692649</v>
      </c>
      <c r="BV60" s="7">
        <v>111.52017575476721</v>
      </c>
      <c r="BW60" s="7">
        <v>106.12492017833672</v>
      </c>
      <c r="BX60" s="7">
        <v>98.646856268333138</v>
      </c>
      <c r="BY60" s="7">
        <v>98.708887036415433</v>
      </c>
      <c r="BZ60" s="7">
        <v>101.22372693765467</v>
      </c>
      <c r="CA60" s="5"/>
      <c r="CB60" s="4">
        <v>70</v>
      </c>
      <c r="CC60" s="4" t="s">
        <v>192</v>
      </c>
      <c r="CD60" s="10" t="s">
        <v>193</v>
      </c>
      <c r="CE60" s="19">
        <v>113.50074002540227</v>
      </c>
      <c r="CF60" s="19">
        <v>111.6259549977428</v>
      </c>
      <c r="CG60" s="19">
        <v>117.7481849172423</v>
      </c>
      <c r="CH60" s="19">
        <v>113.86428475660158</v>
      </c>
      <c r="CI60" s="19">
        <v>110.91678963572534</v>
      </c>
      <c r="CJ60" s="19">
        <v>97.895020973412812</v>
      </c>
      <c r="CK60" s="5"/>
      <c r="CL60" s="7">
        <v>109.59926052208186</v>
      </c>
      <c r="CM60" s="7">
        <v>104.80626903903234</v>
      </c>
      <c r="CN60" s="7">
        <v>109.01277452027654</v>
      </c>
      <c r="CO60" s="7">
        <v>104.81659945738888</v>
      </c>
      <c r="CP60" s="7">
        <v>103.76376374680551</v>
      </c>
      <c r="CQ60" s="7">
        <v>96.057250353935913</v>
      </c>
      <c r="CR60" s="5"/>
      <c r="CS60" s="7">
        <v>120.07822229991038</v>
      </c>
      <c r="CT60" s="7">
        <v>118.28518740916138</v>
      </c>
      <c r="CU60" s="7">
        <v>117.87728222721714</v>
      </c>
      <c r="CV60" s="7">
        <v>112.52990671792256</v>
      </c>
      <c r="CW60" s="7">
        <v>107.27465623405699</v>
      </c>
      <c r="CX60" s="7">
        <v>97.341310660688237</v>
      </c>
      <c r="CZ60" s="7">
        <v>110.80988751098847</v>
      </c>
      <c r="DA60" s="7">
        <v>111.67453465204356</v>
      </c>
      <c r="DB60" s="7">
        <v>126.40104273332196</v>
      </c>
      <c r="DC60" s="7">
        <v>124.53193801653254</v>
      </c>
      <c r="DD60" s="7">
        <v>122.23264624154537</v>
      </c>
      <c r="DE60" s="7">
        <v>100.44948635943172</v>
      </c>
      <c r="DG60" s="6"/>
      <c r="DH60" s="6"/>
      <c r="DS60"/>
    </row>
    <row r="61" spans="1:123" x14ac:dyDescent="0.3">
      <c r="A61" s="4">
        <v>41</v>
      </c>
      <c r="B61" s="4" t="s">
        <v>156</v>
      </c>
      <c r="C61" s="10" t="s">
        <v>42</v>
      </c>
      <c r="D61" s="7">
        <v>91.428247851753241</v>
      </c>
      <c r="E61" s="7">
        <v>95.321933874416985</v>
      </c>
      <c r="F61" s="7">
        <v>91.257613085846032</v>
      </c>
      <c r="G61" s="7">
        <v>91.196474428689442</v>
      </c>
      <c r="H61" s="7">
        <v>100.76562919271636</v>
      </c>
      <c r="I61" s="7">
        <v>93.521735947241268</v>
      </c>
      <c r="J61" s="5"/>
      <c r="K61" s="7">
        <v>101.77973868372719</v>
      </c>
      <c r="L61" s="7">
        <v>108.48246010187887</v>
      </c>
      <c r="M61" s="7">
        <v>107.45491587940039</v>
      </c>
      <c r="N61" s="7">
        <v>104.74352178666133</v>
      </c>
      <c r="O61" s="7">
        <v>109.09058976188572</v>
      </c>
      <c r="P61" s="7">
        <v>98.082140956670059</v>
      </c>
      <c r="Q61" s="5"/>
      <c r="R61" s="7">
        <v>79.383016998511238</v>
      </c>
      <c r="S61" s="7">
        <v>79.420367483765347</v>
      </c>
      <c r="T61" s="7">
        <v>69.780597677056704</v>
      </c>
      <c r="U61" s="7">
        <v>72.123411527366187</v>
      </c>
      <c r="V61" s="7">
        <v>87.903571318463207</v>
      </c>
      <c r="W61" s="7">
        <v>85.865470407455177</v>
      </c>
      <c r="X61" s="20"/>
      <c r="Y61" s="4">
        <v>87</v>
      </c>
      <c r="Z61" s="4" t="s">
        <v>218</v>
      </c>
      <c r="AA61" s="10" t="s">
        <v>68</v>
      </c>
      <c r="AB61" s="7">
        <v>66.734455342960757</v>
      </c>
      <c r="AC61" s="7">
        <v>50.120254909770566</v>
      </c>
      <c r="AD61" s="7">
        <v>63.481714287711966</v>
      </c>
      <c r="AE61" s="7">
        <v>106.37345246452237</v>
      </c>
      <c r="AF61" s="7">
        <v>102.82151048082608</v>
      </c>
      <c r="AG61" s="7">
        <v>99.616674420798617</v>
      </c>
      <c r="AH61" s="20"/>
      <c r="AI61" s="7">
        <v>46.820946534553912</v>
      </c>
      <c r="AJ61" s="7">
        <v>18.241466831437528</v>
      </c>
      <c r="AK61" s="7">
        <v>37.433426304217662</v>
      </c>
      <c r="AL61" s="7">
        <v>96.733153890209408</v>
      </c>
      <c r="AM61" s="7">
        <v>96.51253701757561</v>
      </c>
      <c r="AN61" s="7">
        <v>92.468704163931505</v>
      </c>
      <c r="AP61" s="7">
        <v>68.153386509711012</v>
      </c>
      <c r="AQ61" s="7">
        <v>53.614646789823837</v>
      </c>
      <c r="AR61" s="7">
        <v>48.311780376109709</v>
      </c>
      <c r="AS61" s="7">
        <v>111.5472893260544</v>
      </c>
      <c r="AT61" s="7">
        <v>100.76899384619193</v>
      </c>
      <c r="AU61" s="7">
        <v>88.611764638042246</v>
      </c>
      <c r="AW61" s="7">
        <v>84.996698141525357</v>
      </c>
      <c r="AX61" s="7">
        <v>79.957033347981039</v>
      </c>
      <c r="AY61" s="7">
        <v>110.1982479094374</v>
      </c>
      <c r="AZ61" s="7">
        <v>113.12452658840266</v>
      </c>
      <c r="BA61" s="7">
        <v>114.33644559418954</v>
      </c>
      <c r="BB61" s="7">
        <v>124.80923292406972</v>
      </c>
      <c r="BC61" s="5"/>
      <c r="BD61" s="4">
        <v>101</v>
      </c>
      <c r="BE61" s="4" t="s">
        <v>89</v>
      </c>
      <c r="BF61" s="10" t="s">
        <v>89</v>
      </c>
      <c r="BG61" s="7">
        <v>71.8773682222904</v>
      </c>
      <c r="BH61" s="7">
        <v>71.562151086153818</v>
      </c>
      <c r="BI61" s="7">
        <v>75.606677310277121</v>
      </c>
      <c r="BJ61" s="7">
        <v>79.870807219747391</v>
      </c>
      <c r="BK61" s="7">
        <v>89.67939454883701</v>
      </c>
      <c r="BL61" s="7">
        <v>95.046982924559714</v>
      </c>
      <c r="BM61" s="5"/>
      <c r="BN61" s="7">
        <v>89.518472106996924</v>
      </c>
      <c r="BO61" s="7">
        <v>85.623600992161258</v>
      </c>
      <c r="BP61" s="7">
        <v>91.492178914715723</v>
      </c>
      <c r="BQ61" s="7">
        <v>94.839305475660467</v>
      </c>
      <c r="BR61" s="7">
        <v>103.60799420188577</v>
      </c>
      <c r="BS61" s="7">
        <v>107.05850617431958</v>
      </c>
      <c r="BT61" s="5"/>
      <c r="BU61" s="7">
        <v>55.145796963314339</v>
      </c>
      <c r="BV61" s="7">
        <v>58.255545666080657</v>
      </c>
      <c r="BW61" s="7">
        <v>60.472726459545854</v>
      </c>
      <c r="BX61" s="7">
        <v>65.070356672193171</v>
      </c>
      <c r="BY61" s="7">
        <v>75.853208551788327</v>
      </c>
      <c r="BZ61" s="7">
        <v>82.84215453903154</v>
      </c>
      <c r="CA61" s="5"/>
      <c r="CB61" s="4">
        <v>20</v>
      </c>
      <c r="CC61" s="4" t="s">
        <v>126</v>
      </c>
      <c r="CD61" s="10" t="s">
        <v>31</v>
      </c>
      <c r="CE61" s="19">
        <v>87.49706963936444</v>
      </c>
      <c r="CF61" s="19">
        <v>94.403382807551722</v>
      </c>
      <c r="CG61" s="19">
        <v>100.63091319424389</v>
      </c>
      <c r="CH61" s="19">
        <v>96.962250029276063</v>
      </c>
      <c r="CI61" s="19">
        <v>102.48679438098635</v>
      </c>
      <c r="CJ61" s="19">
        <v>97.395963974160111</v>
      </c>
      <c r="CK61" s="5"/>
      <c r="CL61" s="7">
        <v>96.000889466363773</v>
      </c>
      <c r="CM61" s="7">
        <v>101.12658176259059</v>
      </c>
      <c r="CN61" s="7">
        <v>108.11053145694365</v>
      </c>
      <c r="CO61" s="7">
        <v>101.21658330023362</v>
      </c>
      <c r="CP61" s="7">
        <v>100.7439771563521</v>
      </c>
      <c r="CQ61" s="7">
        <v>91.519112541938938</v>
      </c>
      <c r="CR61" s="5"/>
      <c r="CS61" s="7">
        <v>86.980575523849041</v>
      </c>
      <c r="CT61" s="7">
        <v>92.497662929628632</v>
      </c>
      <c r="CU61" s="7">
        <v>104.15434362553728</v>
      </c>
      <c r="CV61" s="7">
        <v>96.985554047151822</v>
      </c>
      <c r="CW61" s="7">
        <v>107.602257904955</v>
      </c>
      <c r="CX61" s="7">
        <v>99.721028237197245</v>
      </c>
      <c r="CZ61" s="7">
        <v>79.461556228258971</v>
      </c>
      <c r="DA61" s="7">
        <v>89.66597175388975</v>
      </c>
      <c r="DB61" s="7">
        <v>89.526587269906145</v>
      </c>
      <c r="DC61" s="7">
        <v>92.556312255161771</v>
      </c>
      <c r="DD61" s="7">
        <v>99.021184585555886</v>
      </c>
      <c r="DE61" s="7">
        <v>101.22937367588693</v>
      </c>
      <c r="DG61" s="6"/>
      <c r="DH61" s="6"/>
      <c r="DS61"/>
    </row>
    <row r="62" spans="1:123" x14ac:dyDescent="0.3">
      <c r="A62" s="4">
        <v>74</v>
      </c>
      <c r="B62" s="4" t="s">
        <v>198</v>
      </c>
      <c r="C62" s="10" t="s">
        <v>65</v>
      </c>
      <c r="D62" s="7">
        <v>114.38298956666992</v>
      </c>
      <c r="E62" s="7">
        <v>101.93512810310024</v>
      </c>
      <c r="F62" s="7">
        <v>88.588286194852373</v>
      </c>
      <c r="G62" s="7">
        <v>81.368927205996755</v>
      </c>
      <c r="H62" s="7">
        <v>74.58886824139347</v>
      </c>
      <c r="I62" s="7">
        <v>90.810826901679178</v>
      </c>
      <c r="J62" s="5"/>
      <c r="K62" s="7">
        <v>149.38867020847005</v>
      </c>
      <c r="L62" s="7">
        <v>134.27843010938366</v>
      </c>
      <c r="M62" s="7">
        <v>97.057163686007613</v>
      </c>
      <c r="N62" s="7">
        <v>88.739043076341702</v>
      </c>
      <c r="O62" s="7">
        <v>83.562457125382579</v>
      </c>
      <c r="P62" s="7">
        <v>101.74351989205867</v>
      </c>
      <c r="Q62" s="5"/>
      <c r="R62" s="7">
        <v>73.691847265432457</v>
      </c>
      <c r="S62" s="7">
        <v>62.8557127696496</v>
      </c>
      <c r="T62" s="7">
        <v>77.358994284443966</v>
      </c>
      <c r="U62" s="7">
        <v>70.992577380625832</v>
      </c>
      <c r="V62" s="7">
        <v>60.725596486621249</v>
      </c>
      <c r="W62" s="7">
        <v>72.46951521760684</v>
      </c>
      <c r="X62" s="20"/>
      <c r="Y62" s="4">
        <v>101</v>
      </c>
      <c r="Z62" s="4" t="s">
        <v>89</v>
      </c>
      <c r="AA62" s="10" t="s">
        <v>89</v>
      </c>
      <c r="AB62" s="7">
        <v>69.59014252747582</v>
      </c>
      <c r="AC62" s="7">
        <v>63.538507102954611</v>
      </c>
      <c r="AD62" s="7">
        <v>54.948469286086343</v>
      </c>
      <c r="AE62" s="7">
        <v>60.893500454348903</v>
      </c>
      <c r="AF62" s="7">
        <v>69.123543216924247</v>
      </c>
      <c r="AG62" s="7">
        <v>99.431220312224099</v>
      </c>
      <c r="AH62" s="20"/>
      <c r="AI62" s="7">
        <v>65.332016944319008</v>
      </c>
      <c r="AJ62" s="7">
        <v>54.850337333828627</v>
      </c>
      <c r="AK62" s="7">
        <v>43.066934088536208</v>
      </c>
      <c r="AL62" s="7">
        <v>54.131685215761671</v>
      </c>
      <c r="AM62" s="7">
        <v>78.461563759924317</v>
      </c>
      <c r="AN62" s="7">
        <v>135.18931388167979</v>
      </c>
      <c r="AP62" s="7">
        <v>41.62446710292356</v>
      </c>
      <c r="AQ62" s="7">
        <v>44.027041751275313</v>
      </c>
      <c r="AR62" s="7">
        <v>40.445694786781935</v>
      </c>
      <c r="AS62" s="7">
        <v>51.330365593684114</v>
      </c>
      <c r="AT62" s="7">
        <v>46.428670926042855</v>
      </c>
      <c r="AU62" s="7">
        <v>69.074072472292428</v>
      </c>
      <c r="AW62" s="7">
        <v>102.18737403624323</v>
      </c>
      <c r="AX62" s="7">
        <v>93.677954290229067</v>
      </c>
      <c r="AY62" s="7">
        <v>84.63033543811747</v>
      </c>
      <c r="AZ62" s="7">
        <v>82.336448222584323</v>
      </c>
      <c r="BA62" s="7">
        <v>86.566127334843685</v>
      </c>
      <c r="BB62" s="7">
        <v>93.374158499609408</v>
      </c>
      <c r="BC62" s="5"/>
      <c r="BD62" s="4">
        <v>45</v>
      </c>
      <c r="BE62" s="4" t="s">
        <v>160</v>
      </c>
      <c r="BF62" s="10" t="s">
        <v>46</v>
      </c>
      <c r="BG62" s="7">
        <v>99.062131169839517</v>
      </c>
      <c r="BH62" s="7">
        <v>95.773674053873748</v>
      </c>
      <c r="BI62" s="7">
        <v>99.947149554037296</v>
      </c>
      <c r="BJ62" s="7">
        <v>103.9116940413998</v>
      </c>
      <c r="BK62" s="7">
        <v>98.597787376898154</v>
      </c>
      <c r="BL62" s="7">
        <v>94.699552699770194</v>
      </c>
      <c r="BM62" s="5"/>
      <c r="BN62" s="7">
        <v>103.90929003099801</v>
      </c>
      <c r="BO62" s="7">
        <v>98.206245084567087</v>
      </c>
      <c r="BP62" s="7">
        <v>105.58943301478665</v>
      </c>
      <c r="BQ62" s="7">
        <v>105.97360408535638</v>
      </c>
      <c r="BR62" s="7">
        <v>104.61254516803635</v>
      </c>
      <c r="BS62" s="7">
        <v>98.736876359463551</v>
      </c>
      <c r="BT62" s="5"/>
      <c r="BU62" s="7">
        <v>94.455871592329871</v>
      </c>
      <c r="BV62" s="7">
        <v>93.473927339330785</v>
      </c>
      <c r="BW62" s="7">
        <v>94.561856716076747</v>
      </c>
      <c r="BX62" s="7">
        <v>101.87348552480553</v>
      </c>
      <c r="BY62" s="7">
        <v>92.617330394940296</v>
      </c>
      <c r="BZ62" s="7">
        <v>90.58703044351401</v>
      </c>
      <c r="CA62" s="5"/>
      <c r="CB62" s="4">
        <v>9</v>
      </c>
      <c r="CC62" s="4" t="s">
        <v>109</v>
      </c>
      <c r="CD62" s="10" t="s">
        <v>26</v>
      </c>
      <c r="CE62" s="19">
        <v>86.310054898338336</v>
      </c>
      <c r="CF62" s="19">
        <v>78.878393664187485</v>
      </c>
      <c r="CG62" s="19">
        <v>82.323564642300042</v>
      </c>
      <c r="CH62" s="19">
        <v>97.225734404355606</v>
      </c>
      <c r="CI62" s="19">
        <v>98.915269764185709</v>
      </c>
      <c r="CJ62" s="19">
        <v>96.737208735146524</v>
      </c>
      <c r="CK62" s="5"/>
      <c r="CL62" s="7">
        <v>96.532389220016483</v>
      </c>
      <c r="CM62" s="7">
        <v>92.909610717094608</v>
      </c>
      <c r="CN62" s="7">
        <v>95.974866517169332</v>
      </c>
      <c r="CO62" s="7">
        <v>101.3617452420544</v>
      </c>
      <c r="CP62" s="7">
        <v>107.71871005559288</v>
      </c>
      <c r="CQ62" s="7">
        <v>109.34197001726041</v>
      </c>
      <c r="CR62" s="5"/>
      <c r="CS62" s="7">
        <v>84.638713483514294</v>
      </c>
      <c r="CT62" s="7">
        <v>70.741584840772191</v>
      </c>
      <c r="CU62" s="7">
        <v>72.666508931740196</v>
      </c>
      <c r="CV62" s="7">
        <v>97.768085163579684</v>
      </c>
      <c r="CW62" s="7">
        <v>99.06475981488569</v>
      </c>
      <c r="CX62" s="7">
        <v>93.164461968309325</v>
      </c>
      <c r="CZ62" s="7">
        <v>77.684073526660896</v>
      </c>
      <c r="DA62" s="7">
        <v>73.201325548258822</v>
      </c>
      <c r="DB62" s="7">
        <v>78.349485749195551</v>
      </c>
      <c r="DC62" s="7">
        <v>92.417114879334918</v>
      </c>
      <c r="DD62" s="7">
        <v>89.465337157459274</v>
      </c>
      <c r="DE62" s="7">
        <v>86.973033531085605</v>
      </c>
      <c r="DG62" s="6"/>
      <c r="DH62" s="6"/>
      <c r="DS62"/>
    </row>
    <row r="63" spans="1:123" x14ac:dyDescent="0.3">
      <c r="A63" s="4">
        <v>86</v>
      </c>
      <c r="B63" s="4" t="s">
        <v>216</v>
      </c>
      <c r="C63" s="10" t="s">
        <v>217</v>
      </c>
      <c r="D63" s="7">
        <v>101.26134288424238</v>
      </c>
      <c r="E63" s="7">
        <v>94.527932671605114</v>
      </c>
      <c r="F63" s="7">
        <v>91.993640721230321</v>
      </c>
      <c r="G63" s="7">
        <v>80.637298941933125</v>
      </c>
      <c r="H63" s="7">
        <v>81.318112701887785</v>
      </c>
      <c r="I63" s="7">
        <v>89.089908531458875</v>
      </c>
      <c r="J63" s="5"/>
      <c r="K63" s="7">
        <v>72.957961859481884</v>
      </c>
      <c r="L63" s="7">
        <v>62.599620776909248</v>
      </c>
      <c r="M63" s="7">
        <v>64.555580670898991</v>
      </c>
      <c r="N63" s="7">
        <v>56.958358727640444</v>
      </c>
      <c r="O63" s="7">
        <v>57.598690826140484</v>
      </c>
      <c r="P63" s="7">
        <v>57.548609234454709</v>
      </c>
      <c r="Q63" s="5"/>
      <c r="R63" s="7">
        <v>134.17079325365521</v>
      </c>
      <c r="S63" s="7">
        <v>133.09400145645384</v>
      </c>
      <c r="T63" s="7">
        <v>128.38762565737829</v>
      </c>
      <c r="U63" s="7">
        <v>113.98808199142741</v>
      </c>
      <c r="V63" s="7">
        <v>117.93015979664756</v>
      </c>
      <c r="W63" s="7">
        <v>142.03925845147225</v>
      </c>
      <c r="X63" s="20"/>
      <c r="Y63" s="4">
        <v>65</v>
      </c>
      <c r="Z63" s="4" t="s">
        <v>186</v>
      </c>
      <c r="AA63" s="10" t="s">
        <v>92</v>
      </c>
      <c r="AB63" s="7">
        <v>89.32392569219374</v>
      </c>
      <c r="AC63" s="7">
        <v>102.39369397891423</v>
      </c>
      <c r="AD63" s="7">
        <v>106.96206514405175</v>
      </c>
      <c r="AE63" s="7">
        <v>105.6507938082871</v>
      </c>
      <c r="AF63" s="7">
        <v>104.31877134473058</v>
      </c>
      <c r="AG63" s="7">
        <v>99.273584319935765</v>
      </c>
      <c r="AH63" s="20"/>
      <c r="AI63" s="7">
        <v>73.406312599628492</v>
      </c>
      <c r="AJ63" s="7">
        <v>88.039538270899769</v>
      </c>
      <c r="AK63" s="7">
        <v>73.690834148409252</v>
      </c>
      <c r="AL63" s="7">
        <v>128.80156864573883</v>
      </c>
      <c r="AM63" s="7">
        <v>127.01868182300633</v>
      </c>
      <c r="AN63" s="7">
        <v>133.19733828347384</v>
      </c>
      <c r="AP63" s="7">
        <v>108.2333284622577</v>
      </c>
      <c r="AQ63" s="7">
        <v>124.3350997969392</v>
      </c>
      <c r="AR63" s="7">
        <v>154.3706959883007</v>
      </c>
      <c r="AS63" s="7">
        <v>94.449332496590472</v>
      </c>
      <c r="AT63" s="7">
        <v>90.952849696024145</v>
      </c>
      <c r="AU63" s="7">
        <v>75.290987671406711</v>
      </c>
      <c r="AW63" s="7">
        <v>85.884340614574455</v>
      </c>
      <c r="AX63" s="7">
        <v>93.912761717068122</v>
      </c>
      <c r="AY63" s="7">
        <v>92.840415647458158</v>
      </c>
      <c r="AZ63" s="7">
        <v>87.904873653100069</v>
      </c>
      <c r="BA63" s="7">
        <v>90.727501775595826</v>
      </c>
      <c r="BB63" s="7">
        <v>86.751960296159609</v>
      </c>
      <c r="BC63" s="5"/>
      <c r="BD63" s="4">
        <v>51</v>
      </c>
      <c r="BE63" s="4" t="s">
        <v>166</v>
      </c>
      <c r="BF63" s="10" t="s">
        <v>52</v>
      </c>
      <c r="BG63" s="7">
        <v>126.47035714376236</v>
      </c>
      <c r="BH63" s="7">
        <v>125.70475871229209</v>
      </c>
      <c r="BI63" s="7">
        <v>118.98052083563091</v>
      </c>
      <c r="BJ63" s="7">
        <v>108.16924168711573</v>
      </c>
      <c r="BK63" s="7">
        <v>100.10400483230401</v>
      </c>
      <c r="BL63" s="7">
        <v>94.272709852171644</v>
      </c>
      <c r="BM63" s="5"/>
      <c r="BN63" s="7">
        <v>109.13868572598867</v>
      </c>
      <c r="BO63" s="7">
        <v>104.17952241437428</v>
      </c>
      <c r="BP63" s="7">
        <v>107.47906494734936</v>
      </c>
      <c r="BQ63" s="7">
        <v>103.59050820175364</v>
      </c>
      <c r="BR63" s="7">
        <v>102.53382089154654</v>
      </c>
      <c r="BS63" s="7">
        <v>98.727028276842418</v>
      </c>
      <c r="BT63" s="5"/>
      <c r="BU63" s="7">
        <v>142.91905052335792</v>
      </c>
      <c r="BV63" s="7">
        <v>146.07122220015481</v>
      </c>
      <c r="BW63" s="7">
        <v>129.92730534488345</v>
      </c>
      <c r="BX63" s="7">
        <v>112.69736003060838</v>
      </c>
      <c r="BY63" s="7">
        <v>97.701854982233144</v>
      </c>
      <c r="BZ63" s="7">
        <v>89.736494975967503</v>
      </c>
      <c r="CA63" s="5"/>
      <c r="CB63" s="4">
        <v>96</v>
      </c>
      <c r="CC63" s="4" t="s">
        <v>74</v>
      </c>
      <c r="CD63" s="10" t="s">
        <v>74</v>
      </c>
      <c r="CE63" s="19">
        <v>80.656645708027611</v>
      </c>
      <c r="CF63" s="19">
        <v>79.559400816693611</v>
      </c>
      <c r="CG63" s="19">
        <v>81.153322427170366</v>
      </c>
      <c r="CH63" s="19">
        <v>88.120885443273238</v>
      </c>
      <c r="CI63" s="19">
        <v>90.146079434108117</v>
      </c>
      <c r="CJ63" s="19">
        <v>96.537585935445435</v>
      </c>
      <c r="CK63" s="5"/>
      <c r="CL63" s="7">
        <v>96.331823275241874</v>
      </c>
      <c r="CM63" s="7">
        <v>93.388269224599242</v>
      </c>
      <c r="CN63" s="7">
        <v>90.373027717355228</v>
      </c>
      <c r="CO63" s="7">
        <v>90.387502440403679</v>
      </c>
      <c r="CP63" s="7">
        <v>92.999685738899018</v>
      </c>
      <c r="CQ63" s="7">
        <v>97.114209801601874</v>
      </c>
      <c r="CR63" s="5"/>
      <c r="CS63" s="7">
        <v>67.743133698953386</v>
      </c>
      <c r="CT63" s="7">
        <v>69.142738705297162</v>
      </c>
      <c r="CU63" s="7">
        <v>73.080563113687433</v>
      </c>
      <c r="CV63" s="7">
        <v>83.373376972499273</v>
      </c>
      <c r="CW63" s="7">
        <v>84.481521798244017</v>
      </c>
      <c r="CX63" s="7">
        <v>92.206650329631429</v>
      </c>
      <c r="CZ63" s="7">
        <v>77.835563529637994</v>
      </c>
      <c r="DA63" s="7">
        <v>76.376299115076009</v>
      </c>
      <c r="DB63" s="7">
        <v>80.02605097730212</v>
      </c>
      <c r="DC63" s="7">
        <v>90.677147681499136</v>
      </c>
      <c r="DD63" s="7">
        <v>92.999973195378885</v>
      </c>
      <c r="DE63" s="7">
        <v>100.4702833545372</v>
      </c>
      <c r="DG63" s="6"/>
      <c r="DH63" s="6"/>
    </row>
    <row r="64" spans="1:123" x14ac:dyDescent="0.3">
      <c r="A64" s="4">
        <v>15</v>
      </c>
      <c r="B64" s="4" t="s">
        <v>118</v>
      </c>
      <c r="C64" s="10" t="s">
        <v>119</v>
      </c>
      <c r="D64" s="7">
        <v>115.13186766517076</v>
      </c>
      <c r="E64" s="7">
        <v>118.02409984428854</v>
      </c>
      <c r="F64" s="7">
        <v>111.88601428021623</v>
      </c>
      <c r="G64" s="7">
        <v>100.09465601865264</v>
      </c>
      <c r="H64" s="7">
        <v>98.544978520753247</v>
      </c>
      <c r="I64" s="7">
        <v>86.675071463569083</v>
      </c>
      <c r="J64" s="5"/>
      <c r="K64" s="7">
        <v>104.07134755906999</v>
      </c>
      <c r="L64" s="7">
        <v>98.65860623891723</v>
      </c>
      <c r="M64" s="7">
        <v>93.855206884731018</v>
      </c>
      <c r="N64" s="7">
        <v>92.611230741067743</v>
      </c>
      <c r="O64" s="7">
        <v>102.21549850265994</v>
      </c>
      <c r="P64" s="7">
        <v>103.71446379477793</v>
      </c>
      <c r="Q64" s="5"/>
      <c r="R64" s="7">
        <v>127.97504558547872</v>
      </c>
      <c r="S64" s="7">
        <v>141.42246991299393</v>
      </c>
      <c r="T64" s="7">
        <v>135.78341029832248</v>
      </c>
      <c r="U64" s="7">
        <v>110.63129010320867</v>
      </c>
      <c r="V64" s="7">
        <v>92.867250032690734</v>
      </c>
      <c r="W64" s="7">
        <v>58.057400614652543</v>
      </c>
      <c r="X64" s="20"/>
      <c r="Y64" s="4">
        <v>40</v>
      </c>
      <c r="Z64" s="4" t="s">
        <v>155</v>
      </c>
      <c r="AA64" s="10" t="s">
        <v>96</v>
      </c>
      <c r="AB64" s="7">
        <v>80.579614589264835</v>
      </c>
      <c r="AC64" s="7">
        <v>92.352026035656138</v>
      </c>
      <c r="AD64" s="7">
        <v>56.697332219281705</v>
      </c>
      <c r="AE64" s="7">
        <v>56.795265180172692</v>
      </c>
      <c r="AF64" s="7">
        <v>81.331977953376295</v>
      </c>
      <c r="AG64" s="7">
        <v>99.153039149362328</v>
      </c>
      <c r="AH64" s="20"/>
      <c r="AI64" s="7">
        <v>86.454773109258269</v>
      </c>
      <c r="AJ64" s="7">
        <v>91.430145488639099</v>
      </c>
      <c r="AK64" s="7">
        <v>42.431504759328568</v>
      </c>
      <c r="AL64" s="7">
        <v>49.640263656063802</v>
      </c>
      <c r="AM64" s="7">
        <v>116.37720330254328</v>
      </c>
      <c r="AN64" s="7">
        <v>125.40897017203321</v>
      </c>
      <c r="AP64" s="7">
        <v>44.033537777725201</v>
      </c>
      <c r="AQ64" s="7">
        <v>57.905337361530705</v>
      </c>
      <c r="AR64" s="7">
        <v>49.525743396796422</v>
      </c>
      <c r="AS64" s="7">
        <v>51.704440422930666</v>
      </c>
      <c r="AT64" s="7">
        <v>62.073984993128029</v>
      </c>
      <c r="AU64" s="7">
        <v>95.176827088306922</v>
      </c>
      <c r="AW64" s="7">
        <v>111.89226507491357</v>
      </c>
      <c r="AX64" s="7">
        <v>130.36916698847267</v>
      </c>
      <c r="AY64" s="7">
        <v>81.010485996548923</v>
      </c>
      <c r="AZ64" s="7">
        <v>73.10580108776675</v>
      </c>
      <c r="BA64" s="7">
        <v>58.509640059514865</v>
      </c>
      <c r="BB64" s="7">
        <v>68.991899736468227</v>
      </c>
      <c r="BC64" s="5"/>
      <c r="BD64" s="4">
        <v>22</v>
      </c>
      <c r="BE64" s="4" t="s">
        <v>128</v>
      </c>
      <c r="BF64" s="10" t="s">
        <v>33</v>
      </c>
      <c r="BG64" s="7">
        <v>103.66741266988895</v>
      </c>
      <c r="BH64" s="7">
        <v>101.29034588730077</v>
      </c>
      <c r="BI64" s="7">
        <v>92.123077914960888</v>
      </c>
      <c r="BJ64" s="7">
        <v>89.13318570072758</v>
      </c>
      <c r="BK64" s="7">
        <v>90.838785616484955</v>
      </c>
      <c r="BL64" s="7">
        <v>93.994765672340037</v>
      </c>
      <c r="BM64" s="5"/>
      <c r="BN64" s="7">
        <v>113.36012538053268</v>
      </c>
      <c r="BO64" s="7">
        <v>112.52819621976202</v>
      </c>
      <c r="BP64" s="7">
        <v>104.99954791414538</v>
      </c>
      <c r="BQ64" s="7">
        <v>99.565943784216998</v>
      </c>
      <c r="BR64" s="7">
        <v>97.829339634227551</v>
      </c>
      <c r="BS64" s="7">
        <v>94.600681658588357</v>
      </c>
      <c r="BT64" s="5"/>
      <c r="BU64" s="7">
        <v>94.484267986234755</v>
      </c>
      <c r="BV64" s="7">
        <v>90.663600112135214</v>
      </c>
      <c r="BW64" s="7">
        <v>79.855621142988255</v>
      </c>
      <c r="BX64" s="7">
        <v>78.827530502061833</v>
      </c>
      <c r="BY64" s="7">
        <v>83.89959212197023</v>
      </c>
      <c r="BZ64" s="7">
        <v>93.378788036990244</v>
      </c>
      <c r="CA64" s="5"/>
      <c r="CB64" s="4">
        <v>87</v>
      </c>
      <c r="CC64" s="4" t="s">
        <v>218</v>
      </c>
      <c r="CD64" s="10" t="s">
        <v>68</v>
      </c>
      <c r="CE64" s="19">
        <v>104.90997232339984</v>
      </c>
      <c r="CF64" s="19">
        <v>100.94697327293662</v>
      </c>
      <c r="CG64" s="19">
        <v>92.062360025836782</v>
      </c>
      <c r="CH64" s="19">
        <v>98.230878501881321</v>
      </c>
      <c r="CI64" s="19">
        <v>89.866742313241033</v>
      </c>
      <c r="CJ64" s="19">
        <v>96.357925415714462</v>
      </c>
      <c r="CK64" s="5"/>
      <c r="CL64" s="7">
        <v>100.74427406028312</v>
      </c>
      <c r="CM64" s="7">
        <v>94.614831650079822</v>
      </c>
      <c r="CN64" s="7">
        <v>90.898509941054613</v>
      </c>
      <c r="CO64" s="7">
        <v>95.903656229593182</v>
      </c>
      <c r="CP64" s="7">
        <v>93.788726751243289</v>
      </c>
      <c r="CQ64" s="7">
        <v>95.058472160269915</v>
      </c>
      <c r="CR64" s="5"/>
      <c r="CS64" s="7">
        <v>103.89625712849868</v>
      </c>
      <c r="CT64" s="7">
        <v>103.96423429386361</v>
      </c>
      <c r="CU64" s="7">
        <v>94.709964903978843</v>
      </c>
      <c r="CV64" s="7">
        <v>101.70006250168015</v>
      </c>
      <c r="CW64" s="7">
        <v>89.087799837537233</v>
      </c>
      <c r="CX64" s="7">
        <v>96.561237264239224</v>
      </c>
      <c r="CZ64" s="7">
        <v>110.13323216435739</v>
      </c>
      <c r="DA64" s="7">
        <v>104.17451969389646</v>
      </c>
      <c r="DB64" s="7">
        <v>90.554481427614348</v>
      </c>
      <c r="DC64" s="7">
        <v>97.040456290727121</v>
      </c>
      <c r="DD64" s="7">
        <v>86.526657195700523</v>
      </c>
      <c r="DE64" s="7">
        <v>97.558704039771044</v>
      </c>
      <c r="DG64" s="6"/>
      <c r="DH64" s="6"/>
    </row>
    <row r="65" spans="1:112" x14ac:dyDescent="0.3">
      <c r="A65" s="4">
        <v>16</v>
      </c>
      <c r="B65" s="4" t="s">
        <v>120</v>
      </c>
      <c r="C65" s="10" t="s">
        <v>29</v>
      </c>
      <c r="D65" s="7">
        <v>119.34295030601598</v>
      </c>
      <c r="E65" s="7">
        <v>124.54326761474408</v>
      </c>
      <c r="F65" s="7">
        <v>111.1303592412217</v>
      </c>
      <c r="G65" s="7">
        <v>99.016987359423766</v>
      </c>
      <c r="H65" s="7">
        <v>84.576989662041456</v>
      </c>
      <c r="I65" s="7">
        <v>84.843126101721651</v>
      </c>
      <c r="J65" s="5"/>
      <c r="K65" s="7">
        <v>118.2449989290316</v>
      </c>
      <c r="L65" s="7">
        <v>129.74360932716132</v>
      </c>
      <c r="M65" s="7">
        <v>122.80192925756211</v>
      </c>
      <c r="N65" s="7">
        <v>112.36107874281451</v>
      </c>
      <c r="O65" s="7">
        <v>90.485072056907171</v>
      </c>
      <c r="P65" s="7">
        <v>76.748703208135666</v>
      </c>
      <c r="Q65" s="5"/>
      <c r="R65" s="7">
        <v>120.61759522951914</v>
      </c>
      <c r="S65" s="7">
        <v>118.25963797292118</v>
      </c>
      <c r="T65" s="7">
        <v>95.643017424555964</v>
      </c>
      <c r="U65" s="7">
        <v>80.229706831894404</v>
      </c>
      <c r="V65" s="7">
        <v>75.469922913612422</v>
      </c>
      <c r="W65" s="7">
        <v>98.431149003668125</v>
      </c>
      <c r="X65" s="20"/>
      <c r="Y65" s="4">
        <v>62</v>
      </c>
      <c r="Z65" s="4" t="s">
        <v>180</v>
      </c>
      <c r="AA65" s="10" t="s">
        <v>181</v>
      </c>
      <c r="AB65" s="7">
        <v>87.649902170236643</v>
      </c>
      <c r="AC65" s="7">
        <v>106.14219185636826</v>
      </c>
      <c r="AD65" s="7">
        <v>116.00790790195876</v>
      </c>
      <c r="AE65" s="7">
        <v>132.82656274934413</v>
      </c>
      <c r="AF65" s="7">
        <v>93.674782254537718</v>
      </c>
      <c r="AG65" s="7">
        <v>98.986130451645266</v>
      </c>
      <c r="AH65" s="20"/>
      <c r="AI65" s="7">
        <v>95.127164739035138</v>
      </c>
      <c r="AJ65" s="7">
        <v>108.99349087652877</v>
      </c>
      <c r="AK65" s="7">
        <v>110.9725161352042</v>
      </c>
      <c r="AL65" s="7">
        <v>144.06067062374223</v>
      </c>
      <c r="AM65" s="7">
        <v>131.39389391259894</v>
      </c>
      <c r="AN65" s="7">
        <v>138.10460864128601</v>
      </c>
      <c r="AP65" s="7">
        <v>71.019014933366194</v>
      </c>
      <c r="AQ65" s="7">
        <v>111.80476449903421</v>
      </c>
      <c r="AR65" s="7">
        <v>126.49889460277794</v>
      </c>
      <c r="AS65" s="7">
        <v>150.07699673844829</v>
      </c>
      <c r="AT65" s="7">
        <v>68.009948862721785</v>
      </c>
      <c r="AU65" s="7">
        <v>78.623254218131962</v>
      </c>
      <c r="AW65" s="7">
        <v>97.137674634008249</v>
      </c>
      <c r="AX65" s="7">
        <v>97.046930414441761</v>
      </c>
      <c r="AY65" s="7">
        <v>110.22005423137458</v>
      </c>
      <c r="AZ65" s="7">
        <v>95.49503030838811</v>
      </c>
      <c r="BA65" s="7">
        <v>75.727475854489285</v>
      </c>
      <c r="BB65" s="7">
        <v>74.33388387598221</v>
      </c>
      <c r="BC65" s="5"/>
      <c r="BD65" s="4">
        <v>86</v>
      </c>
      <c r="BE65" s="4" t="s">
        <v>216</v>
      </c>
      <c r="BF65" s="10" t="s">
        <v>217</v>
      </c>
      <c r="BG65" s="7">
        <v>91.143767409206021</v>
      </c>
      <c r="BH65" s="7">
        <v>93.290688657742862</v>
      </c>
      <c r="BI65" s="7">
        <v>86.99157955816014</v>
      </c>
      <c r="BJ65" s="7">
        <v>88.130252998965389</v>
      </c>
      <c r="BK65" s="7">
        <v>86.161584044435116</v>
      </c>
      <c r="BL65" s="7">
        <v>93.786307537466342</v>
      </c>
      <c r="BM65" s="5"/>
      <c r="BN65" s="7">
        <v>105.73558661913405</v>
      </c>
      <c r="BO65" s="7">
        <v>107.02204706716105</v>
      </c>
      <c r="BP65" s="7">
        <v>101.07031326072138</v>
      </c>
      <c r="BQ65" s="7">
        <v>101.72160728058796</v>
      </c>
      <c r="BR65" s="7">
        <v>103.6179402510556</v>
      </c>
      <c r="BS65" s="7">
        <v>108.83116104612324</v>
      </c>
      <c r="BT65" s="5"/>
      <c r="BU65" s="7">
        <v>77.313915138405704</v>
      </c>
      <c r="BV65" s="7">
        <v>80.296406360975652</v>
      </c>
      <c r="BW65" s="7">
        <v>73.578801685303461</v>
      </c>
      <c r="BX65" s="7">
        <v>74.681800790715485</v>
      </c>
      <c r="BY65" s="7">
        <v>68.8336027623413</v>
      </c>
      <c r="BZ65" s="7">
        <v>78.499420504735156</v>
      </c>
      <c r="CA65" s="5"/>
      <c r="CB65" s="4">
        <v>72</v>
      </c>
      <c r="CC65" s="4" t="s">
        <v>196</v>
      </c>
      <c r="CD65" s="10" t="s">
        <v>63</v>
      </c>
      <c r="CE65" s="19">
        <v>98.622817974744663</v>
      </c>
      <c r="CF65" s="19">
        <v>92.755148105109356</v>
      </c>
      <c r="CG65" s="19">
        <v>91.943352342942248</v>
      </c>
      <c r="CH65" s="19">
        <v>93.976093778374448</v>
      </c>
      <c r="CI65" s="19">
        <v>98.416453476923053</v>
      </c>
      <c r="CJ65" s="19">
        <v>95.200113177448145</v>
      </c>
      <c r="CK65" s="5"/>
      <c r="CL65" s="7">
        <v>104.10375363525775</v>
      </c>
      <c r="CM65" s="7">
        <v>100.12937653862264</v>
      </c>
      <c r="CN65" s="7">
        <v>98.790658055482979</v>
      </c>
      <c r="CO65" s="7">
        <v>97.481082664045644</v>
      </c>
      <c r="CP65" s="7">
        <v>97.928756754284265</v>
      </c>
      <c r="CQ65" s="7">
        <v>97.269359812268448</v>
      </c>
      <c r="CR65" s="5"/>
      <c r="CS65" s="7">
        <v>95.162016299954104</v>
      </c>
      <c r="CT65" s="7">
        <v>85.278333139999091</v>
      </c>
      <c r="CU65" s="7">
        <v>87.089396269568979</v>
      </c>
      <c r="CV65" s="7">
        <v>91.015131455146644</v>
      </c>
      <c r="CW65" s="7">
        <v>98.727230820627128</v>
      </c>
      <c r="CX65" s="7">
        <v>91.890671232335634</v>
      </c>
      <c r="CZ65" s="7">
        <v>96.590025898203962</v>
      </c>
      <c r="DA65" s="7">
        <v>92.968730634541686</v>
      </c>
      <c r="DB65" s="7">
        <v>89.975667241720416</v>
      </c>
      <c r="DC65" s="7">
        <v>93.421324519228705</v>
      </c>
      <c r="DD65" s="7">
        <v>98.610180395100116</v>
      </c>
      <c r="DE65" s="7">
        <v>96.466861796733752</v>
      </c>
      <c r="DG65" s="6"/>
      <c r="DH65" s="6"/>
    </row>
    <row r="66" spans="1:112" x14ac:dyDescent="0.3">
      <c r="A66" s="4">
        <v>54</v>
      </c>
      <c r="B66" s="4" t="s">
        <v>170</v>
      </c>
      <c r="C66" s="10" t="s">
        <v>54</v>
      </c>
      <c r="D66" s="7">
        <v>80.933101166966281</v>
      </c>
      <c r="E66" s="7">
        <v>79.076251369515802</v>
      </c>
      <c r="F66" s="7">
        <v>69.932439063312074</v>
      </c>
      <c r="G66" s="7">
        <v>76.524361673683472</v>
      </c>
      <c r="H66" s="7">
        <v>74.742679543347606</v>
      </c>
      <c r="I66" s="7">
        <v>84.815369353814873</v>
      </c>
      <c r="J66" s="5"/>
      <c r="K66" s="7">
        <v>78.893935510149589</v>
      </c>
      <c r="L66" s="7">
        <v>78.103934356549431</v>
      </c>
      <c r="M66" s="7">
        <v>74.324991879095037</v>
      </c>
      <c r="N66" s="7">
        <v>78.280754558293424</v>
      </c>
      <c r="O66" s="7">
        <v>73.146852279896507</v>
      </c>
      <c r="P66" s="7">
        <v>80.262445896129577</v>
      </c>
      <c r="Q66" s="5"/>
      <c r="R66" s="7">
        <v>83.314031144039873</v>
      </c>
      <c r="S66" s="7">
        <v>80.250907274445254</v>
      </c>
      <c r="T66" s="7">
        <v>64.119626717321651</v>
      </c>
      <c r="U66" s="7">
        <v>74.051781335491839</v>
      </c>
      <c r="V66" s="7">
        <v>77.193762072987013</v>
      </c>
      <c r="W66" s="7">
        <v>92.458114404679321</v>
      </c>
      <c r="X66" s="20"/>
      <c r="Y66" s="4">
        <v>32</v>
      </c>
      <c r="Z66" s="4" t="s">
        <v>142</v>
      </c>
      <c r="AA66" s="10" t="s">
        <v>39</v>
      </c>
      <c r="AB66" s="7">
        <v>103.34633448788153</v>
      </c>
      <c r="AC66" s="7">
        <v>106.66091349476268</v>
      </c>
      <c r="AD66" s="7">
        <v>87.724572878902805</v>
      </c>
      <c r="AE66" s="7">
        <v>96.674612604523006</v>
      </c>
      <c r="AF66" s="7">
        <v>92.599825736862698</v>
      </c>
      <c r="AG66" s="7">
        <v>98.83776716478566</v>
      </c>
      <c r="AH66" s="20"/>
      <c r="AI66" s="7">
        <v>115.27303081234437</v>
      </c>
      <c r="AJ66" s="7">
        <v>96.283557534603091</v>
      </c>
      <c r="AK66" s="7">
        <v>71.348281248195974</v>
      </c>
      <c r="AL66" s="7">
        <v>87.95979871669509</v>
      </c>
      <c r="AM66" s="7">
        <v>84.856765714063627</v>
      </c>
      <c r="AN66" s="7">
        <v>88.66428724890288</v>
      </c>
      <c r="AP66" s="7">
        <v>89.174470946286647</v>
      </c>
      <c r="AQ66" s="7">
        <v>110.01064830865235</v>
      </c>
      <c r="AR66" s="7">
        <v>108.28944929247714</v>
      </c>
      <c r="AS66" s="7">
        <v>128.65436993184139</v>
      </c>
      <c r="AT66" s="7">
        <v>114.447519284821</v>
      </c>
      <c r="AU66" s="7">
        <v>122.81308745343628</v>
      </c>
      <c r="AW66" s="7">
        <v>105.93519781133949</v>
      </c>
      <c r="AX66" s="7">
        <v>114.00411023964561</v>
      </c>
      <c r="AY66" s="7">
        <v>83.834404687411123</v>
      </c>
      <c r="AZ66" s="7">
        <v>68.207435148889843</v>
      </c>
      <c r="BA66" s="7">
        <v>74.058156594588723</v>
      </c>
      <c r="BB66" s="7">
        <v>79.035760983528291</v>
      </c>
      <c r="BC66" s="5"/>
      <c r="BD66" s="4">
        <v>88</v>
      </c>
      <c r="BE66" s="4" t="s">
        <v>219</v>
      </c>
      <c r="BF66" s="10" t="s">
        <v>220</v>
      </c>
      <c r="BG66" s="7">
        <v>95.94336458436301</v>
      </c>
      <c r="BH66" s="7">
        <v>90.913978901135067</v>
      </c>
      <c r="BI66" s="7">
        <v>96.99117236371292</v>
      </c>
      <c r="BJ66" s="7">
        <v>97.805603768906465</v>
      </c>
      <c r="BK66" s="7">
        <v>98.766245908094859</v>
      </c>
      <c r="BL66" s="7">
        <v>92.217908236987967</v>
      </c>
      <c r="BM66" s="5"/>
      <c r="BN66" s="7">
        <v>106.38427119961953</v>
      </c>
      <c r="BO66" s="7">
        <v>101.54571460672219</v>
      </c>
      <c r="BP66" s="7">
        <v>108.81880398948375</v>
      </c>
      <c r="BQ66" s="7">
        <v>109.39497825849564</v>
      </c>
      <c r="BR66" s="7">
        <v>112.14170438958068</v>
      </c>
      <c r="BS66" s="7">
        <v>102.12461678113276</v>
      </c>
      <c r="BT66" s="5"/>
      <c r="BU66" s="7">
        <v>86.03160806720976</v>
      </c>
      <c r="BV66" s="7">
        <v>80.860351623958039</v>
      </c>
      <c r="BW66" s="7">
        <v>85.732400513840332</v>
      </c>
      <c r="BX66" s="7">
        <v>86.346554436083849</v>
      </c>
      <c r="BY66" s="7">
        <v>85.498995972730299</v>
      </c>
      <c r="BZ66" s="7">
        <v>82.16172616499432</v>
      </c>
      <c r="CA66" s="5"/>
      <c r="CB66" s="4">
        <v>42</v>
      </c>
      <c r="CC66" s="4" t="s">
        <v>157</v>
      </c>
      <c r="CD66" s="10" t="s">
        <v>43</v>
      </c>
      <c r="CE66" s="19">
        <v>94.297255782869883</v>
      </c>
      <c r="CF66" s="19">
        <v>97.157020424206891</v>
      </c>
      <c r="CG66" s="19">
        <v>99.470588286022092</v>
      </c>
      <c r="CH66" s="19">
        <v>98.670019127013916</v>
      </c>
      <c r="CI66" s="19">
        <v>100.60126881513349</v>
      </c>
      <c r="CJ66" s="19">
        <v>94.331753998748439</v>
      </c>
      <c r="CK66" s="5"/>
      <c r="CL66" s="7">
        <v>104.5249421192844</v>
      </c>
      <c r="CM66" s="7">
        <v>104.13814153897383</v>
      </c>
      <c r="CN66" s="7">
        <v>106.22672725877607</v>
      </c>
      <c r="CO66" s="7">
        <v>106.91660888239612</v>
      </c>
      <c r="CP66" s="7">
        <v>107.22190645522798</v>
      </c>
      <c r="CQ66" s="7">
        <v>102.82566956926473</v>
      </c>
      <c r="CR66" s="5"/>
      <c r="CS66" s="7">
        <v>92.619136058732252</v>
      </c>
      <c r="CT66" s="7">
        <v>97.735600575908776</v>
      </c>
      <c r="CU66" s="7">
        <v>103.93745810166016</v>
      </c>
      <c r="CV66" s="7">
        <v>102.15412376676794</v>
      </c>
      <c r="CW66" s="7">
        <v>100.96087857674991</v>
      </c>
      <c r="CX66" s="7">
        <v>86.40053441682106</v>
      </c>
      <c r="CZ66" s="7">
        <v>85.682745683852204</v>
      </c>
      <c r="DA66" s="7">
        <v>89.685631032941231</v>
      </c>
      <c r="DB66" s="7">
        <v>88.139429134746521</v>
      </c>
      <c r="DC66" s="7">
        <v>86.61059577341436</v>
      </c>
      <c r="DD66" s="7">
        <v>93.267125919175115</v>
      </c>
      <c r="DE66" s="7">
        <v>93.586477974625822</v>
      </c>
      <c r="DG66" s="6"/>
      <c r="DH66" s="6"/>
    </row>
    <row r="67" spans="1:112" x14ac:dyDescent="0.3">
      <c r="A67" s="4">
        <v>21</v>
      </c>
      <c r="B67" s="4" t="s">
        <v>127</v>
      </c>
      <c r="C67" s="10" t="s">
        <v>32</v>
      </c>
      <c r="D67" s="7">
        <v>102.53117965996117</v>
      </c>
      <c r="E67" s="7">
        <v>105.18426460408048</v>
      </c>
      <c r="F67" s="7">
        <v>101.73864661371826</v>
      </c>
      <c r="G67" s="7">
        <v>85.837791737844938</v>
      </c>
      <c r="H67" s="7">
        <v>86.259300777165038</v>
      </c>
      <c r="I67" s="7">
        <v>84.019675913820535</v>
      </c>
      <c r="J67" s="5"/>
      <c r="K67" s="7">
        <v>100.25536449792649</v>
      </c>
      <c r="L67" s="7">
        <v>99.737416235530105</v>
      </c>
      <c r="M67" s="7">
        <v>96.678437612738321</v>
      </c>
      <c r="N67" s="7">
        <v>82.905397904592874</v>
      </c>
      <c r="O67" s="7">
        <v>74.667609793457984</v>
      </c>
      <c r="P67" s="7">
        <v>73.485942140712751</v>
      </c>
      <c r="Q67" s="5"/>
      <c r="R67" s="7">
        <v>105.17516354141259</v>
      </c>
      <c r="S67" s="7">
        <v>111.7652782207992</v>
      </c>
      <c r="T67" s="7">
        <v>108.448681571376</v>
      </c>
      <c r="U67" s="7">
        <v>89.978687528529633</v>
      </c>
      <c r="V67" s="7">
        <v>104.15167233129179</v>
      </c>
      <c r="W67" s="7">
        <v>101.71507881431549</v>
      </c>
      <c r="X67" s="20"/>
      <c r="Y67" s="4">
        <v>5</v>
      </c>
      <c r="Z67" s="4" t="s">
        <v>104</v>
      </c>
      <c r="AA67" s="10" t="s">
        <v>23</v>
      </c>
      <c r="AB67" s="7">
        <v>109.87502622351424</v>
      </c>
      <c r="AC67" s="7">
        <v>120.15746329374208</v>
      </c>
      <c r="AD67" s="7">
        <v>112.71120076352155</v>
      </c>
      <c r="AE67" s="7">
        <v>88.925049383052922</v>
      </c>
      <c r="AF67" s="7">
        <v>87.666543146818398</v>
      </c>
      <c r="AG67" s="7">
        <v>98.262859428204678</v>
      </c>
      <c r="AH67" s="20"/>
      <c r="AI67" s="7">
        <v>110.17924676313061</v>
      </c>
      <c r="AJ67" s="7">
        <v>115.16439601281432</v>
      </c>
      <c r="AK67" s="7">
        <v>117.2509372685693</v>
      </c>
      <c r="AL67" s="7">
        <v>79.169684507510269</v>
      </c>
      <c r="AM67" s="7">
        <v>66.315837467990377</v>
      </c>
      <c r="AN67" s="7">
        <v>82.491727669912635</v>
      </c>
      <c r="AP67" s="7">
        <v>118.71472869657616</v>
      </c>
      <c r="AQ67" s="7">
        <v>135.42254799993395</v>
      </c>
      <c r="AR67" s="7">
        <v>116.96484356226276</v>
      </c>
      <c r="AS67" s="7">
        <v>99.239315066210821</v>
      </c>
      <c r="AT67" s="7">
        <v>87.455347745873695</v>
      </c>
      <c r="AU67" s="7">
        <v>111.06726233724305</v>
      </c>
      <c r="AW67" s="7">
        <v>100.58961758475482</v>
      </c>
      <c r="AX67" s="7">
        <v>109.00169114611766</v>
      </c>
      <c r="AY67" s="7">
        <v>102.80590477274021</v>
      </c>
      <c r="AZ67" s="7">
        <v>89.314309135512772</v>
      </c>
      <c r="BA67" s="7">
        <v>117.56777073299706</v>
      </c>
      <c r="BB67" s="7">
        <v>101.75374146355291</v>
      </c>
      <c r="BC67" s="5"/>
      <c r="BD67" s="4">
        <v>111</v>
      </c>
      <c r="BE67" s="4" t="s">
        <v>231</v>
      </c>
      <c r="BF67" s="10" t="s">
        <v>232</v>
      </c>
      <c r="BG67" s="7">
        <v>95.234112370220373</v>
      </c>
      <c r="BH67" s="7">
        <v>91.793168282644473</v>
      </c>
      <c r="BI67" s="7">
        <v>91.040195181871738</v>
      </c>
      <c r="BJ67" s="7">
        <v>85.721247980026817</v>
      </c>
      <c r="BK67" s="7">
        <v>87.974990586140876</v>
      </c>
      <c r="BL67" s="7">
        <v>91.503194631706677</v>
      </c>
      <c r="BM67" s="5"/>
      <c r="BN67" s="7">
        <v>95.70592502855078</v>
      </c>
      <c r="BO67" s="7">
        <v>93.187101903947081</v>
      </c>
      <c r="BP67" s="7">
        <v>94.92151094047766</v>
      </c>
      <c r="BQ67" s="7">
        <v>90.883959610759604</v>
      </c>
      <c r="BR67" s="7">
        <v>95.432341784303929</v>
      </c>
      <c r="BS67" s="7">
        <v>99.386849812458223</v>
      </c>
      <c r="BT67" s="5"/>
      <c r="BU67" s="7">
        <v>94.739835531378873</v>
      </c>
      <c r="BV67" s="7">
        <v>90.466219270091372</v>
      </c>
      <c r="BW67" s="7">
        <v>87.351610389115606</v>
      </c>
      <c r="BX67" s="7">
        <v>80.607065425328415</v>
      </c>
      <c r="BY67" s="7">
        <v>80.572437197858193</v>
      </c>
      <c r="BZ67" s="7">
        <v>83.482557714595984</v>
      </c>
      <c r="CA67" s="5"/>
      <c r="CB67" s="4">
        <v>17</v>
      </c>
      <c r="CC67" s="4" t="s">
        <v>121</v>
      </c>
      <c r="CD67" s="10" t="s">
        <v>122</v>
      </c>
      <c r="CE67" s="19">
        <v>82.809367357007119</v>
      </c>
      <c r="CF67" s="19">
        <v>82.243950751210491</v>
      </c>
      <c r="CG67" s="19">
        <v>83.196287650193341</v>
      </c>
      <c r="CH67" s="19">
        <v>88.218472248858262</v>
      </c>
      <c r="CI67" s="19">
        <v>92.350847423809086</v>
      </c>
      <c r="CJ67" s="19">
        <v>93.932508399346247</v>
      </c>
      <c r="CK67" s="5"/>
      <c r="CL67" s="7">
        <v>96.442134544867898</v>
      </c>
      <c r="CM67" s="7">
        <v>97.885664784694725</v>
      </c>
      <c r="CN67" s="7">
        <v>94.913987310832866</v>
      </c>
      <c r="CO67" s="7">
        <v>96.668175789849272</v>
      </c>
      <c r="CP67" s="7">
        <v>99.058741413937796</v>
      </c>
      <c r="CQ67" s="7">
        <v>101.43901634893233</v>
      </c>
      <c r="CR67" s="5"/>
      <c r="CS67" s="7">
        <v>75.512487163239854</v>
      </c>
      <c r="CT67" s="7">
        <v>75.793153919113522</v>
      </c>
      <c r="CU67" s="7">
        <v>77.960487400922744</v>
      </c>
      <c r="CV67" s="7">
        <v>85.943170515336448</v>
      </c>
      <c r="CW67" s="7">
        <v>92.254615989551326</v>
      </c>
      <c r="CX67" s="7">
        <v>97.59804367724108</v>
      </c>
      <c r="CZ67" s="7">
        <v>76.411557501653192</v>
      </c>
      <c r="DA67" s="7">
        <v>73.289792303990566</v>
      </c>
      <c r="DB67" s="7">
        <v>76.702859185876562</v>
      </c>
      <c r="DC67" s="7">
        <v>81.877884995301017</v>
      </c>
      <c r="DD67" s="7">
        <v>85.38612056718577</v>
      </c>
      <c r="DE67" s="7">
        <v>82.023348695983174</v>
      </c>
      <c r="DG67" s="6"/>
      <c r="DH67" s="6"/>
    </row>
    <row r="68" spans="1:112" x14ac:dyDescent="0.3">
      <c r="A68" s="4">
        <v>50</v>
      </c>
      <c r="B68" s="4" t="s">
        <v>165</v>
      </c>
      <c r="C68" s="10" t="s">
        <v>51</v>
      </c>
      <c r="D68" s="7">
        <v>90.60339661282481</v>
      </c>
      <c r="E68" s="7">
        <v>71.115344572901833</v>
      </c>
      <c r="F68" s="7">
        <v>68.126717931169296</v>
      </c>
      <c r="G68" s="7">
        <v>73.884567801994393</v>
      </c>
      <c r="H68" s="7">
        <v>76.684547230518831</v>
      </c>
      <c r="I68" s="7">
        <v>84.001171415216021</v>
      </c>
      <c r="J68" s="5"/>
      <c r="K68" s="7">
        <v>105.75724483740589</v>
      </c>
      <c r="L68" s="7">
        <v>86.44800459583854</v>
      </c>
      <c r="M68" s="7">
        <v>81.142061197941956</v>
      </c>
      <c r="N68" s="7">
        <v>89.339316709956435</v>
      </c>
      <c r="O68" s="7">
        <v>85.875275843923987</v>
      </c>
      <c r="P68" s="7">
        <v>89.342075110903721</v>
      </c>
      <c r="Q68" s="5"/>
      <c r="R68" s="7">
        <v>72.987785030412397</v>
      </c>
      <c r="S68" s="7">
        <v>52.589318134856399</v>
      </c>
      <c r="T68" s="7">
        <v>50.868845902296655</v>
      </c>
      <c r="U68" s="7">
        <v>52.137405923397239</v>
      </c>
      <c r="V68" s="7">
        <v>62.498338884559644</v>
      </c>
      <c r="W68" s="7">
        <v>75.034698126301208</v>
      </c>
      <c r="X68" s="20"/>
      <c r="Y68" s="4">
        <v>73</v>
      </c>
      <c r="Z68" s="4" t="s">
        <v>197</v>
      </c>
      <c r="AA68" s="10" t="s">
        <v>64</v>
      </c>
      <c r="AB68" s="7">
        <v>88.024095663379981</v>
      </c>
      <c r="AC68" s="7">
        <v>101.03327307821941</v>
      </c>
      <c r="AD68" s="7">
        <v>129.51636642043326</v>
      </c>
      <c r="AE68" s="7">
        <v>145.34947656857861</v>
      </c>
      <c r="AF68" s="7">
        <v>116.80554303665205</v>
      </c>
      <c r="AG68" s="7">
        <v>96.204318823027606</v>
      </c>
      <c r="AH68" s="20"/>
      <c r="AI68" s="7">
        <v>124.75285200765218</v>
      </c>
      <c r="AJ68" s="7">
        <v>103.18102136040422</v>
      </c>
      <c r="AK68" s="7">
        <v>127.39883849621383</v>
      </c>
      <c r="AL68" s="7">
        <v>127.5111228991092</v>
      </c>
      <c r="AM68" s="7">
        <v>124.34541864056365</v>
      </c>
      <c r="AN68" s="7">
        <v>113.69649562464174</v>
      </c>
      <c r="AP68" s="7">
        <v>41.94502892658668</v>
      </c>
      <c r="AQ68" s="7">
        <v>90.455731101315763</v>
      </c>
      <c r="AR68" s="7">
        <v>154.25226057164835</v>
      </c>
      <c r="AS68" s="7">
        <v>186.6998348993171</v>
      </c>
      <c r="AT68" s="7">
        <v>139.09912336094496</v>
      </c>
      <c r="AU68" s="7">
        <v>92.690061008661203</v>
      </c>
      <c r="AW68" s="7">
        <v>98.469138343581932</v>
      </c>
      <c r="AX68" s="7">
        <v>110.12468318752191</v>
      </c>
      <c r="AY68" s="7">
        <v>104.63763581546164</v>
      </c>
      <c r="AZ68" s="7">
        <v>117.59544078261344</v>
      </c>
      <c r="BA68" s="7">
        <v>76.478669521444544</v>
      </c>
      <c r="BB68" s="7">
        <v>77.324929461723158</v>
      </c>
      <c r="BC68" s="5"/>
      <c r="BD68" s="4">
        <v>74</v>
      </c>
      <c r="BE68" s="4" t="s">
        <v>198</v>
      </c>
      <c r="BF68" s="10" t="s">
        <v>65</v>
      </c>
      <c r="BG68" s="7">
        <v>98.391742090718395</v>
      </c>
      <c r="BH68" s="7">
        <v>91.99605813991586</v>
      </c>
      <c r="BI68" s="7">
        <v>87.869592584989149</v>
      </c>
      <c r="BJ68" s="7">
        <v>86.045726207067517</v>
      </c>
      <c r="BK68" s="7">
        <v>86.637231661931708</v>
      </c>
      <c r="BL68" s="7">
        <v>91.493268053855545</v>
      </c>
      <c r="BM68" s="5"/>
      <c r="BN68" s="7">
        <v>119.08850921435834</v>
      </c>
      <c r="BO68" s="7">
        <v>111.83247340264637</v>
      </c>
      <c r="BP68" s="7">
        <v>110.17853913672464</v>
      </c>
      <c r="BQ68" s="7">
        <v>107.3184216794227</v>
      </c>
      <c r="BR68" s="7">
        <v>105.75634082256423</v>
      </c>
      <c r="BS68" s="7">
        <v>106.03430558172194</v>
      </c>
      <c r="BT68" s="5"/>
      <c r="BU68" s="7">
        <v>78.771596692190514</v>
      </c>
      <c r="BV68" s="7">
        <v>73.228292398263051</v>
      </c>
      <c r="BW68" s="7">
        <v>66.625723985591947</v>
      </c>
      <c r="BX68" s="7">
        <v>65.011690685711869</v>
      </c>
      <c r="BY68" s="7">
        <v>67.668604895738284</v>
      </c>
      <c r="BZ68" s="7">
        <v>76.718299172696561</v>
      </c>
      <c r="CA68" s="5"/>
      <c r="CB68" s="4">
        <v>14</v>
      </c>
      <c r="CC68" s="4" t="s">
        <v>117</v>
      </c>
      <c r="CD68" s="10" t="s">
        <v>28</v>
      </c>
      <c r="CE68" s="19">
        <v>87.758615260268485</v>
      </c>
      <c r="CF68" s="19">
        <v>95.893702807963649</v>
      </c>
      <c r="CG68" s="19">
        <v>92.58797729195436</v>
      </c>
      <c r="CH68" s="19">
        <v>92.678189264093675</v>
      </c>
      <c r="CI68" s="19">
        <v>99.803162755513242</v>
      </c>
      <c r="CJ68" s="19">
        <v>93.702942179689998</v>
      </c>
      <c r="CK68" s="5"/>
      <c r="CL68" s="7">
        <v>101.35600019184568</v>
      </c>
      <c r="CM68" s="7">
        <v>101.96423415072367</v>
      </c>
      <c r="CN68" s="7">
        <v>102.98460108614029</v>
      </c>
      <c r="CO68" s="7">
        <v>104.40046855750265</v>
      </c>
      <c r="CP68" s="7">
        <v>110.69953165778239</v>
      </c>
      <c r="CQ68" s="7">
        <v>103.07778833659791</v>
      </c>
      <c r="CR68" s="5"/>
      <c r="CS68" s="7">
        <v>78.216181965171387</v>
      </c>
      <c r="CT68" s="7">
        <v>90.565315146263117</v>
      </c>
      <c r="CU68" s="7">
        <v>90.056784573524183</v>
      </c>
      <c r="CV68" s="7">
        <v>93.710516411731518</v>
      </c>
      <c r="CW68" s="7">
        <v>101.92382894272285</v>
      </c>
      <c r="CX68" s="7">
        <v>91.92029427270711</v>
      </c>
      <c r="CZ68" s="7">
        <v>83.642680310427124</v>
      </c>
      <c r="DA68" s="7">
        <v>95.239377364989892</v>
      </c>
      <c r="DB68" s="7">
        <v>84.686503129241288</v>
      </c>
      <c r="DC68" s="7">
        <v>79.581128294157793</v>
      </c>
      <c r="DD68" s="7">
        <v>86.115653005244781</v>
      </c>
      <c r="DE68" s="7">
        <v>85.538040868808025</v>
      </c>
      <c r="DG68" s="6"/>
      <c r="DH68" s="6"/>
    </row>
    <row r="69" spans="1:112" x14ac:dyDescent="0.3">
      <c r="A69" s="4">
        <v>58</v>
      </c>
      <c r="B69" s="4" t="s">
        <v>174</v>
      </c>
      <c r="C69" s="10" t="s">
        <v>58</v>
      </c>
      <c r="D69" s="7">
        <v>75.897167287192616</v>
      </c>
      <c r="E69" s="7">
        <v>85.992419741377276</v>
      </c>
      <c r="F69" s="7">
        <v>86.075978532740677</v>
      </c>
      <c r="G69" s="7">
        <v>87.943694714136228</v>
      </c>
      <c r="H69" s="7">
        <v>90.008451262297584</v>
      </c>
      <c r="I69" s="7">
        <v>83.982666916611493</v>
      </c>
      <c r="J69" s="5"/>
      <c r="K69" s="7">
        <v>80.145739477297184</v>
      </c>
      <c r="L69" s="7">
        <v>93.407761122659778</v>
      </c>
      <c r="M69" s="7">
        <v>92.529665628288555</v>
      </c>
      <c r="N69" s="7">
        <v>88.857406891420652</v>
      </c>
      <c r="O69" s="7">
        <v>90.041517782118419</v>
      </c>
      <c r="P69" s="7">
        <v>83.097061846107835</v>
      </c>
      <c r="Q69" s="5"/>
      <c r="R69" s="7">
        <v>70.946004548854233</v>
      </c>
      <c r="S69" s="7">
        <v>77.032565585560647</v>
      </c>
      <c r="T69" s="7">
        <v>77.518779755081653</v>
      </c>
      <c r="U69" s="7">
        <v>86.657606192313224</v>
      </c>
      <c r="V69" s="7">
        <v>89.945281528502605</v>
      </c>
      <c r="W69" s="7">
        <v>85.481312580549258</v>
      </c>
      <c r="X69" s="20"/>
      <c r="Y69" s="4">
        <v>7</v>
      </c>
      <c r="Z69" s="4" t="s">
        <v>106</v>
      </c>
      <c r="AA69" s="10" t="s">
        <v>25</v>
      </c>
      <c r="AB69" s="7">
        <v>111.19455064670399</v>
      </c>
      <c r="AC69" s="7">
        <v>107.25793273895248</v>
      </c>
      <c r="AD69" s="7">
        <v>106.57007862454245</v>
      </c>
      <c r="AE69" s="7">
        <v>99.860015891875719</v>
      </c>
      <c r="AF69" s="7">
        <v>109.51119523814296</v>
      </c>
      <c r="AG69" s="7">
        <v>95.453229683300833</v>
      </c>
      <c r="AH69" s="20"/>
      <c r="AI69" s="7">
        <v>102.68311054980623</v>
      </c>
      <c r="AJ69" s="7">
        <v>90.102964949123987</v>
      </c>
      <c r="AK69" s="7">
        <v>108.57305911595741</v>
      </c>
      <c r="AL69" s="7">
        <v>118.88021952879426</v>
      </c>
      <c r="AM69" s="7">
        <v>126.04736754771363</v>
      </c>
      <c r="AN69" s="7">
        <v>86.595368387246879</v>
      </c>
      <c r="AP69" s="7">
        <v>95.731417339395946</v>
      </c>
      <c r="AQ69" s="7">
        <v>101.73303286943025</v>
      </c>
      <c r="AR69" s="7">
        <v>84.858976031418038</v>
      </c>
      <c r="AS69" s="7">
        <v>63.620092300881502</v>
      </c>
      <c r="AT69" s="7">
        <v>61.228532867773588</v>
      </c>
      <c r="AU69" s="7">
        <v>82.767864350874802</v>
      </c>
      <c r="AW69" s="7">
        <v>135.30630097512025</v>
      </c>
      <c r="AX69" s="7">
        <v>131.29818767727073</v>
      </c>
      <c r="AY69" s="7">
        <v>128.2429793124372</v>
      </c>
      <c r="AZ69" s="7">
        <v>119.52475000853899</v>
      </c>
      <c r="BA69" s="7">
        <v>151.27609607398924</v>
      </c>
      <c r="BB69" s="7">
        <v>125.33295685931618</v>
      </c>
      <c r="BC69" s="5"/>
      <c r="BD69" s="4">
        <v>80</v>
      </c>
      <c r="BE69" s="4" t="s">
        <v>204</v>
      </c>
      <c r="BF69" s="10" t="s">
        <v>205</v>
      </c>
      <c r="BG69" s="7">
        <v>106.98049493047301</v>
      </c>
      <c r="BH69" s="7">
        <v>102.66226777932638</v>
      </c>
      <c r="BI69" s="7">
        <v>103.35188895807428</v>
      </c>
      <c r="BJ69" s="7">
        <v>100.23427413493845</v>
      </c>
      <c r="BK69" s="7">
        <v>101.05530006729721</v>
      </c>
      <c r="BL69" s="7">
        <v>90.580022891551678</v>
      </c>
      <c r="BM69" s="5"/>
      <c r="BN69" s="7">
        <v>113.58965992439676</v>
      </c>
      <c r="BO69" s="7">
        <v>109.47695472184056</v>
      </c>
      <c r="BP69" s="7">
        <v>113.61786921503982</v>
      </c>
      <c r="BQ69" s="7">
        <v>109.07855058930357</v>
      </c>
      <c r="BR69" s="7">
        <v>112.75835943810877</v>
      </c>
      <c r="BS69" s="7">
        <v>100.64740438796305</v>
      </c>
      <c r="BT69" s="5"/>
      <c r="BU69" s="7">
        <v>100.71254371604267</v>
      </c>
      <c r="BV69" s="7">
        <v>96.209061864795359</v>
      </c>
      <c r="BW69" s="7">
        <v>93.561756498994953</v>
      </c>
      <c r="BX69" s="7">
        <v>91.479828253199017</v>
      </c>
      <c r="BY69" s="7">
        <v>89.438268419972729</v>
      </c>
      <c r="BZ69" s="7">
        <v>80.360592233719316</v>
      </c>
      <c r="CA69" s="5"/>
      <c r="CB69" s="4">
        <v>99</v>
      </c>
      <c r="CC69" s="4" t="s">
        <v>77</v>
      </c>
      <c r="CD69" s="10" t="s">
        <v>77</v>
      </c>
      <c r="CE69" s="19">
        <v>92.748100951361252</v>
      </c>
      <c r="CF69" s="19">
        <v>96.022008503363381</v>
      </c>
      <c r="CG69" s="19">
        <v>95.285484770897327</v>
      </c>
      <c r="CH69" s="19">
        <v>99.831302113475658</v>
      </c>
      <c r="CI69" s="19">
        <v>90.265795343051153</v>
      </c>
      <c r="CJ69" s="19">
        <v>92.385431701662839</v>
      </c>
      <c r="CK69" s="5"/>
      <c r="CL69" s="7">
        <v>96.993690892998046</v>
      </c>
      <c r="CM69" s="7">
        <v>99.072339001216591</v>
      </c>
      <c r="CN69" s="7">
        <v>97.690119813395611</v>
      </c>
      <c r="CO69" s="7">
        <v>98.293989538241973</v>
      </c>
      <c r="CP69" s="7">
        <v>98.649609037166684</v>
      </c>
      <c r="CQ69" s="7">
        <v>97.9869286116013</v>
      </c>
      <c r="CR69" s="5"/>
      <c r="CS69" s="7">
        <v>84.879935324578824</v>
      </c>
      <c r="CT69" s="7">
        <v>89.064557730755894</v>
      </c>
      <c r="CU69" s="7">
        <v>89.524429196734872</v>
      </c>
      <c r="CV69" s="7">
        <v>93.787803435576237</v>
      </c>
      <c r="CW69" s="7">
        <v>81.145941149100651</v>
      </c>
      <c r="CX69" s="7">
        <v>86.627644393002427</v>
      </c>
      <c r="CZ69" s="7">
        <v>96.388039227567816</v>
      </c>
      <c r="DA69" s="7">
        <v>99.977263616401288</v>
      </c>
      <c r="DB69" s="7">
        <v>98.687818694917155</v>
      </c>
      <c r="DC69" s="7">
        <v>107.62939952327062</v>
      </c>
      <c r="DD69" s="7">
        <v>90.852476300247503</v>
      </c>
      <c r="DE69" s="7">
        <v>92.442643243824847</v>
      </c>
      <c r="DG69" s="6"/>
      <c r="DH69" s="6"/>
    </row>
    <row r="70" spans="1:112" x14ac:dyDescent="0.3">
      <c r="A70" s="4">
        <v>67</v>
      </c>
      <c r="B70" s="4" t="s">
        <v>188</v>
      </c>
      <c r="C70" s="10" t="s">
        <v>61</v>
      </c>
      <c r="D70" s="7">
        <v>94.847039170996155</v>
      </c>
      <c r="E70" s="7">
        <v>90.025110060921889</v>
      </c>
      <c r="F70" s="7">
        <v>68.784235952112581</v>
      </c>
      <c r="G70" s="7">
        <v>76.049791988885431</v>
      </c>
      <c r="H70" s="7">
        <v>84.307819883621676</v>
      </c>
      <c r="I70" s="7">
        <v>82.678099764992879</v>
      </c>
      <c r="J70" s="5"/>
      <c r="K70" s="7">
        <v>80.973545326539949</v>
      </c>
      <c r="L70" s="7">
        <v>70.275401637765583</v>
      </c>
      <c r="M70" s="7">
        <v>52.031798020744588</v>
      </c>
      <c r="N70" s="7">
        <v>48.030345247398742</v>
      </c>
      <c r="O70" s="7">
        <v>63.040151304352612</v>
      </c>
      <c r="P70" s="7">
        <v>72.518924720277468</v>
      </c>
      <c r="Q70" s="5"/>
      <c r="R70" s="7">
        <v>110.96020823916071</v>
      </c>
      <c r="S70" s="7">
        <v>113.89930407185172</v>
      </c>
      <c r="T70" s="7">
        <v>90.997825528160476</v>
      </c>
      <c r="U70" s="7">
        <v>115.49982869285924</v>
      </c>
      <c r="V70" s="7">
        <v>117.14770797962647</v>
      </c>
      <c r="W70" s="7">
        <v>99.732328739962369</v>
      </c>
      <c r="X70" s="20"/>
      <c r="Y70" s="4">
        <v>93</v>
      </c>
      <c r="Z70" s="4" t="s">
        <v>72</v>
      </c>
      <c r="AA70" s="10" t="s">
        <v>72</v>
      </c>
      <c r="AB70" s="7">
        <v>84.242771943194512</v>
      </c>
      <c r="AC70" s="7">
        <v>97.97966645219941</v>
      </c>
      <c r="AD70" s="7">
        <v>90.488580388263287</v>
      </c>
      <c r="AE70" s="7">
        <v>74.405315592642125</v>
      </c>
      <c r="AF70" s="7">
        <v>86.178880108964577</v>
      </c>
      <c r="AG70" s="7">
        <v>91.734874806381896</v>
      </c>
      <c r="AH70" s="20"/>
      <c r="AI70" s="7">
        <v>73.645550989415426</v>
      </c>
      <c r="AJ70" s="7">
        <v>98.11448543218232</v>
      </c>
      <c r="AK70" s="7">
        <v>89.007526188265217</v>
      </c>
      <c r="AL70" s="7">
        <v>66.097636684508984</v>
      </c>
      <c r="AM70" s="7">
        <v>78.478755163026833</v>
      </c>
      <c r="AN70" s="7">
        <v>91.998495331736962</v>
      </c>
      <c r="AP70" s="7">
        <v>73.262947699008052</v>
      </c>
      <c r="AQ70" s="7">
        <v>79.368282898321013</v>
      </c>
      <c r="AR70" s="7">
        <v>84.029928114851486</v>
      </c>
      <c r="AS70" s="7">
        <v>77.761945601665445</v>
      </c>
      <c r="AT70" s="7">
        <v>89.270844941371649</v>
      </c>
      <c r="AU70" s="7">
        <v>72.82080003229197</v>
      </c>
      <c r="AW70" s="7">
        <v>105.88588434061454</v>
      </c>
      <c r="AX70" s="7">
        <v>117.84270121753642</v>
      </c>
      <c r="AY70" s="7">
        <v>99.316893262794636</v>
      </c>
      <c r="AZ70" s="7">
        <v>81.631730481377971</v>
      </c>
      <c r="BA70" s="7">
        <v>92.706837469477904</v>
      </c>
      <c r="BB70" s="7">
        <v>117.94263021750488</v>
      </c>
      <c r="BC70" s="5"/>
      <c r="BD70" s="4">
        <v>44</v>
      </c>
      <c r="BE70" s="4" t="s">
        <v>159</v>
      </c>
      <c r="BF70" s="10" t="s">
        <v>45</v>
      </c>
      <c r="BG70" s="7">
        <v>97.303574310116019</v>
      </c>
      <c r="BH70" s="7">
        <v>92.575743446405554</v>
      </c>
      <c r="BI70" s="7">
        <v>96.757035556558506</v>
      </c>
      <c r="BJ70" s="7">
        <v>95.199945279034125</v>
      </c>
      <c r="BK70" s="7">
        <v>95.268254054421988</v>
      </c>
      <c r="BL70" s="7">
        <v>90.02413453188845</v>
      </c>
      <c r="BM70" s="5"/>
      <c r="BN70" s="7">
        <v>96.454407236803277</v>
      </c>
      <c r="BO70" s="7">
        <v>93.465391030793327</v>
      </c>
      <c r="BP70" s="7">
        <v>96.501203243889861</v>
      </c>
      <c r="BQ70" s="7">
        <v>94.789863652349197</v>
      </c>
      <c r="BR70" s="7">
        <v>95.293097095926612</v>
      </c>
      <c r="BS70" s="7">
        <v>93.458304074537111</v>
      </c>
      <c r="BT70" s="5"/>
      <c r="BU70" s="7">
        <v>98.109540941426914</v>
      </c>
      <c r="BV70" s="7">
        <v>91.725697024085378</v>
      </c>
      <c r="BW70" s="7">
        <v>97.000196292961888</v>
      </c>
      <c r="BX70" s="7">
        <v>95.606002635718241</v>
      </c>
      <c r="BY70" s="7">
        <v>95.25338488971154</v>
      </c>
      <c r="BZ70" s="7">
        <v>86.534479098145283</v>
      </c>
      <c r="CA70" s="5"/>
      <c r="CB70" s="4">
        <v>12</v>
      </c>
      <c r="CC70" s="4" t="s">
        <v>114</v>
      </c>
      <c r="CD70" s="10" t="s">
        <v>27</v>
      </c>
      <c r="CE70" s="19">
        <v>92.758160398319092</v>
      </c>
      <c r="CF70" s="19">
        <v>89.281024660440437</v>
      </c>
      <c r="CG70" s="19">
        <v>82.62108384953639</v>
      </c>
      <c r="CH70" s="19">
        <v>87.076706623513516</v>
      </c>
      <c r="CI70" s="19">
        <v>86.225383416223607</v>
      </c>
      <c r="CJ70" s="19">
        <v>92.315563721767447</v>
      </c>
      <c r="CK70" s="5"/>
      <c r="CL70" s="7">
        <v>101.27577381393581</v>
      </c>
      <c r="CM70" s="7">
        <v>98.493959971315178</v>
      </c>
      <c r="CN70" s="7">
        <v>94.923902069770577</v>
      </c>
      <c r="CO70" s="7">
        <v>97.413340424529267</v>
      </c>
      <c r="CP70" s="7">
        <v>96.0292135764184</v>
      </c>
      <c r="CQ70" s="7">
        <v>100.71175067393281</v>
      </c>
      <c r="CR70" s="5"/>
      <c r="CS70" s="7">
        <v>91.533637773941891</v>
      </c>
      <c r="CT70" s="7">
        <v>85.082155700063495</v>
      </c>
      <c r="CU70" s="7">
        <v>75.515596040853339</v>
      </c>
      <c r="CV70" s="7">
        <v>84.020655797198856</v>
      </c>
      <c r="CW70" s="7">
        <v>83.597990019155446</v>
      </c>
      <c r="CX70" s="7">
        <v>91.811676458011689</v>
      </c>
      <c r="CZ70" s="7">
        <v>85.399964344961603</v>
      </c>
      <c r="DA70" s="7">
        <v>84.397284968087845</v>
      </c>
      <c r="DB70" s="7">
        <v>77.43136669570859</v>
      </c>
      <c r="DC70" s="7">
        <v>79.610956303263535</v>
      </c>
      <c r="DD70" s="7">
        <v>78.604551424665615</v>
      </c>
      <c r="DE70" s="7">
        <v>83.822288772606541</v>
      </c>
      <c r="DG70" s="6"/>
      <c r="DH70" s="6"/>
    </row>
    <row r="71" spans="1:112" x14ac:dyDescent="0.3">
      <c r="A71" s="4">
        <v>42</v>
      </c>
      <c r="B71" s="4" t="s">
        <v>157</v>
      </c>
      <c r="C71" s="10" t="s">
        <v>43</v>
      </c>
      <c r="D71" s="7">
        <v>85.730262319681728</v>
      </c>
      <c r="E71" s="7">
        <v>90.192268208882282</v>
      </c>
      <c r="F71" s="7">
        <v>91.699229667076608</v>
      </c>
      <c r="G71" s="7">
        <v>87.32082200283881</v>
      </c>
      <c r="H71" s="7">
        <v>87.96083830503288</v>
      </c>
      <c r="I71" s="7">
        <v>82.17847830267084</v>
      </c>
      <c r="J71" s="5"/>
      <c r="K71" s="7">
        <v>82.114302167569633</v>
      </c>
      <c r="L71" s="7">
        <v>82.610114165410366</v>
      </c>
      <c r="M71" s="7">
        <v>85.703988898685495</v>
      </c>
      <c r="N71" s="7">
        <v>84.799218945856254</v>
      </c>
      <c r="O71" s="7">
        <v>89.494995550682262</v>
      </c>
      <c r="P71" s="7">
        <v>82.912516536864459</v>
      </c>
      <c r="Q71" s="5"/>
      <c r="R71" s="7">
        <v>89.943950523812063</v>
      </c>
      <c r="S71" s="7">
        <v>99.353322460082921</v>
      </c>
      <c r="T71" s="7">
        <v>99.649067438400735</v>
      </c>
      <c r="U71" s="7">
        <v>90.859547811253677</v>
      </c>
      <c r="V71" s="7">
        <v>85.580667486681833</v>
      </c>
      <c r="W71" s="7">
        <v>80.945771785466462</v>
      </c>
      <c r="X71" s="20"/>
      <c r="Y71" s="4">
        <v>50</v>
      </c>
      <c r="Z71" s="4" t="s">
        <v>165</v>
      </c>
      <c r="AA71" s="10" t="s">
        <v>51</v>
      </c>
      <c r="AB71" s="7">
        <v>91.500156270737989</v>
      </c>
      <c r="AC71" s="7">
        <v>68.373384260819606</v>
      </c>
      <c r="AD71" s="7">
        <v>67.542292592372462</v>
      </c>
      <c r="AE71" s="7">
        <v>88.411581390464718</v>
      </c>
      <c r="AF71" s="7">
        <v>93.684380080588397</v>
      </c>
      <c r="AG71" s="7">
        <v>91.521602581521194</v>
      </c>
      <c r="AH71" s="20"/>
      <c r="AI71" s="7">
        <v>71.442564150127296</v>
      </c>
      <c r="AJ71" s="7">
        <v>48.640682400768902</v>
      </c>
      <c r="AK71" s="7">
        <v>50.454985543054974</v>
      </c>
      <c r="AL71" s="7">
        <v>88.65529869702145</v>
      </c>
      <c r="AM71" s="7">
        <v>95.567009846936742</v>
      </c>
      <c r="AN71" s="7">
        <v>87.604180063591542</v>
      </c>
      <c r="AP71" s="7">
        <v>94.575451975277431</v>
      </c>
      <c r="AQ71" s="7">
        <v>66.211430835520773</v>
      </c>
      <c r="AR71" s="7">
        <v>73.360870998084465</v>
      </c>
      <c r="AS71" s="7">
        <v>79.139635826451467</v>
      </c>
      <c r="AT71" s="7">
        <v>82.50722793853619</v>
      </c>
      <c r="AU71" s="7">
        <v>83.878619866449895</v>
      </c>
      <c r="AW71" s="7">
        <v>108.21348015883223</v>
      </c>
      <c r="AX71" s="7">
        <v>91.503433337328147</v>
      </c>
      <c r="AY71" s="7">
        <v>80.759713294271577</v>
      </c>
      <c r="AZ71" s="7">
        <v>99.827311504328776</v>
      </c>
      <c r="BA71" s="7">
        <v>106.06139154868247</v>
      </c>
      <c r="BB71" s="7">
        <v>107.57289629962482</v>
      </c>
      <c r="BC71" s="5"/>
      <c r="BD71" s="4">
        <v>26</v>
      </c>
      <c r="BE71" s="4" t="s">
        <v>133</v>
      </c>
      <c r="BF71" s="10" t="s">
        <v>36</v>
      </c>
      <c r="BG71" s="7">
        <v>97.449311066446683</v>
      </c>
      <c r="BH71" s="7">
        <v>102.88448048014745</v>
      </c>
      <c r="BI71" s="7">
        <v>97.361888975040728</v>
      </c>
      <c r="BJ71" s="7">
        <v>96.360200757543325</v>
      </c>
      <c r="BK71" s="7">
        <v>89.897399706856277</v>
      </c>
      <c r="BL71" s="7">
        <v>88.664193366283783</v>
      </c>
      <c r="BM71" s="5"/>
      <c r="BN71" s="7">
        <v>91.554343713443672</v>
      </c>
      <c r="BO71" s="7">
        <v>94.290319513944738</v>
      </c>
      <c r="BP71" s="7">
        <v>95.121471991542492</v>
      </c>
      <c r="BQ71" s="7">
        <v>96.302783445673796</v>
      </c>
      <c r="BR71" s="7">
        <v>93.562484540380083</v>
      </c>
      <c r="BS71" s="7">
        <v>95.014301128675882</v>
      </c>
      <c r="BT71" s="5"/>
      <c r="BU71" s="7">
        <v>103.0410480162444</v>
      </c>
      <c r="BV71" s="7">
        <v>111.01262501808304</v>
      </c>
      <c r="BW71" s="7">
        <v>99.48615968970806</v>
      </c>
      <c r="BX71" s="7">
        <v>96.407771117629565</v>
      </c>
      <c r="BY71" s="7">
        <v>86.259206445005148</v>
      </c>
      <c r="BZ71" s="7">
        <v>82.21175766308528</v>
      </c>
      <c r="CA71" s="5"/>
      <c r="CB71" s="4">
        <v>39</v>
      </c>
      <c r="CC71" s="4" t="s">
        <v>153</v>
      </c>
      <c r="CD71" s="10" t="s">
        <v>154</v>
      </c>
      <c r="CE71" s="19">
        <v>97.626932725917669</v>
      </c>
      <c r="CF71" s="19">
        <v>94.3145557876596</v>
      </c>
      <c r="CG71" s="19">
        <v>96.505313520566389</v>
      </c>
      <c r="CH71" s="19">
        <v>95.11785940371918</v>
      </c>
      <c r="CI71" s="19">
        <v>91.423049129500527</v>
      </c>
      <c r="CJ71" s="19">
        <v>91.766601022589469</v>
      </c>
      <c r="CK71" s="5"/>
      <c r="CL71" s="7">
        <v>101.02506638296758</v>
      </c>
      <c r="CM71" s="7">
        <v>98.553792284753257</v>
      </c>
      <c r="CN71" s="7">
        <v>101.13054116478588</v>
      </c>
      <c r="CO71" s="7">
        <v>100.04561030287935</v>
      </c>
      <c r="CP71" s="7">
        <v>100.03286612053566</v>
      </c>
      <c r="CQ71" s="7">
        <v>97.74450671993479</v>
      </c>
      <c r="CR71" s="5"/>
      <c r="CS71" s="7">
        <v>93.744837983700009</v>
      </c>
      <c r="CT71" s="7">
        <v>90.143533650401622</v>
      </c>
      <c r="CU71" s="7">
        <v>93.526952955558187</v>
      </c>
      <c r="CV71" s="7">
        <v>90.648018091884211</v>
      </c>
      <c r="CW71" s="7">
        <v>85.325344283890416</v>
      </c>
      <c r="CX71" s="7">
        <v>85.482220165305137</v>
      </c>
      <c r="CZ71" s="7">
        <v>98.115025261506844</v>
      </c>
      <c r="DA71" s="7">
        <v>94.325220889095149</v>
      </c>
      <c r="DB71" s="7">
        <v>94.875628711960502</v>
      </c>
      <c r="DC71" s="7">
        <v>94.644272892564715</v>
      </c>
      <c r="DD71" s="7">
        <v>88.653603881309138</v>
      </c>
      <c r="DE71" s="7">
        <v>91.985109351504448</v>
      </c>
      <c r="DG71" s="6"/>
      <c r="DH71" s="6"/>
    </row>
    <row r="72" spans="1:112" x14ac:dyDescent="0.3">
      <c r="A72" s="4">
        <v>35</v>
      </c>
      <c r="B72" s="4" t="s">
        <v>147</v>
      </c>
      <c r="C72" s="10" t="s">
        <v>148</v>
      </c>
      <c r="D72" s="7">
        <v>90.722782976353926</v>
      </c>
      <c r="E72" s="7">
        <v>91.498191239822887</v>
      </c>
      <c r="F72" s="7">
        <v>90.344938817969535</v>
      </c>
      <c r="G72" s="7">
        <v>91.344777455188833</v>
      </c>
      <c r="H72" s="7">
        <v>85.374885790928644</v>
      </c>
      <c r="I72" s="7">
        <v>81.651100092442036</v>
      </c>
      <c r="J72" s="5"/>
      <c r="K72" s="7">
        <v>87.323421901829022</v>
      </c>
      <c r="L72" s="7">
        <v>87.498173619090025</v>
      </c>
      <c r="M72" s="7">
        <v>83.56935103116777</v>
      </c>
      <c r="N72" s="7">
        <v>84.740037038316771</v>
      </c>
      <c r="O72" s="7">
        <v>82.152588180518322</v>
      </c>
      <c r="P72" s="7">
        <v>83.074916408998646</v>
      </c>
      <c r="Q72" s="5"/>
      <c r="R72" s="7">
        <v>94.672901869030113</v>
      </c>
      <c r="S72" s="7">
        <v>96.319545169127196</v>
      </c>
      <c r="T72" s="7">
        <v>99.318083249222681</v>
      </c>
      <c r="U72" s="7">
        <v>100.64423905989123</v>
      </c>
      <c r="V72" s="7">
        <v>90.360959056295059</v>
      </c>
      <c r="W72" s="7">
        <v>79.260434222266312</v>
      </c>
      <c r="X72" s="20"/>
      <c r="Y72" s="4">
        <v>61</v>
      </c>
      <c r="Z72" s="4" t="s">
        <v>179</v>
      </c>
      <c r="AA72" s="10" t="s">
        <v>59</v>
      </c>
      <c r="AB72" s="7">
        <v>62.549396538067981</v>
      </c>
      <c r="AC72" s="7">
        <v>71.485714091186153</v>
      </c>
      <c r="AD72" s="7">
        <v>83.573536146663258</v>
      </c>
      <c r="AE72" s="7">
        <v>94.925017963111344</v>
      </c>
      <c r="AF72" s="7">
        <v>91.419293132630315</v>
      </c>
      <c r="AG72" s="7">
        <v>91.317603062089233</v>
      </c>
      <c r="AH72" s="20"/>
      <c r="AI72" s="7">
        <v>53.001271604050068</v>
      </c>
      <c r="AJ72" s="7">
        <v>66.82402453704519</v>
      </c>
      <c r="AK72" s="7">
        <v>86.987429962575234</v>
      </c>
      <c r="AL72" s="7">
        <v>106.85561143520013</v>
      </c>
      <c r="AM72" s="7">
        <v>96.572706928434442</v>
      </c>
      <c r="AN72" s="7">
        <v>95.452392935493279</v>
      </c>
      <c r="AP72" s="7">
        <v>73.612651506640546</v>
      </c>
      <c r="AQ72" s="7">
        <v>82.548330114077203</v>
      </c>
      <c r="AR72" s="7">
        <v>75.532186970044449</v>
      </c>
      <c r="AS72" s="7">
        <v>64.067157340712725</v>
      </c>
      <c r="AT72" s="7">
        <v>74.66677191288089</v>
      </c>
      <c r="AU72" s="7">
        <v>78.755881742379742</v>
      </c>
      <c r="AW72" s="7">
        <v>60.773921321429469</v>
      </c>
      <c r="AX72" s="7">
        <v>64.5107882693938</v>
      </c>
      <c r="AY72" s="7">
        <v>88.522763903900497</v>
      </c>
      <c r="AZ72" s="7">
        <v>117.53767703333422</v>
      </c>
      <c r="BA72" s="7">
        <v>106.70527183464409</v>
      </c>
      <c r="BB72" s="7">
        <v>103.33655157896446</v>
      </c>
      <c r="BC72" s="5"/>
      <c r="BD72" s="4">
        <v>83</v>
      </c>
      <c r="BE72" s="4" t="s">
        <v>210</v>
      </c>
      <c r="BF72" s="10" t="s">
        <v>211</v>
      </c>
      <c r="BG72" s="7">
        <v>91.522682975665788</v>
      </c>
      <c r="BH72" s="7">
        <v>103.22263024226643</v>
      </c>
      <c r="BI72" s="7">
        <v>101.59586290441625</v>
      </c>
      <c r="BJ72" s="7">
        <v>97.323802765118756</v>
      </c>
      <c r="BK72" s="7">
        <v>91.393707836897647</v>
      </c>
      <c r="BL72" s="7">
        <v>88.564927587772502</v>
      </c>
      <c r="BM72" s="5"/>
      <c r="BN72" s="7">
        <v>95.516309535793482</v>
      </c>
      <c r="BO72" s="7">
        <v>102.73838229320616</v>
      </c>
      <c r="BP72" s="7">
        <v>107.33909221160398</v>
      </c>
      <c r="BQ72" s="7">
        <v>104.23325190480001</v>
      </c>
      <c r="BR72" s="7">
        <v>103.7770770377725</v>
      </c>
      <c r="BS72" s="7">
        <v>98.293712641512627</v>
      </c>
      <c r="BT72" s="5"/>
      <c r="BU72" s="7">
        <v>87.735391701503701</v>
      </c>
      <c r="BV72" s="7">
        <v>103.681336599312</v>
      </c>
      <c r="BW72" s="7">
        <v>96.133442771490991</v>
      </c>
      <c r="BX72" s="7">
        <v>90.492284147430198</v>
      </c>
      <c r="BY72" s="7">
        <v>79.09150770641368</v>
      </c>
      <c r="BZ72" s="7">
        <v>78.679533897862655</v>
      </c>
      <c r="CA72" s="5"/>
      <c r="CB72" s="4">
        <v>54</v>
      </c>
      <c r="CC72" s="4" t="s">
        <v>170</v>
      </c>
      <c r="CD72" s="10" t="s">
        <v>54</v>
      </c>
      <c r="CE72" s="19">
        <v>92.898992655728961</v>
      </c>
      <c r="CF72" s="19">
        <v>93.603939628522781</v>
      </c>
      <c r="CG72" s="19">
        <v>101.76148618174203</v>
      </c>
      <c r="CH72" s="19">
        <v>97.225734404355606</v>
      </c>
      <c r="CI72" s="19">
        <v>93.388385301315409</v>
      </c>
      <c r="CJ72" s="19">
        <v>91.387317703157407</v>
      </c>
      <c r="CK72" s="5"/>
      <c r="CL72" s="7">
        <v>93.884918748991709</v>
      </c>
      <c r="CM72" s="7">
        <v>90.885284112439663</v>
      </c>
      <c r="CN72" s="7">
        <v>91.870156316951551</v>
      </c>
      <c r="CO72" s="7">
        <v>92.371382311954292</v>
      </c>
      <c r="CP72" s="7">
        <v>88.77198451226424</v>
      </c>
      <c r="CQ72" s="7">
        <v>87.882784166941363</v>
      </c>
      <c r="CR72" s="5"/>
      <c r="CS72" s="7">
        <v>86.960473703760329</v>
      </c>
      <c r="CT72" s="7">
        <v>89.015513370771998</v>
      </c>
      <c r="CU72" s="7">
        <v>102.63614495839741</v>
      </c>
      <c r="CV72" s="7">
        <v>89.633625903922166</v>
      </c>
      <c r="CW72" s="7">
        <v>89.306200951469222</v>
      </c>
      <c r="CX72" s="7">
        <v>86.60789569942142</v>
      </c>
      <c r="CZ72" s="7">
        <v>97.882740590275276</v>
      </c>
      <c r="DA72" s="7">
        <v>100.89142009229603</v>
      </c>
      <c r="DB72" s="7">
        <v>110.83293704376077</v>
      </c>
      <c r="DC72" s="7">
        <v>110.02558292143306</v>
      </c>
      <c r="DD72" s="7">
        <v>102.46334468062292</v>
      </c>
      <c r="DE72" s="7">
        <v>100.18952392061331</v>
      </c>
      <c r="DG72" s="6"/>
      <c r="DH72" s="6"/>
    </row>
    <row r="73" spans="1:112" x14ac:dyDescent="0.3">
      <c r="A73" s="4">
        <v>6</v>
      </c>
      <c r="B73" s="4" t="s">
        <v>105</v>
      </c>
      <c r="C73" s="10" t="s">
        <v>24</v>
      </c>
      <c r="D73" s="7">
        <v>80.716035051458803</v>
      </c>
      <c r="E73" s="7">
        <v>71.042212883169171</v>
      </c>
      <c r="F73" s="7">
        <v>75.261279143494278</v>
      </c>
      <c r="G73" s="7">
        <v>77.829428306878071</v>
      </c>
      <c r="H73" s="7">
        <v>88.085809987870633</v>
      </c>
      <c r="I73" s="7">
        <v>81.49381185430363</v>
      </c>
      <c r="J73" s="5"/>
      <c r="K73" s="7">
        <v>76.622517021373682</v>
      </c>
      <c r="L73" s="7">
        <v>74.810222419987937</v>
      </c>
      <c r="M73" s="7">
        <v>74.058162145655331</v>
      </c>
      <c r="N73" s="7">
        <v>78.255390883633652</v>
      </c>
      <c r="O73" s="7">
        <v>83.918884667623558</v>
      </c>
      <c r="P73" s="7">
        <v>81.414008625808236</v>
      </c>
      <c r="Q73" s="5"/>
      <c r="R73" s="7">
        <v>85.473155331434711</v>
      </c>
      <c r="S73" s="7">
        <v>66.4777890790036</v>
      </c>
      <c r="T73" s="7">
        <v>76.845398128822822</v>
      </c>
      <c r="U73" s="7">
        <v>77.24192398103304</v>
      </c>
      <c r="V73" s="7">
        <v>94.517734334219611</v>
      </c>
      <c r="W73" s="7">
        <v>81.627342123525366</v>
      </c>
      <c r="X73" s="20"/>
      <c r="Y73" s="4">
        <v>48</v>
      </c>
      <c r="Z73" s="4" t="s">
        <v>163</v>
      </c>
      <c r="AA73" s="10" t="s">
        <v>49</v>
      </c>
      <c r="AB73" s="7">
        <v>109.04786165972367</v>
      </c>
      <c r="AC73" s="7">
        <v>96.717117558748825</v>
      </c>
      <c r="AD73" s="7">
        <v>65.451697821656168</v>
      </c>
      <c r="AE73" s="7">
        <v>61.578124444466511</v>
      </c>
      <c r="AF73" s="7">
        <v>66.407358444584673</v>
      </c>
      <c r="AG73" s="7">
        <v>91.095058131799817</v>
      </c>
      <c r="AH73" s="20"/>
      <c r="AI73" s="7">
        <v>104.34781101207375</v>
      </c>
      <c r="AJ73" s="7">
        <v>84.300182882192971</v>
      </c>
      <c r="AK73" s="7">
        <v>61.788389250564514</v>
      </c>
      <c r="AL73" s="7">
        <v>61.421865732435457</v>
      </c>
      <c r="AM73" s="7">
        <v>65.447671611312856</v>
      </c>
      <c r="AN73" s="7">
        <v>102.08661209518361</v>
      </c>
      <c r="AP73" s="7">
        <v>103.59975301112713</v>
      </c>
      <c r="AQ73" s="7">
        <v>104.23909992901126</v>
      </c>
      <c r="AR73" s="7">
        <v>77.831807976711161</v>
      </c>
      <c r="AS73" s="7">
        <v>71.530406372997419</v>
      </c>
      <c r="AT73" s="7">
        <v>81.80416775008355</v>
      </c>
      <c r="AU73" s="7">
        <v>82.610369165830591</v>
      </c>
      <c r="AW73" s="7">
        <v>119.23997221293125</v>
      </c>
      <c r="AX73" s="7">
        <v>101.72266091410663</v>
      </c>
      <c r="AY73" s="7">
        <v>55.987731573657975</v>
      </c>
      <c r="AZ73" s="7">
        <v>49.191608886174279</v>
      </c>
      <c r="BA73" s="7">
        <v>47.098650547194566</v>
      </c>
      <c r="BB73" s="7">
        <v>88.032174360095411</v>
      </c>
      <c r="BC73" s="5"/>
      <c r="BD73" s="4">
        <v>34</v>
      </c>
      <c r="BE73" s="4" t="s">
        <v>145</v>
      </c>
      <c r="BF73" s="10" t="s">
        <v>146</v>
      </c>
      <c r="BG73" s="7">
        <v>87.646085257269732</v>
      </c>
      <c r="BH73" s="7">
        <v>84.711346121695257</v>
      </c>
      <c r="BI73" s="7">
        <v>86.240390635206424</v>
      </c>
      <c r="BJ73" s="7">
        <v>88.730046085313361</v>
      </c>
      <c r="BK73" s="7">
        <v>87.340793762812083</v>
      </c>
      <c r="BL73" s="7">
        <v>88.555001009921369</v>
      </c>
      <c r="BM73" s="5"/>
      <c r="BN73" s="7">
        <v>100.42635282192978</v>
      </c>
      <c r="BO73" s="7">
        <v>102.35076529509885</v>
      </c>
      <c r="BP73" s="7">
        <v>107.82899678671282</v>
      </c>
      <c r="BQ73" s="7">
        <v>110.15638233748905</v>
      </c>
      <c r="BR73" s="7">
        <v>106.88024437875248</v>
      </c>
      <c r="BS73" s="7">
        <v>108.2501241714765</v>
      </c>
      <c r="BT73" s="5"/>
      <c r="BU73" s="7">
        <v>75.515476857762067</v>
      </c>
      <c r="BV73" s="7">
        <v>68.021197803392354</v>
      </c>
      <c r="BW73" s="7">
        <v>65.673247588371183</v>
      </c>
      <c r="BX73" s="7">
        <v>67.544105768822021</v>
      </c>
      <c r="BY73" s="7">
        <v>67.945045067474581</v>
      </c>
      <c r="BZ73" s="7">
        <v>68.533146085013513</v>
      </c>
      <c r="CA73" s="5"/>
      <c r="CB73" s="4">
        <v>3</v>
      </c>
      <c r="CC73" s="4" t="s">
        <v>102</v>
      </c>
      <c r="CD73" s="10" t="s">
        <v>21</v>
      </c>
      <c r="CE73" s="19">
        <v>82.145443857789147</v>
      </c>
      <c r="CF73" s="19">
        <v>81.947860684903489</v>
      </c>
      <c r="CG73" s="19">
        <v>87.143375799529025</v>
      </c>
      <c r="CH73" s="19">
        <v>83.778272594739832</v>
      </c>
      <c r="CI73" s="19">
        <v>90.265795343051153</v>
      </c>
      <c r="CJ73" s="19">
        <v>90.668675624233501</v>
      </c>
      <c r="CK73" s="5"/>
      <c r="CL73" s="7">
        <v>94.265994044063447</v>
      </c>
      <c r="CM73" s="7">
        <v>100.88725250883827</v>
      </c>
      <c r="CN73" s="7">
        <v>106.43493719646825</v>
      </c>
      <c r="CO73" s="7">
        <v>105.60047394322108</v>
      </c>
      <c r="CP73" s="7">
        <v>108.63438727979488</v>
      </c>
      <c r="CQ73" s="7">
        <v>110.15650757325983</v>
      </c>
      <c r="CR73" s="5"/>
      <c r="CS73" s="7">
        <v>73.401796053925295</v>
      </c>
      <c r="CT73" s="7">
        <v>74.204116655635275</v>
      </c>
      <c r="CU73" s="7">
        <v>78.315390985448943</v>
      </c>
      <c r="CV73" s="7">
        <v>70.968809645420578</v>
      </c>
      <c r="CW73" s="7">
        <v>79.55756941141334</v>
      </c>
      <c r="CX73" s="7">
        <v>77.316135369566723</v>
      </c>
      <c r="CZ73" s="7">
        <v>78.724304880437046</v>
      </c>
      <c r="DA73" s="7">
        <v>71.028975213068108</v>
      </c>
      <c r="DB73" s="7">
        <v>76.67292052108894</v>
      </c>
      <c r="DC73" s="7">
        <v>74.5501374249869</v>
      </c>
      <c r="DD73" s="7">
        <v>81.974785786402904</v>
      </c>
      <c r="DE73" s="7">
        <v>83.822288772606541</v>
      </c>
      <c r="DG73" s="6"/>
      <c r="DH73" s="6"/>
    </row>
    <row r="74" spans="1:112" x14ac:dyDescent="0.3">
      <c r="A74" s="4">
        <v>52</v>
      </c>
      <c r="B74" s="4" t="s">
        <v>167</v>
      </c>
      <c r="C74" s="10" t="s">
        <v>53</v>
      </c>
      <c r="D74" s="7">
        <v>73.05360117404453</v>
      </c>
      <c r="E74" s="7">
        <v>67.531891776000819</v>
      </c>
      <c r="F74" s="7">
        <v>61.276754071192883</v>
      </c>
      <c r="G74" s="7">
        <v>69.919933560244118</v>
      </c>
      <c r="H74" s="7">
        <v>71.147340360169238</v>
      </c>
      <c r="I74" s="7">
        <v>81.466055106396851</v>
      </c>
      <c r="J74" s="5"/>
      <c r="K74" s="7">
        <v>87.898847918985581</v>
      </c>
      <c r="L74" s="7">
        <v>72.108423932895477</v>
      </c>
      <c r="M74" s="7">
        <v>67.533744792516458</v>
      </c>
      <c r="N74" s="7">
        <v>64.939461687250443</v>
      </c>
      <c r="O74" s="7">
        <v>73.614168390834664</v>
      </c>
      <c r="P74" s="7">
        <v>78.601538112939167</v>
      </c>
      <c r="Q74" s="5"/>
      <c r="R74" s="7">
        <v>55.796932125339382</v>
      </c>
      <c r="S74" s="7">
        <v>61.990567154358033</v>
      </c>
      <c r="T74" s="7">
        <v>52.991710012197302</v>
      </c>
      <c r="U74" s="7">
        <v>76.93243253034619</v>
      </c>
      <c r="V74" s="7">
        <v>67.327533692736694</v>
      </c>
      <c r="W74" s="7">
        <v>86.274412610290511</v>
      </c>
      <c r="X74" s="20"/>
      <c r="Y74" s="4">
        <v>90</v>
      </c>
      <c r="Z74" s="4" t="s">
        <v>223</v>
      </c>
      <c r="AA74" s="10" t="s">
        <v>69</v>
      </c>
      <c r="AB74" s="7">
        <v>96.423754864729489</v>
      </c>
      <c r="AC74" s="7">
        <v>98.55711129494037</v>
      </c>
      <c r="AD74" s="7">
        <v>85.613876235391174</v>
      </c>
      <c r="AE74" s="7">
        <v>102.57949451928729</v>
      </c>
      <c r="AF74" s="7">
        <v>75.506097540619692</v>
      </c>
      <c r="AG74" s="7">
        <v>90.807604263509333</v>
      </c>
      <c r="AH74" s="20"/>
      <c r="AI74" s="7">
        <v>111.11626378979614</v>
      </c>
      <c r="AJ74" s="7">
        <v>134.8202304265088</v>
      </c>
      <c r="AK74" s="7">
        <v>111.54155732553939</v>
      </c>
      <c r="AL74" s="7">
        <v>103.2189006946985</v>
      </c>
      <c r="AM74" s="7">
        <v>60.943523998451298</v>
      </c>
      <c r="AN74" s="7">
        <v>59.314706868468633</v>
      </c>
      <c r="AP74" s="7">
        <v>64.947768273079802</v>
      </c>
      <c r="AQ74" s="7">
        <v>45.745216515609258</v>
      </c>
      <c r="AR74" s="7">
        <v>39.547559543834851</v>
      </c>
      <c r="AS74" s="7">
        <v>74.659861651816044</v>
      </c>
      <c r="AT74" s="7">
        <v>81.092208065574567</v>
      </c>
      <c r="AU74" s="7">
        <v>106.16833316034101</v>
      </c>
      <c r="AW74" s="7">
        <v>113.86480390391161</v>
      </c>
      <c r="AX74" s="7">
        <v>117.13827893701921</v>
      </c>
      <c r="AY74" s="7">
        <v>106.67652691658608</v>
      </c>
      <c r="AZ74" s="7">
        <v>137.02716604013929</v>
      </c>
      <c r="BA74" s="7">
        <v>88.211599176745679</v>
      </c>
      <c r="BB74" s="7">
        <v>112.10019876208872</v>
      </c>
      <c r="BC74" s="5"/>
      <c r="BD74" s="4">
        <v>79</v>
      </c>
      <c r="BE74" s="4" t="s">
        <v>203</v>
      </c>
      <c r="BF74" s="10" t="s">
        <v>95</v>
      </c>
      <c r="BG74" s="7">
        <v>84.090108402801206</v>
      </c>
      <c r="BH74" s="7">
        <v>79.571469737486552</v>
      </c>
      <c r="BI74" s="7">
        <v>85.586758715233699</v>
      </c>
      <c r="BJ74" s="7">
        <v>82.7616132424737</v>
      </c>
      <c r="BK74" s="7">
        <v>88.064174514421495</v>
      </c>
      <c r="BL74" s="7">
        <v>88.306836563643145</v>
      </c>
      <c r="BM74" s="5"/>
      <c r="BN74" s="7">
        <v>94.837685666977904</v>
      </c>
      <c r="BO74" s="7">
        <v>90.871338812690709</v>
      </c>
      <c r="BP74" s="7">
        <v>98.81075338368872</v>
      </c>
      <c r="BQ74" s="7">
        <v>98.567218953329544</v>
      </c>
      <c r="BR74" s="7">
        <v>103.70745469358384</v>
      </c>
      <c r="BS74" s="7">
        <v>100.77542946203775</v>
      </c>
      <c r="BT74" s="5"/>
      <c r="BU74" s="7">
        <v>73.887416940547851</v>
      </c>
      <c r="BV74" s="7">
        <v>68.876514785582302</v>
      </c>
      <c r="BW74" s="7">
        <v>72.997791082998802</v>
      </c>
      <c r="BX74" s="7">
        <v>67.133443863452797</v>
      </c>
      <c r="BY74" s="7">
        <v>72.526053627676305</v>
      </c>
      <c r="BZ74" s="7">
        <v>75.637618813931567</v>
      </c>
      <c r="CA74" s="5"/>
      <c r="CB74" s="4">
        <v>23</v>
      </c>
      <c r="CC74" s="4" t="s">
        <v>129</v>
      </c>
      <c r="CD74" s="10" t="s">
        <v>130</v>
      </c>
      <c r="CE74" s="19">
        <v>100.06131888971697</v>
      </c>
      <c r="CF74" s="19">
        <v>100.53244718010681</v>
      </c>
      <c r="CG74" s="19">
        <v>101.87057655772871</v>
      </c>
      <c r="CH74" s="19">
        <v>96.77683509866452</v>
      </c>
      <c r="CI74" s="19">
        <v>96.471069956598669</v>
      </c>
      <c r="CJ74" s="19">
        <v>90.598807644338109</v>
      </c>
      <c r="CK74" s="5"/>
      <c r="CL74" s="7">
        <v>100.49356662931488</v>
      </c>
      <c r="CM74" s="7">
        <v>98.623596650431026</v>
      </c>
      <c r="CN74" s="7">
        <v>102.48886313925408</v>
      </c>
      <c r="CO74" s="7">
        <v>100.98432419332038</v>
      </c>
      <c r="CP74" s="7">
        <v>101.82525558067574</v>
      </c>
      <c r="CQ74" s="7">
        <v>99.102069313267222</v>
      </c>
      <c r="CR74" s="5"/>
      <c r="CS74" s="7">
        <v>104.17768260974063</v>
      </c>
      <c r="CT74" s="7">
        <v>108.26052022845296</v>
      </c>
      <c r="CU74" s="7">
        <v>108.85681612050948</v>
      </c>
      <c r="CV74" s="7">
        <v>99.999747977096177</v>
      </c>
      <c r="CW74" s="7">
        <v>97.496242723919451</v>
      </c>
      <c r="CX74" s="7">
        <v>88.286534653805376</v>
      </c>
      <c r="CZ74" s="7">
        <v>95.499297876768779</v>
      </c>
      <c r="DA74" s="7">
        <v>94.659428632970645</v>
      </c>
      <c r="DB74" s="7">
        <v>94.167080311986894</v>
      </c>
      <c r="DC74" s="7">
        <v>89.155919217105563</v>
      </c>
      <c r="DD74" s="7">
        <v>89.753040090778299</v>
      </c>
      <c r="DE74" s="7">
        <v>83.905476753028424</v>
      </c>
      <c r="DG74" s="6"/>
      <c r="DH74" s="6"/>
    </row>
    <row r="75" spans="1:112" x14ac:dyDescent="0.3">
      <c r="A75" s="4">
        <v>24</v>
      </c>
      <c r="B75" s="4" t="s">
        <v>131</v>
      </c>
      <c r="C75" s="10" t="s">
        <v>34</v>
      </c>
      <c r="D75" s="7">
        <v>95.476530905967877</v>
      </c>
      <c r="E75" s="7">
        <v>93.493641631100132</v>
      </c>
      <c r="F75" s="7">
        <v>90.796369101005226</v>
      </c>
      <c r="G75" s="7">
        <v>81.299719126963723</v>
      </c>
      <c r="H75" s="7">
        <v>81.010490097979456</v>
      </c>
      <c r="I75" s="7">
        <v>80.448307683148286</v>
      </c>
      <c r="J75" s="5"/>
      <c r="K75" s="7">
        <v>75.95623426466608</v>
      </c>
      <c r="L75" s="7">
        <v>82.390533369639599</v>
      </c>
      <c r="M75" s="7">
        <v>84.025543801242137</v>
      </c>
      <c r="N75" s="7">
        <v>69.285104612292329</v>
      </c>
      <c r="O75" s="7">
        <v>70.319193778118162</v>
      </c>
      <c r="P75" s="7">
        <v>67.705983055210197</v>
      </c>
      <c r="Q75" s="5"/>
      <c r="R75" s="7">
        <v>118.15337740694893</v>
      </c>
      <c r="S75" s="7">
        <v>106.92046277516644</v>
      </c>
      <c r="T75" s="7">
        <v>99.774613165330351</v>
      </c>
      <c r="U75" s="7">
        <v>98.21592152373303</v>
      </c>
      <c r="V75" s="7">
        <v>97.525283505894436</v>
      </c>
      <c r="W75" s="7">
        <v>101.83900069396256</v>
      </c>
      <c r="X75" s="20"/>
      <c r="Y75" s="4">
        <v>60</v>
      </c>
      <c r="Z75" s="4" t="s">
        <v>177</v>
      </c>
      <c r="AA75" s="10" t="s">
        <v>178</v>
      </c>
      <c r="AB75" s="7">
        <v>139.71203370310272</v>
      </c>
      <c r="AC75" s="7">
        <v>140.91611603024344</v>
      </c>
      <c r="AD75" s="7">
        <v>120.64138958128669</v>
      </c>
      <c r="AE75" s="7">
        <v>95.029613294934862</v>
      </c>
      <c r="AF75" s="7">
        <v>81.072836650008213</v>
      </c>
      <c r="AG75" s="7">
        <v>89.880333720636784</v>
      </c>
      <c r="AH75" s="20"/>
      <c r="AI75" s="7">
        <v>98.087739812648607</v>
      </c>
      <c r="AJ75" s="7">
        <v>127.17683301280505</v>
      </c>
      <c r="AK75" s="7">
        <v>97.0120389323138</v>
      </c>
      <c r="AL75" s="7">
        <v>70.329293191313909</v>
      </c>
      <c r="AM75" s="7">
        <v>45.703345148062837</v>
      </c>
      <c r="AN75" s="7">
        <v>61.982073334735901</v>
      </c>
      <c r="AP75" s="7">
        <v>218.39002786649414</v>
      </c>
      <c r="AQ75" s="7">
        <v>171.85544714641833</v>
      </c>
      <c r="AR75" s="7">
        <v>166.75706664652699</v>
      </c>
      <c r="AS75" s="7">
        <v>132.98816368530743</v>
      </c>
      <c r="AT75" s="7">
        <v>123.72969367160702</v>
      </c>
      <c r="AU75" s="7">
        <v>115.24502935104783</v>
      </c>
      <c r="AW75" s="7">
        <v>101.00385073884442</v>
      </c>
      <c r="AX75" s="7">
        <v>122.11007097487247</v>
      </c>
      <c r="AY75" s="7">
        <v>96.863682044864149</v>
      </c>
      <c r="AZ75" s="7">
        <v>81.007881989162527</v>
      </c>
      <c r="BA75" s="7">
        <v>72.996946493651933</v>
      </c>
      <c r="BB75" s="7">
        <v>92.245242461411465</v>
      </c>
      <c r="BC75" s="5"/>
      <c r="BD75" s="4">
        <v>46</v>
      </c>
      <c r="BE75" s="4" t="s">
        <v>161</v>
      </c>
      <c r="BF75" s="10" t="s">
        <v>47</v>
      </c>
      <c r="BG75" s="7">
        <v>86.363601801559781</v>
      </c>
      <c r="BH75" s="7">
        <v>92.372853589134166</v>
      </c>
      <c r="BI75" s="7">
        <v>97.05946226579961</v>
      </c>
      <c r="BJ75" s="7">
        <v>101.256872183794</v>
      </c>
      <c r="BK75" s="7">
        <v>95.575443140721873</v>
      </c>
      <c r="BL75" s="7">
        <v>87.214913000018967</v>
      </c>
      <c r="BM75" s="5"/>
      <c r="BN75" s="7">
        <v>99.178882474842297</v>
      </c>
      <c r="BO75" s="7">
        <v>107.96624231896087</v>
      </c>
      <c r="BP75" s="7">
        <v>108.2289188888425</v>
      </c>
      <c r="BQ75" s="7">
        <v>105.87472043873387</v>
      </c>
      <c r="BR75" s="7">
        <v>100.3755282216983</v>
      </c>
      <c r="BS75" s="7">
        <v>97.673283436381368</v>
      </c>
      <c r="BT75" s="5"/>
      <c r="BU75" s="7">
        <v>74.218708202771666</v>
      </c>
      <c r="BV75" s="7">
        <v>77.627065449525688</v>
      </c>
      <c r="BW75" s="7">
        <v>86.408658755867066</v>
      </c>
      <c r="BX75" s="7">
        <v>96.701101050036158</v>
      </c>
      <c r="BY75" s="7">
        <v>90.810596415377987</v>
      </c>
      <c r="BZ75" s="7">
        <v>76.588217277660036</v>
      </c>
      <c r="CA75" s="5"/>
      <c r="CB75" s="4">
        <v>16</v>
      </c>
      <c r="CC75" s="4" t="s">
        <v>120</v>
      </c>
      <c r="CD75" s="10" t="s">
        <v>29</v>
      </c>
      <c r="CE75" s="19">
        <v>109.91957690840827</v>
      </c>
      <c r="CF75" s="19">
        <v>104.14474598905234</v>
      </c>
      <c r="CG75" s="19">
        <v>101.85074194391295</v>
      </c>
      <c r="CH75" s="19">
        <v>96.425522598558459</v>
      </c>
      <c r="CI75" s="19">
        <v>95.962277343590756</v>
      </c>
      <c r="CJ75" s="19">
        <v>90.219524324906047</v>
      </c>
      <c r="CK75" s="5"/>
      <c r="CL75" s="7">
        <v>104.24414979659996</v>
      </c>
      <c r="CM75" s="7">
        <v>107.79788471093623</v>
      </c>
      <c r="CN75" s="7">
        <v>107.20828839361074</v>
      </c>
      <c r="CO75" s="7">
        <v>103.529496906578</v>
      </c>
      <c r="CP75" s="7">
        <v>103.07213520512104</v>
      </c>
      <c r="CQ75" s="7">
        <v>99.00510055660061</v>
      </c>
      <c r="CR75" s="5"/>
      <c r="CS75" s="7">
        <v>112.17820700504728</v>
      </c>
      <c r="CT75" s="7">
        <v>106.94613138088454</v>
      </c>
      <c r="CU75" s="7">
        <v>108.08785835403603</v>
      </c>
      <c r="CV75" s="7">
        <v>102.32801957041858</v>
      </c>
      <c r="CW75" s="7">
        <v>101.38775348125337</v>
      </c>
      <c r="CX75" s="7">
        <v>88.128545105157485</v>
      </c>
      <c r="CZ75" s="7">
        <v>113.35491956100387</v>
      </c>
      <c r="DA75" s="7">
        <v>97.755765083581835</v>
      </c>
      <c r="DB75" s="7">
        <v>90.155299230446118</v>
      </c>
      <c r="DC75" s="7">
        <v>83.041177350425514</v>
      </c>
      <c r="DD75" s="7">
        <v>82.837894586360022</v>
      </c>
      <c r="DE75" s="7">
        <v>83.000807465940369</v>
      </c>
      <c r="DG75" s="6"/>
      <c r="DH75" s="6"/>
    </row>
    <row r="76" spans="1:112" x14ac:dyDescent="0.3">
      <c r="A76" s="4">
        <v>95</v>
      </c>
      <c r="B76" s="4" t="s">
        <v>225</v>
      </c>
      <c r="C76" s="10" t="s">
        <v>225</v>
      </c>
      <c r="D76" s="7">
        <v>104.41965486487629</v>
      </c>
      <c r="E76" s="7">
        <v>97.515884566397233</v>
      </c>
      <c r="F76" s="7">
        <v>77.832469016436718</v>
      </c>
      <c r="G76" s="7">
        <v>63.98781250026866</v>
      </c>
      <c r="H76" s="7">
        <v>65.283284473167029</v>
      </c>
      <c r="I76" s="7">
        <v>78.625614570603119</v>
      </c>
      <c r="J76" s="5"/>
      <c r="K76" s="7">
        <v>146.43077857641967</v>
      </c>
      <c r="L76" s="7">
        <v>140.0734537195078</v>
      </c>
      <c r="M76" s="7">
        <v>99.079905213695767</v>
      </c>
      <c r="N76" s="7">
        <v>76.471479099229299</v>
      </c>
      <c r="O76" s="7">
        <v>78.279408888166458</v>
      </c>
      <c r="P76" s="7">
        <v>98.074759144300344</v>
      </c>
      <c r="Q76" s="5"/>
      <c r="R76" s="7">
        <v>55.597447825417035</v>
      </c>
      <c r="S76" s="7">
        <v>46.10649365760495</v>
      </c>
      <c r="T76" s="7">
        <v>49.647628376708646</v>
      </c>
      <c r="U76" s="7">
        <v>46.411814085690835</v>
      </c>
      <c r="V76" s="7">
        <v>45.235495671531829</v>
      </c>
      <c r="W76" s="7">
        <v>45.962625161098465</v>
      </c>
      <c r="X76" s="20"/>
      <c r="Y76" s="4">
        <v>59</v>
      </c>
      <c r="Z76" s="4" t="s">
        <v>175</v>
      </c>
      <c r="AA76" s="10" t="s">
        <v>176</v>
      </c>
      <c r="AB76" s="7">
        <v>135.03461503881081</v>
      </c>
      <c r="AC76" s="7">
        <v>165.04156581594631</v>
      </c>
      <c r="AD76" s="7">
        <v>155.16635610729853</v>
      </c>
      <c r="AE76" s="7">
        <v>120.7600649235214</v>
      </c>
      <c r="AF76" s="7">
        <v>118.67711911653267</v>
      </c>
      <c r="AG76" s="7">
        <v>88.860336123476955</v>
      </c>
      <c r="AH76" s="20"/>
      <c r="AI76" s="7">
        <v>149.01561203854513</v>
      </c>
      <c r="AJ76" s="7">
        <v>164.89976017245334</v>
      </c>
      <c r="AK76" s="7">
        <v>171.45211064799773</v>
      </c>
      <c r="AL76" s="7">
        <v>113.93630400599248</v>
      </c>
      <c r="AM76" s="7">
        <v>142.03537243306195</v>
      </c>
      <c r="AN76" s="7">
        <v>84.107536202362994</v>
      </c>
      <c r="AP76" s="7">
        <v>109.82642358591686</v>
      </c>
      <c r="AQ76" s="7">
        <v>118.0034834001948</v>
      </c>
      <c r="AR76" s="7">
        <v>98.429700856167941</v>
      </c>
      <c r="AS76" s="7">
        <v>119.57621249037042</v>
      </c>
      <c r="AT76" s="7">
        <v>111.35049465720688</v>
      </c>
      <c r="AU76" s="7">
        <v>113.89388644777367</v>
      </c>
      <c r="AW76" s="7">
        <v>146.80620234817877</v>
      </c>
      <c r="AX76" s="7">
        <v>215.77781624654335</v>
      </c>
      <c r="AY76" s="7">
        <v>199.12442876917535</v>
      </c>
      <c r="AZ76" s="7">
        <v>131.66669010702873</v>
      </c>
      <c r="BA76" s="7">
        <v>96.081247116276913</v>
      </c>
      <c r="BB76" s="7">
        <v>60.170061004983253</v>
      </c>
      <c r="BC76" s="5"/>
      <c r="BD76" s="4">
        <v>49</v>
      </c>
      <c r="BE76" s="4" t="s">
        <v>164</v>
      </c>
      <c r="BF76" s="10" t="s">
        <v>50</v>
      </c>
      <c r="BG76" s="7">
        <v>91.843303839593275</v>
      </c>
      <c r="BH76" s="7">
        <v>82.180053616690216</v>
      </c>
      <c r="BI76" s="7">
        <v>77.070032354992151</v>
      </c>
      <c r="BJ76" s="7">
        <v>77.422471506622045</v>
      </c>
      <c r="BK76" s="7">
        <v>83.723890004765067</v>
      </c>
      <c r="BL76" s="7">
        <v>87.066014332252024</v>
      </c>
      <c r="BM76" s="5"/>
      <c r="BN76" s="7">
        <v>88.839848238181347</v>
      </c>
      <c r="BO76" s="7">
        <v>81.081524886134829</v>
      </c>
      <c r="BP76" s="7">
        <v>79.344545062526933</v>
      </c>
      <c r="BQ76" s="7">
        <v>78.721271076189453</v>
      </c>
      <c r="BR76" s="7">
        <v>82.989834272874617</v>
      </c>
      <c r="BS76" s="7">
        <v>88.44563002038123</v>
      </c>
      <c r="BT76" s="5"/>
      <c r="BU76" s="7">
        <v>94.701973672838989</v>
      </c>
      <c r="BV76" s="7">
        <v>83.219522640767693</v>
      </c>
      <c r="BW76" s="7">
        <v>74.912268641412538</v>
      </c>
      <c r="BX76" s="7">
        <v>76.128895123921282</v>
      </c>
      <c r="BY76" s="7">
        <v>84.462345328719138</v>
      </c>
      <c r="BZ76" s="7">
        <v>85.663931031362367</v>
      </c>
      <c r="CA76" s="5"/>
      <c r="CB76" s="4">
        <v>59</v>
      </c>
      <c r="CC76" s="4" t="s">
        <v>175</v>
      </c>
      <c r="CD76" s="10" t="s">
        <v>176</v>
      </c>
      <c r="CE76" s="19">
        <v>96.580750242301448</v>
      </c>
      <c r="CF76" s="19">
        <v>104.38161804209795</v>
      </c>
      <c r="CG76" s="19">
        <v>105.56973203436742</v>
      </c>
      <c r="CH76" s="19">
        <v>99.236022599407036</v>
      </c>
      <c r="CI76" s="19">
        <v>102.71624987312717</v>
      </c>
      <c r="CJ76" s="19">
        <v>90.129694065040553</v>
      </c>
      <c r="CK76" s="5"/>
      <c r="CL76" s="7">
        <v>97.625473619038047</v>
      </c>
      <c r="CM76" s="7">
        <v>102.52266907614573</v>
      </c>
      <c r="CN76" s="7">
        <v>98.879890885922507</v>
      </c>
      <c r="CO76" s="7">
        <v>97.819793861627431</v>
      </c>
      <c r="CP76" s="7">
        <v>99.06848266100377</v>
      </c>
      <c r="CQ76" s="7">
        <v>95.931190970269341</v>
      </c>
      <c r="CR76" s="5"/>
      <c r="CS76" s="7">
        <v>96.418380055498488</v>
      </c>
      <c r="CT76" s="7">
        <v>106.82842491692317</v>
      </c>
      <c r="CU76" s="7">
        <v>112.06080681414883</v>
      </c>
      <c r="CV76" s="7">
        <v>104.15392550875025</v>
      </c>
      <c r="CW76" s="7">
        <v>110.65987350000306</v>
      </c>
      <c r="CX76" s="7">
        <v>89.392461494340694</v>
      </c>
      <c r="CZ76" s="7">
        <v>95.681085880341314</v>
      </c>
      <c r="DA76" s="7">
        <v>103.76167483381498</v>
      </c>
      <c r="DB76" s="7">
        <v>105.73338447493654</v>
      </c>
      <c r="DC76" s="7">
        <v>95.638539862756588</v>
      </c>
      <c r="DD76" s="7">
        <v>98.353302776065249</v>
      </c>
      <c r="DE76" s="7">
        <v>84.68536406948364</v>
      </c>
      <c r="DG76" s="6"/>
      <c r="DH76" s="6"/>
    </row>
    <row r="77" spans="1:112" x14ac:dyDescent="0.3">
      <c r="A77" s="4">
        <v>25</v>
      </c>
      <c r="B77" s="4" t="s">
        <v>132</v>
      </c>
      <c r="C77" s="10" t="s">
        <v>35</v>
      </c>
      <c r="D77" s="7">
        <v>107.62138006861173</v>
      </c>
      <c r="E77" s="7">
        <v>118.54646905666479</v>
      </c>
      <c r="F77" s="7">
        <v>112.65148302101589</v>
      </c>
      <c r="G77" s="7">
        <v>106.87704776389124</v>
      </c>
      <c r="H77" s="7">
        <v>86.586149793817611</v>
      </c>
      <c r="I77" s="7">
        <v>76.109002760388478</v>
      </c>
      <c r="J77" s="5"/>
      <c r="K77" s="7">
        <v>108.56370857020457</v>
      </c>
      <c r="L77" s="7">
        <v>114.99350804603812</v>
      </c>
      <c r="M77" s="7">
        <v>105.05344827844296</v>
      </c>
      <c r="N77" s="7">
        <v>99.11278601219071</v>
      </c>
      <c r="O77" s="7">
        <v>83.150585298793018</v>
      </c>
      <c r="P77" s="7">
        <v>81.111354318649092</v>
      </c>
      <c r="Q77" s="5"/>
      <c r="R77" s="7">
        <v>106.52461615853437</v>
      </c>
      <c r="S77" s="7">
        <v>122.83914209653119</v>
      </c>
      <c r="T77" s="7">
        <v>122.73806794554594</v>
      </c>
      <c r="U77" s="7">
        <v>117.82101457301049</v>
      </c>
      <c r="V77" s="7">
        <v>91.889185261414383</v>
      </c>
      <c r="W77" s="7">
        <v>67.710915039159332</v>
      </c>
      <c r="X77" s="20"/>
      <c r="Y77" s="4">
        <v>75</v>
      </c>
      <c r="Z77" s="4" t="s">
        <v>199</v>
      </c>
      <c r="AA77" s="10" t="s">
        <v>66</v>
      </c>
      <c r="AB77" s="7">
        <v>108.00405875779748</v>
      </c>
      <c r="AC77" s="7">
        <v>140.27994798315595</v>
      </c>
      <c r="AD77" s="7">
        <v>137.00431403670075</v>
      </c>
      <c r="AE77" s="7">
        <v>127.53023549246211</v>
      </c>
      <c r="AF77" s="7">
        <v>111.0564452323008</v>
      </c>
      <c r="AG77" s="7">
        <v>88.507973317185389</v>
      </c>
      <c r="AH77" s="20"/>
      <c r="AI77" s="7">
        <v>160.01060970250361</v>
      </c>
      <c r="AJ77" s="7">
        <v>202.11893997403752</v>
      </c>
      <c r="AK77" s="7">
        <v>156.54323146121533</v>
      </c>
      <c r="AL77" s="7">
        <v>125.01402658420255</v>
      </c>
      <c r="AM77" s="7">
        <v>100.40638982029755</v>
      </c>
      <c r="AN77" s="7">
        <v>98.359138443605019</v>
      </c>
      <c r="AP77" s="7">
        <v>69.863049569247664</v>
      </c>
      <c r="AQ77" s="7">
        <v>100.73630165255145</v>
      </c>
      <c r="AR77" s="7">
        <v>79.55899113622479</v>
      </c>
      <c r="AS77" s="7">
        <v>134.61219587081681</v>
      </c>
      <c r="AT77" s="7">
        <v>94.530447110681848</v>
      </c>
      <c r="AU77" s="7">
        <v>87.335224717157445</v>
      </c>
      <c r="AW77" s="7">
        <v>95.283488134750101</v>
      </c>
      <c r="AX77" s="7">
        <v>117.638520846372</v>
      </c>
      <c r="AY77" s="7">
        <v>178.0159091340046</v>
      </c>
      <c r="AZ77" s="7">
        <v>122.02014397740083</v>
      </c>
      <c r="BA77" s="7">
        <v>147.97322868118596</v>
      </c>
      <c r="BB77" s="7">
        <v>76.731375668443832</v>
      </c>
      <c r="BC77" s="5"/>
      <c r="BD77" s="4">
        <v>87</v>
      </c>
      <c r="BE77" s="4" t="s">
        <v>218</v>
      </c>
      <c r="BF77" s="10" t="s">
        <v>68</v>
      </c>
      <c r="BG77" s="7">
        <v>81.311394248762937</v>
      </c>
      <c r="BH77" s="7">
        <v>78.392776280957506</v>
      </c>
      <c r="BI77" s="7">
        <v>90.113403653552226</v>
      </c>
      <c r="BJ77" s="7">
        <v>96.969826517437994</v>
      </c>
      <c r="BK77" s="7">
        <v>94.861971714476994</v>
      </c>
      <c r="BL77" s="7">
        <v>86.639171484653488</v>
      </c>
      <c r="BM77" s="5"/>
      <c r="BN77" s="7">
        <v>96.753800120104259</v>
      </c>
      <c r="BO77" s="7">
        <v>86.935535447293617</v>
      </c>
      <c r="BP77" s="7">
        <v>89.832502190877577</v>
      </c>
      <c r="BQ77" s="7">
        <v>88.639300832428361</v>
      </c>
      <c r="BR77" s="7">
        <v>91.255001132984731</v>
      </c>
      <c r="BS77" s="7">
        <v>94.16736602325858</v>
      </c>
      <c r="BT77" s="5"/>
      <c r="BU77" s="7">
        <v>66.674732888703431</v>
      </c>
      <c r="BV77" s="7">
        <v>70.32397429390376</v>
      </c>
      <c r="BW77" s="7">
        <v>90.370960568305406</v>
      </c>
      <c r="BX77" s="7">
        <v>105.20766908982699</v>
      </c>
      <c r="BY77" s="7">
        <v>98.432446864679108</v>
      </c>
      <c r="BZ77" s="7">
        <v>78.999735485644891</v>
      </c>
      <c r="CA77" s="5"/>
      <c r="CB77" s="4">
        <v>93</v>
      </c>
      <c r="CC77" s="4" t="s">
        <v>72</v>
      </c>
      <c r="CD77" s="10" t="s">
        <v>72</v>
      </c>
      <c r="CE77" s="19">
        <v>86.642016647947329</v>
      </c>
      <c r="CF77" s="19">
        <v>82.174863069072202</v>
      </c>
      <c r="CG77" s="19">
        <v>83.622731847232117</v>
      </c>
      <c r="CH77" s="19">
        <v>80.801875024396722</v>
      </c>
      <c r="CI77" s="19">
        <v>91.871983788036928</v>
      </c>
      <c r="CJ77" s="19">
        <v>90.119712925055509</v>
      </c>
      <c r="CK77" s="5"/>
      <c r="CL77" s="7">
        <v>95.038172931445672</v>
      </c>
      <c r="CM77" s="7">
        <v>92.580532993185187</v>
      </c>
      <c r="CN77" s="7">
        <v>92.147769567207831</v>
      </c>
      <c r="CO77" s="7">
        <v>91.113312149507564</v>
      </c>
      <c r="CP77" s="7">
        <v>96.379898470793634</v>
      </c>
      <c r="CQ77" s="7">
        <v>95.417256559936348</v>
      </c>
      <c r="CR77" s="5"/>
      <c r="CS77" s="7">
        <v>77.985011034151228</v>
      </c>
      <c r="CT77" s="7">
        <v>71.506676856520983</v>
      </c>
      <c r="CU77" s="7">
        <v>71.651090342679126</v>
      </c>
      <c r="CV77" s="7">
        <v>63.07587233527785</v>
      </c>
      <c r="CW77" s="7">
        <v>80.619793010991742</v>
      </c>
      <c r="CX77" s="7">
        <v>80.979518028839948</v>
      </c>
      <c r="CZ77" s="7">
        <v>86.88456637413725</v>
      </c>
      <c r="DA77" s="7">
        <v>82.598460934875646</v>
      </c>
      <c r="DB77" s="7">
        <v>87.161432751684359</v>
      </c>
      <c r="DC77" s="7">
        <v>88.459932337971253</v>
      </c>
      <c r="DD77" s="7">
        <v>98.743756756998224</v>
      </c>
      <c r="DE77" s="7">
        <v>94.064808862051692</v>
      </c>
      <c r="DG77" s="6"/>
      <c r="DH77" s="6"/>
    </row>
    <row r="78" spans="1:112" x14ac:dyDescent="0.3">
      <c r="A78" s="4">
        <v>45</v>
      </c>
      <c r="B78" s="4" t="s">
        <v>160</v>
      </c>
      <c r="C78" s="10" t="s">
        <v>46</v>
      </c>
      <c r="D78" s="7">
        <v>97.147939995375523</v>
      </c>
      <c r="E78" s="7">
        <v>77.185274820713801</v>
      </c>
      <c r="F78" s="7">
        <v>67.891189087846328</v>
      </c>
      <c r="G78" s="7">
        <v>74.784272829423998</v>
      </c>
      <c r="H78" s="7">
        <v>77.761226344197937</v>
      </c>
      <c r="I78" s="7">
        <v>74.980228345512785</v>
      </c>
      <c r="J78" s="5"/>
      <c r="K78" s="7">
        <v>91.573498274160812</v>
      </c>
      <c r="L78" s="7">
        <v>95.651304035969758</v>
      </c>
      <c r="M78" s="7">
        <v>79.411971635961891</v>
      </c>
      <c r="N78" s="7">
        <v>89.42386229215569</v>
      </c>
      <c r="O78" s="7">
        <v>83.451568556685402</v>
      </c>
      <c r="P78" s="7">
        <v>75.92194022272534</v>
      </c>
      <c r="Q78" s="5"/>
      <c r="R78" s="7">
        <v>103.6144922537848</v>
      </c>
      <c r="S78" s="7">
        <v>54.873302559226111</v>
      </c>
      <c r="T78" s="7">
        <v>52.615072831408483</v>
      </c>
      <c r="U78" s="7">
        <v>54.184810904863987</v>
      </c>
      <c r="V78" s="7">
        <v>68.990243803906509</v>
      </c>
      <c r="W78" s="7">
        <v>73.398929314959872</v>
      </c>
      <c r="X78" s="20"/>
      <c r="Y78" s="4">
        <v>104</v>
      </c>
      <c r="Z78" s="4" t="s">
        <v>227</v>
      </c>
      <c r="AA78" s="10" t="s">
        <v>227</v>
      </c>
      <c r="AB78" s="7">
        <v>68.487256442421725</v>
      </c>
      <c r="AC78" s="7">
        <v>81.458871629373263</v>
      </c>
      <c r="AD78" s="7">
        <v>91.795202119960962</v>
      </c>
      <c r="AE78" s="7">
        <v>79.511469518935911</v>
      </c>
      <c r="AF78" s="7">
        <v>92.532640954508011</v>
      </c>
      <c r="AG78" s="7">
        <v>88.313246503182157</v>
      </c>
      <c r="AH78" s="20"/>
      <c r="AI78" s="7">
        <v>72.977677151260195</v>
      </c>
      <c r="AJ78" s="7">
        <v>74.467421950748971</v>
      </c>
      <c r="AK78" s="7">
        <v>72.021646656759302</v>
      </c>
      <c r="AL78" s="7">
        <v>53.997612930397551</v>
      </c>
      <c r="AM78" s="7">
        <v>113.47185617821656</v>
      </c>
      <c r="AN78" s="7">
        <v>129.97427047006755</v>
      </c>
      <c r="AP78" s="7">
        <v>25.528377957172253</v>
      </c>
      <c r="AQ78" s="7">
        <v>44.39725620325887</v>
      </c>
      <c r="AR78" s="7">
        <v>69.87689582489412</v>
      </c>
      <c r="AS78" s="7">
        <v>64.778811893913485</v>
      </c>
      <c r="AT78" s="7">
        <v>61.771402127211708</v>
      </c>
      <c r="AU78" s="7">
        <v>53.639544337958021</v>
      </c>
      <c r="AW78" s="7">
        <v>107.64144389842281</v>
      </c>
      <c r="AX78" s="7">
        <v>128.69488794492455</v>
      </c>
      <c r="AY78" s="7">
        <v>138.73182016421109</v>
      </c>
      <c r="AZ78" s="7">
        <v>133.31873333641408</v>
      </c>
      <c r="BA78" s="7">
        <v>104.71401243176271</v>
      </c>
      <c r="BB78" s="7">
        <v>80.281060118447684</v>
      </c>
      <c r="BC78" s="5"/>
      <c r="BD78" s="4">
        <v>65</v>
      </c>
      <c r="BE78" s="4" t="s">
        <v>186</v>
      </c>
      <c r="BF78" s="10" t="s">
        <v>92</v>
      </c>
      <c r="BG78" s="7">
        <v>84.148403105333472</v>
      </c>
      <c r="BH78" s="7">
        <v>84.952881666065977</v>
      </c>
      <c r="BI78" s="7">
        <v>79.304087723257126</v>
      </c>
      <c r="BJ78" s="7">
        <v>81.14905478081684</v>
      </c>
      <c r="BK78" s="7">
        <v>79.958346366250368</v>
      </c>
      <c r="BL78" s="7">
        <v>85.884751567967683</v>
      </c>
      <c r="BM78" s="5"/>
      <c r="BN78" s="7">
        <v>89.408694716453226</v>
      </c>
      <c r="BO78" s="7">
        <v>92.55101247115563</v>
      </c>
      <c r="BP78" s="7">
        <v>89.012661881511761</v>
      </c>
      <c r="BQ78" s="7">
        <v>88.540417185805836</v>
      </c>
      <c r="BR78" s="7">
        <v>84.362389058308068</v>
      </c>
      <c r="BS78" s="7">
        <v>87.096442701286207</v>
      </c>
      <c r="BT78" s="5"/>
      <c r="BU78" s="7">
        <v>79.169146206859111</v>
      </c>
      <c r="BV78" s="7">
        <v>77.758652677554906</v>
      </c>
      <c r="BW78" s="7">
        <v>70.045114251614464</v>
      </c>
      <c r="BX78" s="7">
        <v>73.831143986736407</v>
      </c>
      <c r="BY78" s="7">
        <v>75.596514106604602</v>
      </c>
      <c r="BZ78" s="7">
        <v>84.653294769924713</v>
      </c>
      <c r="CA78" s="5"/>
      <c r="CB78" s="4">
        <v>44</v>
      </c>
      <c r="CC78" s="4" t="s">
        <v>159</v>
      </c>
      <c r="CD78" s="10" t="s">
        <v>45</v>
      </c>
      <c r="CE78" s="19">
        <v>90.937400498948563</v>
      </c>
      <c r="CF78" s="19">
        <v>88.136143070719996</v>
      </c>
      <c r="CG78" s="19">
        <v>90.36650054458957</v>
      </c>
      <c r="CH78" s="19">
        <v>94.054163222842462</v>
      </c>
      <c r="CI78" s="19">
        <v>97.967518818386651</v>
      </c>
      <c r="CJ78" s="19">
        <v>90.029882665190016</v>
      </c>
      <c r="CK78" s="5"/>
      <c r="CL78" s="7">
        <v>100.44342514312123</v>
      </c>
      <c r="CM78" s="7">
        <v>96.878487508487098</v>
      </c>
      <c r="CN78" s="7">
        <v>98.027221617278244</v>
      </c>
      <c r="CO78" s="7">
        <v>96.319787129479423</v>
      </c>
      <c r="CP78" s="7">
        <v>97.646260589370868</v>
      </c>
      <c r="CQ78" s="7">
        <v>94.049997090937254</v>
      </c>
      <c r="CR78" s="5"/>
      <c r="CS78" s="7">
        <v>86.467979111586928</v>
      </c>
      <c r="CT78" s="7">
        <v>80.883958485441966</v>
      </c>
      <c r="CU78" s="7">
        <v>85.374028944358997</v>
      </c>
      <c r="CV78" s="7">
        <v>96.608779805908767</v>
      </c>
      <c r="CW78" s="7">
        <v>100.5042217021648</v>
      </c>
      <c r="CX78" s="7">
        <v>88.158168145528975</v>
      </c>
      <c r="CZ78" s="7">
        <v>85.8443350203611</v>
      </c>
      <c r="DA78" s="7">
        <v>86.785887372845067</v>
      </c>
      <c r="DB78" s="7">
        <v>87.730267382649089</v>
      </c>
      <c r="DC78" s="7">
        <v>89.09626319889405</v>
      </c>
      <c r="DD78" s="7">
        <v>95.69205064286416</v>
      </c>
      <c r="DE78" s="7">
        <v>87.690529862224395</v>
      </c>
      <c r="DG78" s="6"/>
      <c r="DH78" s="6"/>
    </row>
    <row r="79" spans="1:112" x14ac:dyDescent="0.3">
      <c r="A79" s="4">
        <v>72</v>
      </c>
      <c r="B79" s="4" t="s">
        <v>196</v>
      </c>
      <c r="C79" s="10" t="s">
        <v>63</v>
      </c>
      <c r="D79" s="7">
        <v>57.468254080607018</v>
      </c>
      <c r="E79" s="7">
        <v>62.75743717488195</v>
      </c>
      <c r="F79" s="7">
        <v>67.253298470513272</v>
      </c>
      <c r="G79" s="7">
        <v>82.950826155323554</v>
      </c>
      <c r="H79" s="7">
        <v>73.367991032132338</v>
      </c>
      <c r="I79" s="7">
        <v>74.628642872026916</v>
      </c>
      <c r="J79" s="5"/>
      <c r="K79" s="7">
        <v>44.439040833740044</v>
      </c>
      <c r="L79" s="7">
        <v>44.622636497067845</v>
      </c>
      <c r="M79" s="7">
        <v>46.72102558421863</v>
      </c>
      <c r="N79" s="7">
        <v>54.574173309621344</v>
      </c>
      <c r="O79" s="7">
        <v>50.256283455976543</v>
      </c>
      <c r="P79" s="7">
        <v>61.121406421406498</v>
      </c>
      <c r="Q79" s="5"/>
      <c r="R79" s="7">
        <v>72.624019542318706</v>
      </c>
      <c r="S79" s="7">
        <v>84.680452824738055</v>
      </c>
      <c r="T79" s="7">
        <v>94.478866138481422</v>
      </c>
      <c r="U79" s="7">
        <v>122.89191295734089</v>
      </c>
      <c r="V79" s="7">
        <v>109.05422199731458</v>
      </c>
      <c r="W79" s="7">
        <v>97.315852086844487</v>
      </c>
      <c r="X79" s="20"/>
      <c r="Y79" s="4">
        <v>11</v>
      </c>
      <c r="Z79" s="4" t="s">
        <v>112</v>
      </c>
      <c r="AA79" s="10" t="s">
        <v>113</v>
      </c>
      <c r="AB79" s="7">
        <v>65.897443581982202</v>
      </c>
      <c r="AC79" s="7">
        <v>77.915904967132093</v>
      </c>
      <c r="AD79" s="7">
        <v>90.277510723912116</v>
      </c>
      <c r="AE79" s="7">
        <v>82.592277474465106</v>
      </c>
      <c r="AF79" s="7">
        <v>103.46456482622098</v>
      </c>
      <c r="AG79" s="7">
        <v>87.311794316879798</v>
      </c>
      <c r="AH79" s="20"/>
      <c r="AI79" s="7">
        <v>61.823187227443775</v>
      </c>
      <c r="AJ79" s="7">
        <v>89.066407885415117</v>
      </c>
      <c r="AK79" s="7">
        <v>85.242370312213936</v>
      </c>
      <c r="AL79" s="7">
        <v>76.588793014251038</v>
      </c>
      <c r="AM79" s="7">
        <v>97.784700847162469</v>
      </c>
      <c r="AN79" s="7">
        <v>83.286808058896142</v>
      </c>
      <c r="AP79" s="7">
        <v>76.041150170755103</v>
      </c>
      <c r="AQ79" s="7">
        <v>74.137817179271266</v>
      </c>
      <c r="AR79" s="7">
        <v>97.284825161861761</v>
      </c>
      <c r="AS79" s="7">
        <v>93.217622692973805</v>
      </c>
      <c r="AT79" s="7">
        <v>123.17792491611254</v>
      </c>
      <c r="AU79" s="7">
        <v>100.67258012432396</v>
      </c>
      <c r="AW79" s="7">
        <v>59.619986106465625</v>
      </c>
      <c r="AX79" s="7">
        <v>70.217629643438912</v>
      </c>
      <c r="AY79" s="7">
        <v>88.315603845497463</v>
      </c>
      <c r="AZ79" s="7">
        <v>77.403424034139888</v>
      </c>
      <c r="BA79" s="7">
        <v>84.932579201940996</v>
      </c>
      <c r="BB79" s="7">
        <v>74.031287824506478</v>
      </c>
      <c r="BC79" s="5"/>
      <c r="BD79" s="4">
        <v>61</v>
      </c>
      <c r="BE79" s="4" t="s">
        <v>179</v>
      </c>
      <c r="BF79" s="10" t="s">
        <v>59</v>
      </c>
      <c r="BG79" s="7">
        <v>83.643182350053792</v>
      </c>
      <c r="BH79" s="7">
        <v>84.054369441006926</v>
      </c>
      <c r="BI79" s="7">
        <v>85.450178911060291</v>
      </c>
      <c r="BJ79" s="7">
        <v>88.199081713792211</v>
      </c>
      <c r="BK79" s="7">
        <v>86.468773130735002</v>
      </c>
      <c r="BL79" s="7">
        <v>85.199817696239791</v>
      </c>
      <c r="BM79" s="5"/>
      <c r="BN79" s="7">
        <v>75.187532759656065</v>
      </c>
      <c r="BO79" s="7">
        <v>75.943114936866422</v>
      </c>
      <c r="BP79" s="7">
        <v>81.58410883445309</v>
      </c>
      <c r="BQ79" s="7">
        <v>87.927338576746209</v>
      </c>
      <c r="BR79" s="7">
        <v>87.923074661099193</v>
      </c>
      <c r="BS79" s="7">
        <v>89.57815952181133</v>
      </c>
      <c r="BT79" s="5"/>
      <c r="BU79" s="7">
        <v>91.673024989649733</v>
      </c>
      <c r="BV79" s="7">
        <v>91.725697024085378</v>
      </c>
      <c r="BW79" s="7">
        <v>89.123216487946209</v>
      </c>
      <c r="BX79" s="7">
        <v>88.458529949411229</v>
      </c>
      <c r="BY79" s="7">
        <v>85.015225672191761</v>
      </c>
      <c r="BZ79" s="7">
        <v>80.76084421844709</v>
      </c>
      <c r="CA79" s="5"/>
      <c r="CB79" s="4">
        <v>41</v>
      </c>
      <c r="CC79" s="4" t="s">
        <v>156</v>
      </c>
      <c r="CD79" s="10" t="s">
        <v>42</v>
      </c>
      <c r="CE79" s="19">
        <v>88.92551110737891</v>
      </c>
      <c r="CF79" s="19">
        <v>95.498916052887651</v>
      </c>
      <c r="CG79" s="19">
        <v>97.606134587340918</v>
      </c>
      <c r="CH79" s="19">
        <v>91.799908013828485</v>
      </c>
      <c r="CI79" s="19">
        <v>90.984090796709395</v>
      </c>
      <c r="CJ79" s="19">
        <v>89.820278725503869</v>
      </c>
      <c r="CK79" s="5"/>
      <c r="CL79" s="7">
        <v>97.244398323966308</v>
      </c>
      <c r="CM79" s="7">
        <v>101.57532411337617</v>
      </c>
      <c r="CN79" s="7">
        <v>104.62053631086476</v>
      </c>
      <c r="CO79" s="7">
        <v>104.85530930854108</v>
      </c>
      <c r="CP79" s="7">
        <v>102.79938028727362</v>
      </c>
      <c r="CQ79" s="7">
        <v>101.54568198126559</v>
      </c>
      <c r="CR79" s="5"/>
      <c r="CS79" s="7">
        <v>83.060720606550547</v>
      </c>
      <c r="CT79" s="7">
        <v>89.04493998676233</v>
      </c>
      <c r="CU79" s="7">
        <v>92.353799440041001</v>
      </c>
      <c r="CV79" s="7">
        <v>87.517893626172764</v>
      </c>
      <c r="CW79" s="7">
        <v>87.251245015836275</v>
      </c>
      <c r="CX79" s="7">
        <v>83.902324678826119</v>
      </c>
      <c r="CZ79" s="7">
        <v>86.440195698737739</v>
      </c>
      <c r="DA79" s="7">
        <v>95.96677068989537</v>
      </c>
      <c r="DB79" s="7">
        <v>95.873584204881084</v>
      </c>
      <c r="DC79" s="7">
        <v>82.802553277579477</v>
      </c>
      <c r="DD79" s="7">
        <v>82.385789976858675</v>
      </c>
      <c r="DE79" s="7">
        <v>83.468739855813496</v>
      </c>
      <c r="DG79" s="6"/>
      <c r="DH79" s="6"/>
    </row>
    <row r="80" spans="1:112" x14ac:dyDescent="0.3">
      <c r="A80" s="4">
        <v>51</v>
      </c>
      <c r="B80" s="4" t="s">
        <v>166</v>
      </c>
      <c r="C80" s="10" t="s">
        <v>52</v>
      </c>
      <c r="D80" s="7">
        <v>78.339161086651828</v>
      </c>
      <c r="E80" s="7">
        <v>78.021065560515808</v>
      </c>
      <c r="F80" s="7">
        <v>91.414632314728024</v>
      </c>
      <c r="G80" s="7">
        <v>92.234595614185153</v>
      </c>
      <c r="H80" s="7">
        <v>91.01783793137173</v>
      </c>
      <c r="I80" s="7">
        <v>73.583138700871572</v>
      </c>
      <c r="J80" s="5"/>
      <c r="K80" s="7">
        <v>83.022869563079979</v>
      </c>
      <c r="L80" s="7">
        <v>81.951371778098064</v>
      </c>
      <c r="M80" s="7">
        <v>79.68740878015771</v>
      </c>
      <c r="N80" s="7">
        <v>85.069764808893893</v>
      </c>
      <c r="O80" s="7">
        <v>85.843593395724781</v>
      </c>
      <c r="P80" s="7">
        <v>84.831787752995595</v>
      </c>
      <c r="Q80" s="5"/>
      <c r="R80" s="7">
        <v>72.905644436326739</v>
      </c>
      <c r="S80" s="7">
        <v>73.283601252630547</v>
      </c>
      <c r="T80" s="7">
        <v>106.96495934402608</v>
      </c>
      <c r="U80" s="7">
        <v>102.3226350040006</v>
      </c>
      <c r="V80" s="7">
        <v>99.016832282090888</v>
      </c>
      <c r="W80" s="7">
        <v>54.699117676216936</v>
      </c>
      <c r="X80" s="20"/>
      <c r="Y80" s="4">
        <v>96</v>
      </c>
      <c r="Z80" s="4" t="s">
        <v>74</v>
      </c>
      <c r="AA80" s="10" t="s">
        <v>74</v>
      </c>
      <c r="AB80" s="7">
        <v>56.424439887142555</v>
      </c>
      <c r="AC80" s="7">
        <v>56.364488971952497</v>
      </c>
      <c r="AD80" s="7">
        <v>66.547249889002686</v>
      </c>
      <c r="AE80" s="7">
        <v>81.622393488465178</v>
      </c>
      <c r="AF80" s="7">
        <v>80.794499694538786</v>
      </c>
      <c r="AG80" s="7">
        <v>86.532887060866841</v>
      </c>
      <c r="AH80" s="20"/>
      <c r="AI80" s="7">
        <v>62.381410136946648</v>
      </c>
      <c r="AJ80" s="7">
        <v>56.85563931689159</v>
      </c>
      <c r="AK80" s="7">
        <v>44.17656440968986</v>
      </c>
      <c r="AL80" s="7">
        <v>67.672986037537356</v>
      </c>
      <c r="AM80" s="7">
        <v>73.020484677975134</v>
      </c>
      <c r="AN80" s="7">
        <v>109.72109367972421</v>
      </c>
      <c r="AP80" s="7">
        <v>33.862985372413426</v>
      </c>
      <c r="AQ80" s="7">
        <v>33.518646921895886</v>
      </c>
      <c r="AR80" s="7">
        <v>63.757732631188702</v>
      </c>
      <c r="AS80" s="7">
        <v>83.117602303317156</v>
      </c>
      <c r="AT80" s="7">
        <v>73.278450528088342</v>
      </c>
      <c r="AU80" s="7">
        <v>53.672701219019977</v>
      </c>
      <c r="AW80" s="7">
        <v>73.42775790945187</v>
      </c>
      <c r="AX80" s="7">
        <v>80.39602114598452</v>
      </c>
      <c r="AY80" s="7">
        <v>95.337239509262943</v>
      </c>
      <c r="AZ80" s="7">
        <v>98.949302515284813</v>
      </c>
      <c r="BA80" s="7">
        <v>101.66154292794454</v>
      </c>
      <c r="BB80" s="7">
        <v>101.09035781224071</v>
      </c>
      <c r="BC80" s="5"/>
      <c r="BD80" s="4">
        <v>20</v>
      </c>
      <c r="BE80" s="4" t="s">
        <v>126</v>
      </c>
      <c r="BF80" s="10" t="s">
        <v>31</v>
      </c>
      <c r="BG80" s="7">
        <v>97.65334252530964</v>
      </c>
      <c r="BH80" s="7">
        <v>96.237422299065514</v>
      </c>
      <c r="BI80" s="7">
        <v>96.425341746423101</v>
      </c>
      <c r="BJ80" s="7">
        <v>88.700548064673285</v>
      </c>
      <c r="BK80" s="7">
        <v>92.602645531368168</v>
      </c>
      <c r="BL80" s="7">
        <v>84.137673866168996</v>
      </c>
      <c r="BM80" s="5"/>
      <c r="BN80" s="7">
        <v>103.25062568773579</v>
      </c>
      <c r="BO80" s="7">
        <v>99.299523797177386</v>
      </c>
      <c r="BP80" s="7">
        <v>104.19970370988605</v>
      </c>
      <c r="BQ80" s="7">
        <v>95.521602637355869</v>
      </c>
      <c r="BR80" s="7">
        <v>100.79326228683023</v>
      </c>
      <c r="BS80" s="7">
        <v>85.501053316662919</v>
      </c>
      <c r="BT80" s="5"/>
      <c r="BU80" s="7">
        <v>92.345072978732361</v>
      </c>
      <c r="BV80" s="7">
        <v>93.351739199017928</v>
      </c>
      <c r="BW80" s="7">
        <v>89.00891932027973</v>
      </c>
      <c r="BX80" s="7">
        <v>81.956383114398676</v>
      </c>
      <c r="BY80" s="7">
        <v>84.462345328719138</v>
      </c>
      <c r="BZ80" s="7">
        <v>82.752097842467791</v>
      </c>
      <c r="CA80" s="5"/>
      <c r="CB80" s="4">
        <v>6</v>
      </c>
      <c r="CC80" s="4" t="s">
        <v>105</v>
      </c>
      <c r="CD80" s="10" t="s">
        <v>24</v>
      </c>
      <c r="CE80" s="19">
        <v>81.783303767306606</v>
      </c>
      <c r="CF80" s="19">
        <v>87.366308898321762</v>
      </c>
      <c r="CG80" s="19">
        <v>91.28881008702227</v>
      </c>
      <c r="CH80" s="19">
        <v>94.200543431219998</v>
      </c>
      <c r="CI80" s="19">
        <v>88.619701595084379</v>
      </c>
      <c r="CJ80" s="19">
        <v>89.161523486490282</v>
      </c>
      <c r="CK80" s="5"/>
      <c r="CL80" s="7">
        <v>93.543956642874875</v>
      </c>
      <c r="CM80" s="7">
        <v>96.908403665206137</v>
      </c>
      <c r="CN80" s="7">
        <v>98.929464680611119</v>
      </c>
      <c r="CO80" s="7">
        <v>98.574635959095474</v>
      </c>
      <c r="CP80" s="7">
        <v>99.010035178607907</v>
      </c>
      <c r="CQ80" s="7">
        <v>101.15780695459917</v>
      </c>
      <c r="CR80" s="5"/>
      <c r="CS80" s="7">
        <v>78.175978324993963</v>
      </c>
      <c r="CT80" s="7">
        <v>84.925213748115041</v>
      </c>
      <c r="CU80" s="7">
        <v>84.378327221104925</v>
      </c>
      <c r="CV80" s="7">
        <v>76.494831850318576</v>
      </c>
      <c r="CW80" s="7">
        <v>70.047193632010547</v>
      </c>
      <c r="CX80" s="7">
        <v>80.851151520563519</v>
      </c>
      <c r="CZ80" s="7">
        <v>73.563545445683559</v>
      </c>
      <c r="DA80" s="7">
        <v>80.416280960159185</v>
      </c>
      <c r="DB80" s="7">
        <v>90.58442009240197</v>
      </c>
      <c r="DC80" s="7">
        <v>107.9376222840301</v>
      </c>
      <c r="DD80" s="7">
        <v>96.873687690424489</v>
      </c>
      <c r="DE80" s="7">
        <v>85.059709981382142</v>
      </c>
      <c r="DG80" s="6"/>
      <c r="DH80" s="6"/>
    </row>
    <row r="81" spans="1:123" x14ac:dyDescent="0.3">
      <c r="A81" s="4">
        <v>76</v>
      </c>
      <c r="B81" s="4" t="s">
        <v>200</v>
      </c>
      <c r="C81" s="10" t="s">
        <v>93</v>
      </c>
      <c r="D81" s="7">
        <v>88.497855292402193</v>
      </c>
      <c r="E81" s="7">
        <v>89.826609760218915</v>
      </c>
      <c r="F81" s="7">
        <v>88.568658791242129</v>
      </c>
      <c r="G81" s="7">
        <v>84.730462473316194</v>
      </c>
      <c r="H81" s="7">
        <v>73.358377825760215</v>
      </c>
      <c r="I81" s="7">
        <v>73.573886451569308</v>
      </c>
      <c r="J81" s="5"/>
      <c r="K81" s="7">
        <v>85.879809262295893</v>
      </c>
      <c r="L81" s="7">
        <v>81.827260893531971</v>
      </c>
      <c r="M81" s="7">
        <v>79.816519941499521</v>
      </c>
      <c r="N81" s="7">
        <v>82.355851620297685</v>
      </c>
      <c r="O81" s="7">
        <v>70.208305209420971</v>
      </c>
      <c r="P81" s="7">
        <v>72.334379411034092</v>
      </c>
      <c r="Q81" s="5"/>
      <c r="R81" s="7">
        <v>91.539824923190864</v>
      </c>
      <c r="S81" s="7">
        <v>99.491745758529575</v>
      </c>
      <c r="T81" s="7">
        <v>100.16266359402186</v>
      </c>
      <c r="U81" s="7">
        <v>88.074124755072177</v>
      </c>
      <c r="V81" s="7">
        <v>78.208504273186236</v>
      </c>
      <c r="W81" s="7">
        <v>75.654307524536563</v>
      </c>
      <c r="X81" s="20"/>
      <c r="Y81" s="4">
        <v>91</v>
      </c>
      <c r="Z81" s="4" t="s">
        <v>224</v>
      </c>
      <c r="AA81" s="10" t="s">
        <v>70</v>
      </c>
      <c r="AB81" s="7">
        <v>66.123929117305806</v>
      </c>
      <c r="AC81" s="7">
        <v>93.272022903751903</v>
      </c>
      <c r="AD81" s="7">
        <v>83.593638019458595</v>
      </c>
      <c r="AE81" s="7">
        <v>97.045450599170039</v>
      </c>
      <c r="AF81" s="7">
        <v>97.945814847085799</v>
      </c>
      <c r="AG81" s="7">
        <v>84.873072789124976</v>
      </c>
      <c r="AH81" s="20"/>
      <c r="AI81" s="7">
        <v>68.05335362814553</v>
      </c>
      <c r="AJ81" s="7">
        <v>96.913241732183252</v>
      </c>
      <c r="AK81" s="7">
        <v>92.725261965121902</v>
      </c>
      <c r="AL81" s="7">
        <v>112.10118960007117</v>
      </c>
      <c r="AM81" s="7">
        <v>106.32882818911742</v>
      </c>
      <c r="AN81" s="7">
        <v>89.160143835580783</v>
      </c>
      <c r="AP81" s="7">
        <v>46.656316334968928</v>
      </c>
      <c r="AQ81" s="7">
        <v>36.584781998580219</v>
      </c>
      <c r="AR81" s="7">
        <v>33.152047044607258</v>
      </c>
      <c r="AS81" s="7">
        <v>55.481683820688431</v>
      </c>
      <c r="AT81" s="7">
        <v>69.861044042445158</v>
      </c>
      <c r="AU81" s="7">
        <v>55.794741606984324</v>
      </c>
      <c r="AW81" s="7">
        <v>83.990703338736353</v>
      </c>
      <c r="AX81" s="7">
        <v>150.38905238114259</v>
      </c>
      <c r="AY81" s="7">
        <v>128.80994368280335</v>
      </c>
      <c r="AZ81" s="7">
        <v>128.91713564133838</v>
      </c>
      <c r="BA81" s="7">
        <v>123.95887875661637</v>
      </c>
      <c r="BB81" s="7">
        <v>119.85131300373646</v>
      </c>
      <c r="BC81" s="5"/>
      <c r="BD81" s="4">
        <v>40</v>
      </c>
      <c r="BE81" s="4" t="s">
        <v>155</v>
      </c>
      <c r="BF81" s="10" t="s">
        <v>96</v>
      </c>
      <c r="BG81" s="7">
        <v>89.579526224590083</v>
      </c>
      <c r="BH81" s="7">
        <v>84.054369441006926</v>
      </c>
      <c r="BI81" s="7">
        <v>84.025846667537635</v>
      </c>
      <c r="BJ81" s="7">
        <v>82.319142932872722</v>
      </c>
      <c r="BK81" s="7">
        <v>85.309382063087057</v>
      </c>
      <c r="BL81" s="7">
        <v>84.068187821211083</v>
      </c>
      <c r="BM81" s="5"/>
      <c r="BN81" s="7">
        <v>75.347208964083251</v>
      </c>
      <c r="BO81" s="7">
        <v>76.082259500289553</v>
      </c>
      <c r="BP81" s="7">
        <v>75.325327936123728</v>
      </c>
      <c r="BQ81" s="7">
        <v>70.2568309253016</v>
      </c>
      <c r="BR81" s="7">
        <v>67.77237904306898</v>
      </c>
      <c r="BS81" s="7">
        <v>64.347371846472655</v>
      </c>
      <c r="BT81" s="5"/>
      <c r="BU81" s="7">
        <v>103.08837533941923</v>
      </c>
      <c r="BV81" s="7">
        <v>91.60350888377252</v>
      </c>
      <c r="BW81" s="7">
        <v>92.323537182607978</v>
      </c>
      <c r="BX81" s="7">
        <v>94.237129617820869</v>
      </c>
      <c r="BY81" s="7">
        <v>102.71726952659192</v>
      </c>
      <c r="BZ81" s="7">
        <v>104.11554752731284</v>
      </c>
      <c r="CA81" s="5"/>
      <c r="CB81" s="4">
        <v>62</v>
      </c>
      <c r="CC81" s="4" t="s">
        <v>180</v>
      </c>
      <c r="CD81" s="10" t="s">
        <v>181</v>
      </c>
      <c r="CE81" s="19">
        <v>74.520383063740141</v>
      </c>
      <c r="CF81" s="19">
        <v>77.052504921960917</v>
      </c>
      <c r="CG81" s="19">
        <v>75.986405528165633</v>
      </c>
      <c r="CH81" s="19">
        <v>85.573869817504217</v>
      </c>
      <c r="CI81" s="19">
        <v>85.696638151725196</v>
      </c>
      <c r="CJ81" s="19">
        <v>89.131580066535122</v>
      </c>
      <c r="CK81" s="5"/>
      <c r="CL81" s="7">
        <v>87.587148083069181</v>
      </c>
      <c r="CM81" s="7">
        <v>87.125820418080465</v>
      </c>
      <c r="CN81" s="7">
        <v>85.663517221936274</v>
      </c>
      <c r="CO81" s="7">
        <v>89.855241987060822</v>
      </c>
      <c r="CP81" s="7">
        <v>93.554936821659808</v>
      </c>
      <c r="CQ81" s="7">
        <v>92.692434497604836</v>
      </c>
      <c r="CR81" s="5"/>
      <c r="CS81" s="7">
        <v>74.286276137828537</v>
      </c>
      <c r="CT81" s="7">
        <v>72.664123752140924</v>
      </c>
      <c r="CU81" s="7">
        <v>69.994873614890167</v>
      </c>
      <c r="CV81" s="7">
        <v>82.272036882711902</v>
      </c>
      <c r="CW81" s="7">
        <v>86.973279961740985</v>
      </c>
      <c r="CX81" s="7">
        <v>90.952608287238718</v>
      </c>
      <c r="CZ81" s="7">
        <v>61.605934544023853</v>
      </c>
      <c r="DA81" s="7">
        <v>71.510627549829849</v>
      </c>
      <c r="DB81" s="7">
        <v>72.321834571955165</v>
      </c>
      <c r="DC81" s="7">
        <v>84.582291154222915</v>
      </c>
      <c r="DD81" s="7">
        <v>76.087150758124025</v>
      </c>
      <c r="DE81" s="7">
        <v>83.406348870497084</v>
      </c>
      <c r="DG81" s="6"/>
      <c r="DH81" s="6"/>
    </row>
    <row r="82" spans="1:123" x14ac:dyDescent="0.3">
      <c r="A82" s="4">
        <v>26</v>
      </c>
      <c r="B82" s="4" t="s">
        <v>133</v>
      </c>
      <c r="C82" s="10" t="s">
        <v>36</v>
      </c>
      <c r="D82" s="7">
        <v>96.963433797194156</v>
      </c>
      <c r="E82" s="7">
        <v>82.774625393139615</v>
      </c>
      <c r="F82" s="7">
        <v>80.53123701284575</v>
      </c>
      <c r="G82" s="7">
        <v>89.644236084662538</v>
      </c>
      <c r="H82" s="7">
        <v>85.374885790928644</v>
      </c>
      <c r="I82" s="7">
        <v>72.741184014365928</v>
      </c>
      <c r="J82" s="5"/>
      <c r="K82" s="7">
        <v>104.02087159265277</v>
      </c>
      <c r="L82" s="7">
        <v>95.842243858379135</v>
      </c>
      <c r="M82" s="7">
        <v>100.07836486140566</v>
      </c>
      <c r="N82" s="7">
        <v>112.83453400313037</v>
      </c>
      <c r="O82" s="7">
        <v>104.55207905735074</v>
      </c>
      <c r="P82" s="7">
        <v>84.639860631382476</v>
      </c>
      <c r="Q82" s="5"/>
      <c r="R82" s="7">
        <v>88.758779094861637</v>
      </c>
      <c r="S82" s="7">
        <v>66.985341173307972</v>
      </c>
      <c r="T82" s="7">
        <v>54.612391214379521</v>
      </c>
      <c r="U82" s="7">
        <v>56.994040995713704</v>
      </c>
      <c r="V82" s="7">
        <v>55.761917772393701</v>
      </c>
      <c r="W82" s="7">
        <v>52.76593635372263</v>
      </c>
      <c r="X82" s="20"/>
      <c r="Y82" s="4">
        <v>52</v>
      </c>
      <c r="Z82" s="4" t="s">
        <v>167</v>
      </c>
      <c r="AA82" s="10" t="s">
        <v>53</v>
      </c>
      <c r="AB82" s="7">
        <v>79.969088363609885</v>
      </c>
      <c r="AC82" s="7">
        <v>67.942747428944998</v>
      </c>
      <c r="AD82" s="7">
        <v>103.33367710449126</v>
      </c>
      <c r="AE82" s="7">
        <v>89.942476701699917</v>
      </c>
      <c r="AF82" s="7">
        <v>106.00798872964847</v>
      </c>
      <c r="AG82" s="7">
        <v>84.437255633974885</v>
      </c>
      <c r="AH82" s="20"/>
      <c r="AI82" s="7">
        <v>83.663658561743887</v>
      </c>
      <c r="AJ82" s="7">
        <v>51.382230522540972</v>
      </c>
      <c r="AK82" s="7">
        <v>81.401342277451292</v>
      </c>
      <c r="AL82" s="7">
        <v>91.747340778231361</v>
      </c>
      <c r="AM82" s="7">
        <v>124.1305261017821</v>
      </c>
      <c r="AN82" s="7">
        <v>100.86406913147781</v>
      </c>
      <c r="AP82" s="7">
        <v>89.0676170050656</v>
      </c>
      <c r="AQ82" s="7">
        <v>76.596420847572332</v>
      </c>
      <c r="AR82" s="7">
        <v>87.434946343606924</v>
      </c>
      <c r="AS82" s="7">
        <v>51.394232027945719</v>
      </c>
      <c r="AT82" s="7">
        <v>59.626623577628358</v>
      </c>
      <c r="AU82" s="7">
        <v>66.753090797956432</v>
      </c>
      <c r="AW82" s="7">
        <v>67.086045574223192</v>
      </c>
      <c r="AX82" s="7">
        <v>76.067397277299136</v>
      </c>
      <c r="AY82" s="7">
        <v>146.11326013993971</v>
      </c>
      <c r="AZ82" s="7">
        <v>136.27623729950957</v>
      </c>
      <c r="BA82" s="7">
        <v>143.01296573748144</v>
      </c>
      <c r="BB82" s="7">
        <v>86.914896631569633</v>
      </c>
      <c r="BC82" s="5"/>
      <c r="BD82" s="4">
        <v>73</v>
      </c>
      <c r="BE82" s="4" t="s">
        <v>197</v>
      </c>
      <c r="BF82" s="10" t="s">
        <v>64</v>
      </c>
      <c r="BG82" s="7">
        <v>81.097647006144612</v>
      </c>
      <c r="BH82" s="7">
        <v>81.378155609379462</v>
      </c>
      <c r="BI82" s="7">
        <v>81.255227782877185</v>
      </c>
      <c r="BJ82" s="7">
        <v>83.931701394529568</v>
      </c>
      <c r="BK82" s="7">
        <v>82.960871951697612</v>
      </c>
      <c r="BL82" s="7">
        <v>83.879582842039639</v>
      </c>
      <c r="BM82" s="5"/>
      <c r="BN82" s="7">
        <v>98.021229992745134</v>
      </c>
      <c r="BO82" s="7">
        <v>101.64510358059584</v>
      </c>
      <c r="BP82" s="7">
        <v>105.05953622946484</v>
      </c>
      <c r="BQ82" s="7">
        <v>108.56435562686646</v>
      </c>
      <c r="BR82" s="7">
        <v>110.19227875229841</v>
      </c>
      <c r="BS82" s="7">
        <v>105.16767431106237</v>
      </c>
      <c r="BT82" s="5"/>
      <c r="BU82" s="7">
        <v>65.046672971489215</v>
      </c>
      <c r="BV82" s="7">
        <v>62.212561594673744</v>
      </c>
      <c r="BW82" s="7">
        <v>58.577298429076549</v>
      </c>
      <c r="BX82" s="7">
        <v>59.56553160736302</v>
      </c>
      <c r="BY82" s="7">
        <v>55.929770460221384</v>
      </c>
      <c r="BZ82" s="7">
        <v>62.249189924787437</v>
      </c>
      <c r="CA82" s="5"/>
      <c r="CB82" s="4">
        <v>95</v>
      </c>
      <c r="CC82" s="4" t="s">
        <v>225</v>
      </c>
      <c r="CD82" s="10" t="s">
        <v>225</v>
      </c>
      <c r="CE82" s="19">
        <v>124.07321877810082</v>
      </c>
      <c r="CF82" s="19">
        <v>106.56281486389292</v>
      </c>
      <c r="CG82" s="19">
        <v>114.59448132053691</v>
      </c>
      <c r="CH82" s="19">
        <v>105.3449566290293</v>
      </c>
      <c r="CI82" s="19">
        <v>103.89345631106706</v>
      </c>
      <c r="CJ82" s="19">
        <v>88.492787107491637</v>
      </c>
      <c r="CK82" s="5"/>
      <c r="CL82" s="7">
        <v>105.2570078177117</v>
      </c>
      <c r="CM82" s="7">
        <v>95.711757396444582</v>
      </c>
      <c r="CN82" s="7">
        <v>95.538617123909475</v>
      </c>
      <c r="CO82" s="7">
        <v>96.116560410930319</v>
      </c>
      <c r="CP82" s="7">
        <v>91.743064867387773</v>
      </c>
      <c r="CQ82" s="7">
        <v>87.097337237941886</v>
      </c>
      <c r="CR82" s="5"/>
      <c r="CS82" s="7">
        <v>139.60714051609236</v>
      </c>
      <c r="CT82" s="7">
        <v>115.35233468212436</v>
      </c>
      <c r="CU82" s="7">
        <v>124.32469734610984</v>
      </c>
      <c r="CV82" s="7">
        <v>111.11941853275627</v>
      </c>
      <c r="CW82" s="7">
        <v>109.09135640903685</v>
      </c>
      <c r="CX82" s="7">
        <v>87.180607813270086</v>
      </c>
      <c r="CZ82" s="7">
        <v>127.4030925037477</v>
      </c>
      <c r="DA82" s="7">
        <v>108.44058324807186</v>
      </c>
      <c r="DB82" s="7">
        <v>123.91613355594968</v>
      </c>
      <c r="DC82" s="7">
        <v>108.8921185754143</v>
      </c>
      <c r="DD82" s="7">
        <v>111.34103519446752</v>
      </c>
      <c r="DE82" s="7">
        <v>91.371597995893026</v>
      </c>
      <c r="DG82" s="6"/>
      <c r="DH82" s="6"/>
    </row>
    <row r="83" spans="1:123" x14ac:dyDescent="0.3">
      <c r="A83" s="4">
        <v>93</v>
      </c>
      <c r="B83" s="4" t="s">
        <v>72</v>
      </c>
      <c r="C83" s="10" t="s">
        <v>72</v>
      </c>
      <c r="D83" s="7">
        <v>76.559218939490449</v>
      </c>
      <c r="E83" s="7">
        <v>69.015420339149344</v>
      </c>
      <c r="F83" s="7">
        <v>72.297541198346906</v>
      </c>
      <c r="G83" s="7">
        <v>64.521703395666449</v>
      </c>
      <c r="H83" s="7">
        <v>66.052340982937807</v>
      </c>
      <c r="I83" s="7">
        <v>72.574643526925257</v>
      </c>
      <c r="J83" s="5"/>
      <c r="K83" s="7">
        <v>77.248419004947479</v>
      </c>
      <c r="L83" s="7">
        <v>69.368437481321124</v>
      </c>
      <c r="M83" s="7">
        <v>68.45473774342129</v>
      </c>
      <c r="N83" s="7">
        <v>67.340556221709377</v>
      </c>
      <c r="O83" s="7">
        <v>72.521123927962378</v>
      </c>
      <c r="P83" s="7">
        <v>81.406626813438507</v>
      </c>
      <c r="Q83" s="5"/>
      <c r="R83" s="7">
        <v>75.757096488157956</v>
      </c>
      <c r="S83" s="7">
        <v>68.60027965518556</v>
      </c>
      <c r="T83" s="7">
        <v>77.393234028152037</v>
      </c>
      <c r="U83" s="7">
        <v>60.553192678612277</v>
      </c>
      <c r="V83" s="7">
        <v>56.05533720377661</v>
      </c>
      <c r="W83" s="7">
        <v>57.759988103499573</v>
      </c>
      <c r="X83" s="20"/>
      <c r="Y83" s="4">
        <v>45</v>
      </c>
      <c r="Z83" s="4" t="s">
        <v>160</v>
      </c>
      <c r="AA83" s="10" t="s">
        <v>46</v>
      </c>
      <c r="AB83" s="7">
        <v>102.3714619662712</v>
      </c>
      <c r="AC83" s="7">
        <v>96.022226307314796</v>
      </c>
      <c r="AD83" s="7">
        <v>76.789154078232983</v>
      </c>
      <c r="AE83" s="7">
        <v>89.010627381817613</v>
      </c>
      <c r="AF83" s="7">
        <v>76.629043188548067</v>
      </c>
      <c r="AG83" s="7">
        <v>84.390892106831245</v>
      </c>
      <c r="AH83" s="20"/>
      <c r="AI83" s="7">
        <v>86.155725122024592</v>
      </c>
      <c r="AJ83" s="7">
        <v>110.25285927168909</v>
      </c>
      <c r="AK83" s="7">
        <v>83.14640192781259</v>
      </c>
      <c r="AL83" s="7">
        <v>61.631353678316891</v>
      </c>
      <c r="AM83" s="7">
        <v>48.196098597928973</v>
      </c>
      <c r="AN83" s="7">
        <v>64.974311357792118</v>
      </c>
      <c r="AP83" s="7">
        <v>142.02831587207595</v>
      </c>
      <c r="AQ83" s="7">
        <v>114.84242154095057</v>
      </c>
      <c r="AR83" s="7">
        <v>96.801213877197952</v>
      </c>
      <c r="AS83" s="7">
        <v>129.09231119534957</v>
      </c>
      <c r="AT83" s="7">
        <v>99.184883548159405</v>
      </c>
      <c r="AU83" s="7">
        <v>99.329726441315273</v>
      </c>
      <c r="AW83" s="7">
        <v>78.142125710757185</v>
      </c>
      <c r="AX83" s="7">
        <v>60.764078458526974</v>
      </c>
      <c r="AY83" s="7">
        <v>47.385137569448396</v>
      </c>
      <c r="AZ83" s="7">
        <v>76.017094051438875</v>
      </c>
      <c r="BA83" s="7">
        <v>85.838781085887007</v>
      </c>
      <c r="BB83" s="7">
        <v>89.859388978621979</v>
      </c>
      <c r="BC83" s="5"/>
      <c r="BD83" s="4">
        <v>114</v>
      </c>
      <c r="BE83" s="4" t="s">
        <v>237</v>
      </c>
      <c r="BF83" s="10" t="s">
        <v>238</v>
      </c>
      <c r="BG83" s="7">
        <v>85.460033912309569</v>
      </c>
      <c r="BH83" s="7">
        <v>81.71630537149845</v>
      </c>
      <c r="BI83" s="7">
        <v>76.221286429057429</v>
      </c>
      <c r="BJ83" s="7">
        <v>80.657421103482434</v>
      </c>
      <c r="BK83" s="7">
        <v>82.227581874723711</v>
      </c>
      <c r="BL83" s="7">
        <v>83.730684174272696</v>
      </c>
      <c r="BM83" s="5"/>
      <c r="BN83" s="7">
        <v>97.033233477851851</v>
      </c>
      <c r="BO83" s="7">
        <v>99.398912771051045</v>
      </c>
      <c r="BP83" s="7">
        <v>101.30026846944591</v>
      </c>
      <c r="BQ83" s="7">
        <v>108.61379745017771</v>
      </c>
      <c r="BR83" s="7">
        <v>110.99790873505282</v>
      </c>
      <c r="BS83" s="7">
        <v>111.80528199770494</v>
      </c>
      <c r="BT83" s="5"/>
      <c r="BU83" s="7">
        <v>74.483741212550726</v>
      </c>
      <c r="BV83" s="7">
        <v>65.004090646436566</v>
      </c>
      <c r="BW83" s="7">
        <v>52.329053263308381</v>
      </c>
      <c r="BX83" s="7">
        <v>53.014496450282714</v>
      </c>
      <c r="BY83" s="7">
        <v>53.659011906673115</v>
      </c>
      <c r="BZ83" s="7">
        <v>55.214761293196766</v>
      </c>
      <c r="CA83" s="5"/>
      <c r="CB83" s="4">
        <v>77</v>
      </c>
      <c r="CC83" s="4" t="s">
        <v>201</v>
      </c>
      <c r="CD83" s="10" t="s">
        <v>94</v>
      </c>
      <c r="CE83" s="19">
        <v>101.89213823604535</v>
      </c>
      <c r="CF83" s="19">
        <v>104.21383367119064</v>
      </c>
      <c r="CG83" s="19">
        <v>91.328479314653791</v>
      </c>
      <c r="CH83" s="19">
        <v>85.037142386786599</v>
      </c>
      <c r="CI83" s="19">
        <v>88.539890989122355</v>
      </c>
      <c r="CJ83" s="19">
        <v>87.853994148448166</v>
      </c>
      <c r="CK83" s="5"/>
      <c r="CL83" s="7">
        <v>96.542417517255203</v>
      </c>
      <c r="CM83" s="7">
        <v>101.2661904939461</v>
      </c>
      <c r="CN83" s="7">
        <v>98.096624929842292</v>
      </c>
      <c r="CO83" s="7">
        <v>93.793969341797904</v>
      </c>
      <c r="CP83" s="7">
        <v>92.025561032301141</v>
      </c>
      <c r="CQ83" s="7">
        <v>90.568818726606253</v>
      </c>
      <c r="CR83" s="5"/>
      <c r="CS83" s="7">
        <v>107.54473747459956</v>
      </c>
      <c r="CT83" s="7">
        <v>110.28114785978948</v>
      </c>
      <c r="CU83" s="7">
        <v>92.491817500690075</v>
      </c>
      <c r="CV83" s="7">
        <v>85.469787494287502</v>
      </c>
      <c r="CW83" s="7">
        <v>90.338642580965995</v>
      </c>
      <c r="CX83" s="7">
        <v>90.834116125752786</v>
      </c>
      <c r="CZ83" s="7">
        <v>101.58919599644851</v>
      </c>
      <c r="DA83" s="7">
        <v>101.04869432470802</v>
      </c>
      <c r="DB83" s="7">
        <v>83.339263213798503</v>
      </c>
      <c r="DC83" s="7">
        <v>75.594117743688358</v>
      </c>
      <c r="DD83" s="7">
        <v>83.012571367303721</v>
      </c>
      <c r="DE83" s="7">
        <v>81.794581749822967</v>
      </c>
      <c r="DG83" s="6"/>
      <c r="DH83" s="6"/>
    </row>
    <row r="84" spans="1:123" x14ac:dyDescent="0.3">
      <c r="A84" s="4">
        <v>12</v>
      </c>
      <c r="B84" s="4" t="s">
        <v>114</v>
      </c>
      <c r="C84" s="10" t="s">
        <v>27</v>
      </c>
      <c r="D84" s="7">
        <v>88.367615623097691</v>
      </c>
      <c r="E84" s="7">
        <v>76.819616372050433</v>
      </c>
      <c r="F84" s="7">
        <v>69.225852533343158</v>
      </c>
      <c r="G84" s="7">
        <v>75.792733409619828</v>
      </c>
      <c r="H84" s="7">
        <v>78.443763996619481</v>
      </c>
      <c r="I84" s="7">
        <v>72.343337294368766</v>
      </c>
      <c r="J84" s="5"/>
      <c r="K84" s="7">
        <v>85.566858270509002</v>
      </c>
      <c r="L84" s="7">
        <v>63.563866880076525</v>
      </c>
      <c r="M84" s="7">
        <v>61.878675925745711</v>
      </c>
      <c r="N84" s="7">
        <v>73.673020328433836</v>
      </c>
      <c r="O84" s="7">
        <v>73.962675321025841</v>
      </c>
      <c r="P84" s="7">
        <v>65.867911775146155</v>
      </c>
      <c r="Q84" s="5"/>
      <c r="R84" s="7">
        <v>91.633699887860203</v>
      </c>
      <c r="S84" s="7">
        <v>92.824356883349282</v>
      </c>
      <c r="T84" s="7">
        <v>78.968262238723469</v>
      </c>
      <c r="U84" s="7">
        <v>78.77747771713311</v>
      </c>
      <c r="V84" s="7">
        <v>85.360602913144646</v>
      </c>
      <c r="W84" s="7">
        <v>83.201149995043153</v>
      </c>
      <c r="X84" s="20"/>
      <c r="Y84" s="4">
        <v>78</v>
      </c>
      <c r="Z84" s="4" t="s">
        <v>202</v>
      </c>
      <c r="AA84" s="10" t="s">
        <v>67</v>
      </c>
      <c r="AB84" s="7">
        <v>74.572824304595215</v>
      </c>
      <c r="AC84" s="7">
        <v>72.875496594054212</v>
      </c>
      <c r="AD84" s="7">
        <v>50.938145663414225</v>
      </c>
      <c r="AE84" s="7">
        <v>71.44812030199526</v>
      </c>
      <c r="AF84" s="7">
        <v>82.906021425686149</v>
      </c>
      <c r="AG84" s="7">
        <v>84.223983409114183</v>
      </c>
      <c r="AH84" s="20"/>
      <c r="AI84" s="7">
        <v>58.503754569149869</v>
      </c>
      <c r="AJ84" s="7">
        <v>70.602129722526129</v>
      </c>
      <c r="AK84" s="7">
        <v>42.298728481583687</v>
      </c>
      <c r="AL84" s="7">
        <v>67.497016162996943</v>
      </c>
      <c r="AM84" s="7">
        <v>74.129330178087997</v>
      </c>
      <c r="AN84" s="7">
        <v>78.618916742928448</v>
      </c>
      <c r="AP84" s="7">
        <v>72.728677992902846</v>
      </c>
      <c r="AQ84" s="7">
        <v>63.278193254420266</v>
      </c>
      <c r="AR84" s="7">
        <v>24.239781941516942</v>
      </c>
      <c r="AS84" s="7">
        <v>42.909120047475362</v>
      </c>
      <c r="AT84" s="7">
        <v>59.75121652241743</v>
      </c>
      <c r="AU84" s="7">
        <v>51.393165646011404</v>
      </c>
      <c r="AW84" s="7">
        <v>92.344405279543025</v>
      </c>
      <c r="AX84" s="7">
        <v>85.582202573560409</v>
      </c>
      <c r="AY84" s="7">
        <v>90.354494946621926</v>
      </c>
      <c r="AZ84" s="7">
        <v>113.03210458955593</v>
      </c>
      <c r="BA84" s="7">
        <v>126.11707008548782</v>
      </c>
      <c r="BB84" s="7">
        <v>137.9721611632643</v>
      </c>
      <c r="BC84" s="5"/>
      <c r="BD84" s="4">
        <v>112</v>
      </c>
      <c r="BE84" s="4" t="s">
        <v>233</v>
      </c>
      <c r="BF84" s="10" t="s">
        <v>234</v>
      </c>
      <c r="BG84" s="7">
        <v>93.640723834338289</v>
      </c>
      <c r="BH84" s="7">
        <v>91.986396718141023</v>
      </c>
      <c r="BI84" s="7">
        <v>83.099055139218123</v>
      </c>
      <c r="BJ84" s="7">
        <v>85.209948955599017</v>
      </c>
      <c r="BK84" s="7">
        <v>84.566182660748623</v>
      </c>
      <c r="BL84" s="7">
        <v>83.502372883696736</v>
      </c>
      <c r="BM84" s="5"/>
      <c r="BN84" s="7">
        <v>110.22647986864895</v>
      </c>
      <c r="BO84" s="7">
        <v>105.97846284148757</v>
      </c>
      <c r="BP84" s="7">
        <v>99.300657958797558</v>
      </c>
      <c r="BQ84" s="7">
        <v>96.233564893038022</v>
      </c>
      <c r="BR84" s="7">
        <v>97.202738536529694</v>
      </c>
      <c r="BS84" s="7">
        <v>95.162022367992833</v>
      </c>
      <c r="BT84" s="5"/>
      <c r="BU84" s="7">
        <v>77.910239410408579</v>
      </c>
      <c r="BV84" s="7">
        <v>78.754955975490461</v>
      </c>
      <c r="BW84" s="7">
        <v>67.663923258562576</v>
      </c>
      <c r="BX84" s="7">
        <v>74.300471878586933</v>
      </c>
      <c r="BY84" s="7">
        <v>72.022537600585167</v>
      </c>
      <c r="BZ84" s="7">
        <v>71.665117865508392</v>
      </c>
      <c r="CA84" s="5"/>
      <c r="CB84" s="4">
        <v>53</v>
      </c>
      <c r="CC84" s="4" t="s">
        <v>168</v>
      </c>
      <c r="CD84" s="10" t="s">
        <v>169</v>
      </c>
      <c r="CE84" s="19">
        <v>83.15138855357398</v>
      </c>
      <c r="CF84" s="19">
        <v>86.754389427953953</v>
      </c>
      <c r="CG84" s="19">
        <v>88.115271876501112</v>
      </c>
      <c r="CH84" s="19">
        <v>78.781828148786801</v>
      </c>
      <c r="CI84" s="19">
        <v>82.414426981536877</v>
      </c>
      <c r="CJ84" s="19">
        <v>87.724239328642454</v>
      </c>
      <c r="CK84" s="5"/>
      <c r="CL84" s="7">
        <v>87.877968702992334</v>
      </c>
      <c r="CM84" s="7">
        <v>92.809890194697815</v>
      </c>
      <c r="CN84" s="7">
        <v>93.426773470174254</v>
      </c>
      <c r="CO84" s="7">
        <v>89.361691384870184</v>
      </c>
      <c r="CP84" s="7">
        <v>86.570462675353056</v>
      </c>
      <c r="CQ84" s="7">
        <v>86.641584081608855</v>
      </c>
      <c r="CR84" s="5"/>
      <c r="CS84" s="7">
        <v>75.050145301199535</v>
      </c>
      <c r="CT84" s="7">
        <v>74.547427175522557</v>
      </c>
      <c r="CU84" s="7">
        <v>74.017114239520481</v>
      </c>
      <c r="CV84" s="7">
        <v>67.867667813650911</v>
      </c>
      <c r="CW84" s="7">
        <v>72.390041945099341</v>
      </c>
      <c r="CX84" s="7">
        <v>79.379873848779951</v>
      </c>
      <c r="CZ84" s="7">
        <v>86.531089700524007</v>
      </c>
      <c r="DA84" s="7">
        <v>93.027708471696187</v>
      </c>
      <c r="DB84" s="7">
        <v>97.04119213159818</v>
      </c>
      <c r="DC84" s="7">
        <v>79.153593496975276</v>
      </c>
      <c r="DD84" s="7">
        <v>88.396726262274285</v>
      </c>
      <c r="DE84" s="7">
        <v>97.673087512851168</v>
      </c>
      <c r="DG84" s="6"/>
      <c r="DH84" s="6"/>
    </row>
    <row r="85" spans="1:123" x14ac:dyDescent="0.3">
      <c r="A85" s="4">
        <v>39</v>
      </c>
      <c r="B85" s="4" t="s">
        <v>153</v>
      </c>
      <c r="C85" s="10" t="s">
        <v>154</v>
      </c>
      <c r="D85" s="7">
        <v>84.341039180433825</v>
      </c>
      <c r="E85" s="7">
        <v>81.458254977951484</v>
      </c>
      <c r="F85" s="7">
        <v>85.330137195551288</v>
      </c>
      <c r="G85" s="7">
        <v>77.948070728077582</v>
      </c>
      <c r="H85" s="7">
        <v>70.003368801885173</v>
      </c>
      <c r="I85" s="7">
        <v>71.640166347397042</v>
      </c>
      <c r="J85" s="5"/>
      <c r="K85" s="7">
        <v>85.566858270509002</v>
      </c>
      <c r="L85" s="7">
        <v>84.118538762444317</v>
      </c>
      <c r="M85" s="7">
        <v>87.580404443519626</v>
      </c>
      <c r="N85" s="7">
        <v>79.532029174842449</v>
      </c>
      <c r="O85" s="7">
        <v>70.770668664956716</v>
      </c>
      <c r="P85" s="7">
        <v>65.498821156659403</v>
      </c>
      <c r="Q85" s="5"/>
      <c r="R85" s="7">
        <v>82.926796914778848</v>
      </c>
      <c r="S85" s="7">
        <v>78.243769446968827</v>
      </c>
      <c r="T85" s="7">
        <v>82.346583617920217</v>
      </c>
      <c r="U85" s="7">
        <v>75.730177279601193</v>
      </c>
      <c r="V85" s="7">
        <v>68.806856659292208</v>
      </c>
      <c r="W85" s="7">
        <v>81.961931198572444</v>
      </c>
      <c r="X85" s="20"/>
      <c r="Y85" s="4">
        <v>95</v>
      </c>
      <c r="Z85" s="4" t="s">
        <v>225</v>
      </c>
      <c r="AA85" s="10" t="s">
        <v>225</v>
      </c>
      <c r="AB85" s="7">
        <v>133.84310417906485</v>
      </c>
      <c r="AC85" s="7">
        <v>139.41867431940668</v>
      </c>
      <c r="AD85" s="7">
        <v>129.80784357596582</v>
      </c>
      <c r="AE85" s="7">
        <v>122.45260756575658</v>
      </c>
      <c r="AF85" s="7">
        <v>86.908314888815468</v>
      </c>
      <c r="AG85" s="7">
        <v>83.853075191965175</v>
      </c>
      <c r="AH85" s="20"/>
      <c r="AI85" s="7">
        <v>167.24757099355878</v>
      </c>
      <c r="AJ85" s="7">
        <v>190.11619042324034</v>
      </c>
      <c r="AK85" s="7">
        <v>152.14264625595638</v>
      </c>
      <c r="AL85" s="7">
        <v>120.84102670224446</v>
      </c>
      <c r="AM85" s="7">
        <v>78.36701104286044</v>
      </c>
      <c r="AN85" s="7">
        <v>78.824098778795175</v>
      </c>
      <c r="AP85" s="7">
        <v>49.395662828090153</v>
      </c>
      <c r="AQ85" s="7">
        <v>115.4974163406138</v>
      </c>
      <c r="AR85" s="7">
        <v>118.0603711662971</v>
      </c>
      <c r="AS85" s="7">
        <v>138.1339735315282</v>
      </c>
      <c r="AT85" s="7">
        <v>78.787238586976699</v>
      </c>
      <c r="AU85" s="7">
        <v>49.287703698578035</v>
      </c>
      <c r="AW85" s="7">
        <v>186.52327167005424</v>
      </c>
      <c r="AX85" s="7">
        <v>111.70708106404604</v>
      </c>
      <c r="AY85" s="7">
        <v>117.11085196351706</v>
      </c>
      <c r="AZ85" s="7">
        <v>104.80654669219658</v>
      </c>
      <c r="BA85" s="7">
        <v>109.62658053947007</v>
      </c>
      <c r="BB85" s="7">
        <v>139.24073691752798</v>
      </c>
      <c r="BC85" s="5"/>
      <c r="BD85" s="4">
        <v>71</v>
      </c>
      <c r="BE85" s="4" t="s">
        <v>194</v>
      </c>
      <c r="BF85" s="10" t="s">
        <v>195</v>
      </c>
      <c r="BG85" s="7">
        <v>75.608229184355736</v>
      </c>
      <c r="BH85" s="7">
        <v>72.132174970868704</v>
      </c>
      <c r="BI85" s="7">
        <v>73.79211705483047</v>
      </c>
      <c r="BJ85" s="7">
        <v>74.915139752216589</v>
      </c>
      <c r="BK85" s="7">
        <v>75.419875349303695</v>
      </c>
      <c r="BL85" s="7">
        <v>82.350889852965764</v>
      </c>
      <c r="BM85" s="5"/>
      <c r="BN85" s="7">
        <v>102.02311486620175</v>
      </c>
      <c r="BO85" s="7">
        <v>98.822456722583809</v>
      </c>
      <c r="BP85" s="7">
        <v>96.921121451126012</v>
      </c>
      <c r="BQ85" s="7">
        <v>98.329898201435469</v>
      </c>
      <c r="BR85" s="7">
        <v>100.55455710675483</v>
      </c>
      <c r="BS85" s="7">
        <v>105.66007844211893</v>
      </c>
      <c r="BT85" s="5"/>
      <c r="BU85" s="7">
        <v>50.5645120799906</v>
      </c>
      <c r="BV85" s="7">
        <v>46.901447704701923</v>
      </c>
      <c r="BW85" s="7">
        <v>51.748042661003723</v>
      </c>
      <c r="BX85" s="7">
        <v>51.762955405347967</v>
      </c>
      <c r="BY85" s="7">
        <v>50.479949931705548</v>
      </c>
      <c r="BZ85" s="7">
        <v>58.666934661473832</v>
      </c>
      <c r="CA85" s="5"/>
      <c r="CB85" s="4">
        <v>7</v>
      </c>
      <c r="CC85" s="4" t="s">
        <v>106</v>
      </c>
      <c r="CD85" s="10" t="s">
        <v>25</v>
      </c>
      <c r="CE85" s="19">
        <v>84.720662278998319</v>
      </c>
      <c r="CF85" s="19">
        <v>87.622920289121168</v>
      </c>
      <c r="CG85" s="19">
        <v>87.887173817619924</v>
      </c>
      <c r="CH85" s="19">
        <v>85.134729192371623</v>
      </c>
      <c r="CI85" s="19">
        <v>87.701879626521077</v>
      </c>
      <c r="CJ85" s="19">
        <v>87.434786269075886</v>
      </c>
      <c r="CK85" s="5"/>
      <c r="CL85" s="7">
        <v>96.010917763602492</v>
      </c>
      <c r="CM85" s="7">
        <v>98.643540754910376</v>
      </c>
      <c r="CN85" s="7">
        <v>99.147589377241047</v>
      </c>
      <c r="CO85" s="7">
        <v>104.37143616913849</v>
      </c>
      <c r="CP85" s="7">
        <v>105.35158701856007</v>
      </c>
      <c r="CQ85" s="7">
        <v>104.90080096193002</v>
      </c>
      <c r="CR85" s="5"/>
      <c r="CS85" s="7">
        <v>80.558044005506133</v>
      </c>
      <c r="CT85" s="7">
        <v>83.934517676440322</v>
      </c>
      <c r="CU85" s="7">
        <v>81.785559367482932</v>
      </c>
      <c r="CV85" s="7">
        <v>78.204807252883157</v>
      </c>
      <c r="CW85" s="7">
        <v>82.26772868884234</v>
      </c>
      <c r="CX85" s="7">
        <v>84.089937267845499</v>
      </c>
      <c r="CZ85" s="7">
        <v>77.532583523683783</v>
      </c>
      <c r="DA85" s="7">
        <v>80.455599518262161</v>
      </c>
      <c r="DB85" s="7">
        <v>82.710551253258515</v>
      </c>
      <c r="DC85" s="7">
        <v>72.482062126987799</v>
      </c>
      <c r="DD85" s="7">
        <v>74.68973651057442</v>
      </c>
      <c r="DE85" s="7">
        <v>72.227964001305665</v>
      </c>
      <c r="DG85" s="6"/>
      <c r="DH85" s="6"/>
    </row>
    <row r="86" spans="1:123" x14ac:dyDescent="0.3">
      <c r="A86" s="4">
        <v>53</v>
      </c>
      <c r="B86" s="4" t="s">
        <v>168</v>
      </c>
      <c r="C86" s="10" t="s">
        <v>169</v>
      </c>
      <c r="D86" s="7">
        <v>79.728384225899731</v>
      </c>
      <c r="E86" s="7">
        <v>70.5929753605256</v>
      </c>
      <c r="F86" s="7">
        <v>63.131543712361285</v>
      </c>
      <c r="G86" s="7">
        <v>59.973743916351928</v>
      </c>
      <c r="H86" s="7">
        <v>64.802624154560291</v>
      </c>
      <c r="I86" s="7">
        <v>71.40886011484055</v>
      </c>
      <c r="J86" s="5"/>
      <c r="K86" s="7">
        <v>80.680784721319952</v>
      </c>
      <c r="L86" s="7">
        <v>69.607112259332823</v>
      </c>
      <c r="M86" s="7">
        <v>58.900511804128243</v>
      </c>
      <c r="N86" s="7">
        <v>51.826441888145446</v>
      </c>
      <c r="O86" s="7">
        <v>54.074018463979797</v>
      </c>
      <c r="P86" s="7">
        <v>61.807914971791867</v>
      </c>
      <c r="Q86" s="5"/>
      <c r="R86" s="7">
        <v>78.608548539989158</v>
      </c>
      <c r="S86" s="7">
        <v>71.79555079432906</v>
      </c>
      <c r="T86" s="7">
        <v>68.741992117911764</v>
      </c>
      <c r="U86" s="7">
        <v>71.44491103932198</v>
      </c>
      <c r="V86" s="7">
        <v>81.362763160552518</v>
      </c>
      <c r="W86" s="7">
        <v>87.51363140676122</v>
      </c>
      <c r="X86" s="20"/>
      <c r="Y86" s="4">
        <v>66</v>
      </c>
      <c r="Z86" s="4" t="s">
        <v>187</v>
      </c>
      <c r="AA86" s="10" t="s">
        <v>60</v>
      </c>
      <c r="AB86" s="7">
        <v>80.520531406136939</v>
      </c>
      <c r="AC86" s="7">
        <v>63.78318712106519</v>
      </c>
      <c r="AD86" s="7">
        <v>64.124974217163128</v>
      </c>
      <c r="AE86" s="7">
        <v>59.666882472054859</v>
      </c>
      <c r="AF86" s="7">
        <v>86.236467065268585</v>
      </c>
      <c r="AG86" s="7">
        <v>83.695439199676841</v>
      </c>
      <c r="AH86" s="20"/>
      <c r="AI86" s="7">
        <v>82.716673268837212</v>
      </c>
      <c r="AJ86" s="7">
        <v>66.552775959626047</v>
      </c>
      <c r="AK86" s="7">
        <v>62.822147413006789</v>
      </c>
      <c r="AL86" s="7">
        <v>53.980853894727041</v>
      </c>
      <c r="AM86" s="7">
        <v>80.490149326022276</v>
      </c>
      <c r="AN86" s="7">
        <v>76.532899378283545</v>
      </c>
      <c r="AP86" s="7">
        <v>78.634786744029455</v>
      </c>
      <c r="AQ86" s="7">
        <v>61.579003846598312</v>
      </c>
      <c r="AR86" s="7">
        <v>62.02067985362072</v>
      </c>
      <c r="AS86" s="7">
        <v>33.867457711296737</v>
      </c>
      <c r="AT86" s="7">
        <v>53.032096999863789</v>
      </c>
      <c r="AU86" s="7">
        <v>53.730725760878371</v>
      </c>
      <c r="AW86" s="7">
        <v>80.262604951930058</v>
      </c>
      <c r="AX86" s="7">
        <v>63.224451931058049</v>
      </c>
      <c r="AY86" s="7">
        <v>67.937595995221585</v>
      </c>
      <c r="AZ86" s="7">
        <v>100.17389400000403</v>
      </c>
      <c r="BA86" s="7">
        <v>138.68465937073924</v>
      </c>
      <c r="BB86" s="7">
        <v>135.52811613211412</v>
      </c>
      <c r="BC86" s="5"/>
      <c r="BD86" s="4">
        <v>67</v>
      </c>
      <c r="BE86" s="4" t="s">
        <v>188</v>
      </c>
      <c r="BF86" s="10" t="s">
        <v>61</v>
      </c>
      <c r="BG86" s="7">
        <v>76.744975883735023</v>
      </c>
      <c r="BH86" s="7">
        <v>74.615160366999604</v>
      </c>
      <c r="BI86" s="7">
        <v>80.396726156644348</v>
      </c>
      <c r="BJ86" s="7">
        <v>80.342775549988403</v>
      </c>
      <c r="BK86" s="7">
        <v>79.819615811147187</v>
      </c>
      <c r="BL86" s="7">
        <v>81.914120427516096</v>
      </c>
      <c r="BM86" s="5"/>
      <c r="BN86" s="7">
        <v>97.701877583890735</v>
      </c>
      <c r="BO86" s="7">
        <v>97.371377704028305</v>
      </c>
      <c r="BP86" s="7">
        <v>97.99091307432289</v>
      </c>
      <c r="BQ86" s="7">
        <v>90.626862129541053</v>
      </c>
      <c r="BR86" s="7">
        <v>85.496238663666119</v>
      </c>
      <c r="BS86" s="7">
        <v>90.641752444893527</v>
      </c>
      <c r="BT86" s="5"/>
      <c r="BU86" s="7">
        <v>56.877976991513201</v>
      </c>
      <c r="BV86" s="7">
        <v>53.095446509791813</v>
      </c>
      <c r="BW86" s="7">
        <v>63.634948098318766</v>
      </c>
      <c r="BX86" s="7">
        <v>70.164519831654133</v>
      </c>
      <c r="BY86" s="7">
        <v>74.194567521370473</v>
      </c>
      <c r="BZ86" s="7">
        <v>73.035980913201001</v>
      </c>
      <c r="CA86" s="5"/>
      <c r="CB86" s="4">
        <v>67</v>
      </c>
      <c r="CC86" s="4" t="s">
        <v>188</v>
      </c>
      <c r="CD86" s="10" t="s">
        <v>61</v>
      </c>
      <c r="CE86" s="19">
        <v>80.334743405376457</v>
      </c>
      <c r="CF86" s="19">
        <v>80.615455386521944</v>
      </c>
      <c r="CG86" s="19">
        <v>78.13846112717529</v>
      </c>
      <c r="CH86" s="19">
        <v>74.634388911423443</v>
      </c>
      <c r="CI86" s="19">
        <v>75.600596497528926</v>
      </c>
      <c r="CJ86" s="19">
        <v>86.786012170047357</v>
      </c>
      <c r="CK86" s="5"/>
      <c r="CL86" s="7">
        <v>87.727544244411391</v>
      </c>
      <c r="CM86" s="7">
        <v>89.718554000397148</v>
      </c>
      <c r="CN86" s="7">
        <v>87.983570813363713</v>
      </c>
      <c r="CO86" s="7">
        <v>85.335866865040643</v>
      </c>
      <c r="CP86" s="7">
        <v>85.92754036899845</v>
      </c>
      <c r="CQ86" s="7">
        <v>90.210034326939819</v>
      </c>
      <c r="CR86" s="5"/>
      <c r="CS86" s="7">
        <v>69.532195686848581</v>
      </c>
      <c r="CT86" s="7">
        <v>73.890232751738338</v>
      </c>
      <c r="CU86" s="7">
        <v>68.486533380653796</v>
      </c>
      <c r="CV86" s="7">
        <v>63.974333987472789</v>
      </c>
      <c r="CW86" s="7">
        <v>64.338982699696771</v>
      </c>
      <c r="CX86" s="7">
        <v>82.539664821737972</v>
      </c>
      <c r="CZ86" s="7">
        <v>83.753772979277031</v>
      </c>
      <c r="DA86" s="7">
        <v>78.37171593880322</v>
      </c>
      <c r="DB86" s="7">
        <v>77.990221771744132</v>
      </c>
      <c r="DC86" s="7">
        <v>74.619736112900327</v>
      </c>
      <c r="DD86" s="7">
        <v>76.385128796204469</v>
      </c>
      <c r="DE86" s="7">
        <v>87.576146389144299</v>
      </c>
      <c r="DG86" s="6"/>
      <c r="DH86" s="6"/>
    </row>
    <row r="87" spans="1:123" x14ac:dyDescent="0.3">
      <c r="A87" s="4">
        <v>61</v>
      </c>
      <c r="B87" s="4" t="s">
        <v>179</v>
      </c>
      <c r="C87" s="10" t="s">
        <v>59</v>
      </c>
      <c r="D87" s="7">
        <v>59.72574168188487</v>
      </c>
      <c r="E87" s="7">
        <v>65.442414926495843</v>
      </c>
      <c r="F87" s="7">
        <v>69.902997957896702</v>
      </c>
      <c r="G87" s="7">
        <v>72.628935510966244</v>
      </c>
      <c r="H87" s="7">
        <v>75.165660623721536</v>
      </c>
      <c r="I87" s="7">
        <v>71.085031389261445</v>
      </c>
      <c r="J87" s="5"/>
      <c r="K87" s="7">
        <v>65.679327502115569</v>
      </c>
      <c r="L87" s="7">
        <v>73.626395521049886</v>
      </c>
      <c r="M87" s="7">
        <v>71.759983473771314</v>
      </c>
      <c r="N87" s="7">
        <v>69.809287221927718</v>
      </c>
      <c r="O87" s="7">
        <v>70.08157541662419</v>
      </c>
      <c r="P87" s="7">
        <v>73.618814763368007</v>
      </c>
      <c r="Q87" s="5"/>
      <c r="R87" s="7">
        <v>52.804667626504141</v>
      </c>
      <c r="S87" s="7">
        <v>55.553883776588805</v>
      </c>
      <c r="T87" s="7">
        <v>67.452295104907606</v>
      </c>
      <c r="U87" s="7">
        <v>76.611037562325251</v>
      </c>
      <c r="V87" s="7">
        <v>83.013247462081395</v>
      </c>
      <c r="W87" s="7">
        <v>66.831069693665128</v>
      </c>
      <c r="X87" s="20"/>
      <c r="Y87" s="4">
        <v>94</v>
      </c>
      <c r="Z87" s="4" t="s">
        <v>73</v>
      </c>
      <c r="AA87" s="10" t="s">
        <v>73</v>
      </c>
      <c r="AB87" s="7">
        <v>50.575204757480662</v>
      </c>
      <c r="AC87" s="7">
        <v>79.648239495354971</v>
      </c>
      <c r="AD87" s="7">
        <v>96.569396908856348</v>
      </c>
      <c r="AE87" s="7">
        <v>100.74432187911096</v>
      </c>
      <c r="AF87" s="7">
        <v>73.576934504435059</v>
      </c>
      <c r="AG87" s="7">
        <v>83.278167455384192</v>
      </c>
      <c r="AH87" s="20"/>
      <c r="AI87" s="7">
        <v>52.552699623199537</v>
      </c>
      <c r="AJ87" s="7">
        <v>111.04723010555944</v>
      </c>
      <c r="AK87" s="7">
        <v>129.58016305916544</v>
      </c>
      <c r="AL87" s="7">
        <v>125.23189404791924</v>
      </c>
      <c r="AM87" s="7">
        <v>66.436177289708056</v>
      </c>
      <c r="AN87" s="7">
        <v>76.33626659391129</v>
      </c>
      <c r="AP87" s="7">
        <v>36.825753742633182</v>
      </c>
      <c r="AQ87" s="7">
        <v>44.881382794314291</v>
      </c>
      <c r="AR87" s="7">
        <v>50.167268570330059</v>
      </c>
      <c r="AS87" s="7">
        <v>50.180769776975232</v>
      </c>
      <c r="AT87" s="7">
        <v>62.590155764397046</v>
      </c>
      <c r="AU87" s="7">
        <v>77.139483790610015</v>
      </c>
      <c r="AW87" s="7">
        <v>62.568931655817686</v>
      </c>
      <c r="AX87" s="7">
        <v>83.958968622803383</v>
      </c>
      <c r="AY87" s="7">
        <v>109.86024991941143</v>
      </c>
      <c r="AZ87" s="7">
        <v>131.01973611510155</v>
      </c>
      <c r="BA87" s="7">
        <v>98.191743609151189</v>
      </c>
      <c r="BB87" s="7">
        <v>101.34640062502788</v>
      </c>
      <c r="BC87" s="5"/>
      <c r="BD87" s="4">
        <v>68</v>
      </c>
      <c r="BE87" s="4" t="s">
        <v>189</v>
      </c>
      <c r="BF87" s="10" t="s">
        <v>190</v>
      </c>
      <c r="BG87" s="7">
        <v>106.06721125746745</v>
      </c>
      <c r="BH87" s="7">
        <v>104.54624502541792</v>
      </c>
      <c r="BI87" s="7">
        <v>87.498875973661342</v>
      </c>
      <c r="BJ87" s="7">
        <v>77.97310122523659</v>
      </c>
      <c r="BK87" s="7">
        <v>77.590017604131901</v>
      </c>
      <c r="BL87" s="7">
        <v>81.656029403386754</v>
      </c>
      <c r="BM87" s="5"/>
      <c r="BN87" s="7">
        <v>106.21461523241564</v>
      </c>
      <c r="BO87" s="7">
        <v>99.836224256095178</v>
      </c>
      <c r="BP87" s="7">
        <v>90.382395081305887</v>
      </c>
      <c r="BQ87" s="7">
        <v>81.539455004931298</v>
      </c>
      <c r="BR87" s="7">
        <v>82.204096388459817</v>
      </c>
      <c r="BS87" s="7">
        <v>83.600373370784567</v>
      </c>
      <c r="BT87" s="5"/>
      <c r="BU87" s="7">
        <v>105.92801472990917</v>
      </c>
      <c r="BV87" s="7">
        <v>108.99182115906281</v>
      </c>
      <c r="BW87" s="7">
        <v>84.760874588675151</v>
      </c>
      <c r="BX87" s="7">
        <v>74.43735918037666</v>
      </c>
      <c r="BY87" s="7">
        <v>73.019696791491143</v>
      </c>
      <c r="BZ87" s="7">
        <v>79.690170159300294</v>
      </c>
      <c r="CA87" s="5"/>
      <c r="CB87" s="4">
        <v>46</v>
      </c>
      <c r="CC87" s="4" t="s">
        <v>161</v>
      </c>
      <c r="CD87" s="10" t="s">
        <v>47</v>
      </c>
      <c r="CE87" s="19">
        <v>64.782838408543014</v>
      </c>
      <c r="CF87" s="19">
        <v>79.184353399371403</v>
      </c>
      <c r="CG87" s="19">
        <v>81.103735892630965</v>
      </c>
      <c r="CH87" s="19">
        <v>89.984793429947118</v>
      </c>
      <c r="CI87" s="19">
        <v>85.497111636820122</v>
      </c>
      <c r="CJ87" s="19">
        <v>86.037426671168276</v>
      </c>
      <c r="CK87" s="5"/>
      <c r="CL87" s="7">
        <v>85.060017178909163</v>
      </c>
      <c r="CM87" s="7">
        <v>93.348381015640513</v>
      </c>
      <c r="CN87" s="7">
        <v>95.151941525338231</v>
      </c>
      <c r="CO87" s="7">
        <v>97.62624460586639</v>
      </c>
      <c r="CP87" s="7">
        <v>97.091009506610092</v>
      </c>
      <c r="CQ87" s="7">
        <v>97.201481682601823</v>
      </c>
      <c r="CR87" s="5"/>
      <c r="CS87" s="7">
        <v>55.983568947057918</v>
      </c>
      <c r="CT87" s="7">
        <v>73.488068999870393</v>
      </c>
      <c r="CU87" s="7">
        <v>72.055286091722863</v>
      </c>
      <c r="CV87" s="7">
        <v>90.029721901126393</v>
      </c>
      <c r="CW87" s="7">
        <v>80.867976095005375</v>
      </c>
      <c r="CX87" s="7">
        <v>83.428356032882405</v>
      </c>
      <c r="CZ87" s="7">
        <v>53.183090378496658</v>
      </c>
      <c r="DA87" s="7">
        <v>70.920849178284868</v>
      </c>
      <c r="DB87" s="7">
        <v>76.134024554911832</v>
      </c>
      <c r="DC87" s="7">
        <v>82.086681059041325</v>
      </c>
      <c r="DD87" s="7">
        <v>78.049695767550318</v>
      </c>
      <c r="DE87" s="7">
        <v>76.803302924509595</v>
      </c>
      <c r="DG87" s="6"/>
      <c r="DH87" s="6"/>
    </row>
    <row r="88" spans="1:123" x14ac:dyDescent="0.3">
      <c r="A88" s="4">
        <v>90</v>
      </c>
      <c r="B88" s="4" t="s">
        <v>223</v>
      </c>
      <c r="C88" s="10" t="s">
        <v>69</v>
      </c>
      <c r="D88" s="7">
        <v>101.45670238819913</v>
      </c>
      <c r="E88" s="7">
        <v>91.97877091520904</v>
      </c>
      <c r="F88" s="7">
        <v>82.974848762321571</v>
      </c>
      <c r="G88" s="7">
        <v>82.980486760623435</v>
      </c>
      <c r="H88" s="7">
        <v>84.048263311574061</v>
      </c>
      <c r="I88" s="7">
        <v>70.724193666473312</v>
      </c>
      <c r="J88" s="5"/>
      <c r="K88" s="7">
        <v>61.863344440972057</v>
      </c>
      <c r="L88" s="7">
        <v>68.432832351515259</v>
      </c>
      <c r="M88" s="7">
        <v>62.205757534478266</v>
      </c>
      <c r="N88" s="7">
        <v>63.713550745361189</v>
      </c>
      <c r="O88" s="7">
        <v>58.08184816117825</v>
      </c>
      <c r="P88" s="7">
        <v>53.17119449920181</v>
      </c>
      <c r="Q88" s="5"/>
      <c r="R88" s="7">
        <v>147.48930386611792</v>
      </c>
      <c r="S88" s="7">
        <v>120.42826964858537</v>
      </c>
      <c r="T88" s="7">
        <v>110.50306619386048</v>
      </c>
      <c r="U88" s="7">
        <v>110.11943885784198</v>
      </c>
      <c r="V88" s="7">
        <v>124.11641947497057</v>
      </c>
      <c r="W88" s="7">
        <v>100.19083969465652</v>
      </c>
      <c r="X88" s="20"/>
      <c r="Y88" s="4">
        <v>51</v>
      </c>
      <c r="Z88" s="4" t="s">
        <v>166</v>
      </c>
      <c r="AA88" s="10" t="s">
        <v>52</v>
      </c>
      <c r="AB88" s="7">
        <v>108.76229294127218</v>
      </c>
      <c r="AC88" s="7">
        <v>120.57831292489229</v>
      </c>
      <c r="AD88" s="7">
        <v>100.64002614991449</v>
      </c>
      <c r="AE88" s="7">
        <v>104.43368449252249</v>
      </c>
      <c r="AF88" s="7">
        <v>100.85395614043877</v>
      </c>
      <c r="AG88" s="7">
        <v>83.176167695668198</v>
      </c>
      <c r="AH88" s="20"/>
      <c r="AI88" s="7">
        <v>90.950461184004666</v>
      </c>
      <c r="AJ88" s="7">
        <v>107.84068442249739</v>
      </c>
      <c r="AK88" s="7">
        <v>87.850475767916961</v>
      </c>
      <c r="AL88" s="7">
        <v>91.152395011928107</v>
      </c>
      <c r="AM88" s="7">
        <v>80.472957922919747</v>
      </c>
      <c r="AN88" s="7">
        <v>58.605118994429596</v>
      </c>
      <c r="AP88" s="7">
        <v>103.05576931036546</v>
      </c>
      <c r="AQ88" s="7">
        <v>101.32484770442274</v>
      </c>
      <c r="AR88" s="7">
        <v>95.893209016196508</v>
      </c>
      <c r="AS88" s="7">
        <v>121.02689292574118</v>
      </c>
      <c r="AT88" s="7">
        <v>120.08090028849843</v>
      </c>
      <c r="AU88" s="7">
        <v>97.630436286890699</v>
      </c>
      <c r="AW88" s="7">
        <v>132.19955231944834</v>
      </c>
      <c r="AX88" s="7">
        <v>154.717676249828</v>
      </c>
      <c r="AY88" s="7">
        <v>120.59986347346265</v>
      </c>
      <c r="AZ88" s="7">
        <v>101.72196248068684</v>
      </c>
      <c r="BA88" s="7">
        <v>103.35470960584368</v>
      </c>
      <c r="BB88" s="7">
        <v>96.341927466006069</v>
      </c>
      <c r="BC88" s="5"/>
      <c r="BD88" s="4">
        <v>62</v>
      </c>
      <c r="BE88" s="4" t="s">
        <v>180</v>
      </c>
      <c r="BF88" s="10" t="s">
        <v>181</v>
      </c>
      <c r="BG88" s="7">
        <v>81.282246897496805</v>
      </c>
      <c r="BH88" s="7">
        <v>81.068990112584942</v>
      </c>
      <c r="BI88" s="7">
        <v>80.484527459327253</v>
      </c>
      <c r="BJ88" s="7">
        <v>81.542361722684376</v>
      </c>
      <c r="BK88" s="7">
        <v>81.672659654311005</v>
      </c>
      <c r="BL88" s="7">
        <v>81.397938379257397</v>
      </c>
      <c r="BM88" s="5"/>
      <c r="BN88" s="7">
        <v>90.795881742414494</v>
      </c>
      <c r="BO88" s="7">
        <v>91.318589195122186</v>
      </c>
      <c r="BP88" s="7">
        <v>86.063236378305419</v>
      </c>
      <c r="BQ88" s="7">
        <v>88.728296114388641</v>
      </c>
      <c r="BR88" s="7">
        <v>89.017140069778023</v>
      </c>
      <c r="BS88" s="7">
        <v>86.200267182763255</v>
      </c>
      <c r="BT88" s="5"/>
      <c r="BU88" s="7">
        <v>72.268822487968592</v>
      </c>
      <c r="BV88" s="7">
        <v>71.386071205853924</v>
      </c>
      <c r="BW88" s="7">
        <v>75.169437268662136</v>
      </c>
      <c r="BX88" s="7">
        <v>74.43735918037666</v>
      </c>
      <c r="BY88" s="7">
        <v>74.3722790603438</v>
      </c>
      <c r="BZ88" s="7">
        <v>76.508166880714469</v>
      </c>
      <c r="CA88" s="5"/>
      <c r="CB88" s="4">
        <v>51</v>
      </c>
      <c r="CC88" s="4" t="s">
        <v>166</v>
      </c>
      <c r="CD88" s="10" t="s">
        <v>52</v>
      </c>
      <c r="CE88" s="19">
        <v>95.896707849167768</v>
      </c>
      <c r="CF88" s="19">
        <v>98.311771682804235</v>
      </c>
      <c r="CG88" s="19">
        <v>100.7598381840463</v>
      </c>
      <c r="CH88" s="19">
        <v>98.435810793609875</v>
      </c>
      <c r="CI88" s="19">
        <v>95.044455375027454</v>
      </c>
      <c r="CJ88" s="19">
        <v>85.70804905166149</v>
      </c>
      <c r="CK88" s="5"/>
      <c r="CL88" s="7">
        <v>97.795954672096457</v>
      </c>
      <c r="CM88" s="7">
        <v>97.915580941413765</v>
      </c>
      <c r="CN88" s="7">
        <v>100.78352460196554</v>
      </c>
      <c r="CO88" s="7">
        <v>101.49722972108712</v>
      </c>
      <c r="CP88" s="7">
        <v>101.90318555720359</v>
      </c>
      <c r="CQ88" s="7">
        <v>97.337237941935058</v>
      </c>
      <c r="CR88" s="5"/>
      <c r="CS88" s="7">
        <v>99.202482137784841</v>
      </c>
      <c r="CT88" s="7">
        <v>97.176494872092348</v>
      </c>
      <c r="CU88" s="7">
        <v>95.676091328522404</v>
      </c>
      <c r="CV88" s="7">
        <v>98.647225059813451</v>
      </c>
      <c r="CW88" s="7">
        <v>95.689469872300123</v>
      </c>
      <c r="CX88" s="7">
        <v>86.667141780164386</v>
      </c>
      <c r="CZ88" s="7">
        <v>90.651617781501344</v>
      </c>
      <c r="DA88" s="7">
        <v>99.849478302566538</v>
      </c>
      <c r="DB88" s="7">
        <v>105.89305735380383</v>
      </c>
      <c r="DC88" s="7">
        <v>95.081750359449131</v>
      </c>
      <c r="DD88" s="7">
        <v>87.163713690906974</v>
      </c>
      <c r="DE88" s="7">
        <v>72.207167006200194</v>
      </c>
      <c r="DG88" s="6"/>
      <c r="DH88" s="6"/>
    </row>
    <row r="89" spans="1:123" x14ac:dyDescent="0.3">
      <c r="A89" s="4">
        <v>59</v>
      </c>
      <c r="B89" s="4" t="s">
        <v>175</v>
      </c>
      <c r="C89" s="10" t="s">
        <v>176</v>
      </c>
      <c r="D89" s="7">
        <v>69.406890433518768</v>
      </c>
      <c r="E89" s="7">
        <v>65.275256778535436</v>
      </c>
      <c r="F89" s="7">
        <v>62.827318956402443</v>
      </c>
      <c r="G89" s="7">
        <v>63.681319578836593</v>
      </c>
      <c r="H89" s="7">
        <v>73.627547604179995</v>
      </c>
      <c r="I89" s="7">
        <v>70.344851445080664</v>
      </c>
      <c r="J89" s="5"/>
      <c r="K89" s="7">
        <v>61.570583835752061</v>
      </c>
      <c r="L89" s="7">
        <v>62.90512449276423</v>
      </c>
      <c r="M89" s="7">
        <v>62.266009409771108</v>
      </c>
      <c r="N89" s="7">
        <v>61.523820166400391</v>
      </c>
      <c r="O89" s="7">
        <v>60.236254638723651</v>
      </c>
      <c r="P89" s="7">
        <v>58.515626654890006</v>
      </c>
      <c r="Q89" s="5"/>
      <c r="R89" s="7">
        <v>78.5264079459035</v>
      </c>
      <c r="S89" s="7">
        <v>68.1388686603634</v>
      </c>
      <c r="T89" s="7">
        <v>63.583204065895146</v>
      </c>
      <c r="U89" s="7">
        <v>66.707311140346604</v>
      </c>
      <c r="V89" s="7">
        <v>94.309895570323391</v>
      </c>
      <c r="W89" s="7">
        <v>90.215128383067338</v>
      </c>
      <c r="X89" s="20"/>
      <c r="Y89" s="4">
        <v>26</v>
      </c>
      <c r="Z89" s="4" t="s">
        <v>133</v>
      </c>
      <c r="AA89" s="10" t="s">
        <v>36</v>
      </c>
      <c r="AB89" s="7">
        <v>74.79930983991882</v>
      </c>
      <c r="AC89" s="7">
        <v>112.30812831275479</v>
      </c>
      <c r="AD89" s="7">
        <v>100.40885461276798</v>
      </c>
      <c r="AE89" s="7">
        <v>107.92336510881637</v>
      </c>
      <c r="AF89" s="7">
        <v>68.010195395046551</v>
      </c>
      <c r="AG89" s="7">
        <v>80.58908288105377</v>
      </c>
      <c r="AH89" s="20"/>
      <c r="AI89" s="7">
        <v>58.384135374256395</v>
      </c>
      <c r="AJ89" s="7">
        <v>136.77709516360409</v>
      </c>
      <c r="AK89" s="7">
        <v>105.22520011281861</v>
      </c>
      <c r="AL89" s="7">
        <v>116.24905092852349</v>
      </c>
      <c r="AM89" s="7">
        <v>62.911939653690411</v>
      </c>
      <c r="AN89" s="7">
        <v>85.971273028152297</v>
      </c>
      <c r="AP89" s="7">
        <v>77.265113497468846</v>
      </c>
      <c r="AQ89" s="7">
        <v>102.74874944282104</v>
      </c>
      <c r="AR89" s="7">
        <v>103.94681734855718</v>
      </c>
      <c r="AS89" s="7">
        <v>116.97593623829081</v>
      </c>
      <c r="AT89" s="7">
        <v>76.010595817391604</v>
      </c>
      <c r="AU89" s="7">
        <v>84.433997624237449</v>
      </c>
      <c r="AW89" s="7">
        <v>88.537405339576807</v>
      </c>
      <c r="AX89" s="7">
        <v>96.812122987602692</v>
      </c>
      <c r="AY89" s="7">
        <v>90.986878282799566</v>
      </c>
      <c r="AZ89" s="7">
        <v>84.970475189716254</v>
      </c>
      <c r="BA89" s="7">
        <v>64.364181178166149</v>
      </c>
      <c r="BB89" s="7">
        <v>67.851345388598133</v>
      </c>
      <c r="BC89" s="5"/>
      <c r="BD89" s="4">
        <v>72</v>
      </c>
      <c r="BE89" s="4" t="s">
        <v>196</v>
      </c>
      <c r="BF89" s="10" t="s">
        <v>63</v>
      </c>
      <c r="BG89" s="7">
        <v>85.936107316323131</v>
      </c>
      <c r="BH89" s="7">
        <v>83.580959774040338</v>
      </c>
      <c r="BI89" s="7">
        <v>81.606432993608792</v>
      </c>
      <c r="BJ89" s="7">
        <v>79.851141872654011</v>
      </c>
      <c r="BK89" s="7">
        <v>80.870004299785506</v>
      </c>
      <c r="BL89" s="7">
        <v>80.703077929678372</v>
      </c>
      <c r="BM89" s="5"/>
      <c r="BN89" s="7">
        <v>108.36026422940608</v>
      </c>
      <c r="BO89" s="7">
        <v>105.8591960728392</v>
      </c>
      <c r="BP89" s="7">
        <v>103.80977966030962</v>
      </c>
      <c r="BQ89" s="7">
        <v>97.746484686362592</v>
      </c>
      <c r="BR89" s="7">
        <v>98.475832830265048</v>
      </c>
      <c r="BS89" s="7">
        <v>97.505866031822137</v>
      </c>
      <c r="BT89" s="5"/>
      <c r="BU89" s="7">
        <v>64.668054386090546</v>
      </c>
      <c r="BV89" s="7">
        <v>62.513332401597701</v>
      </c>
      <c r="BW89" s="7">
        <v>60.463201695573645</v>
      </c>
      <c r="BX89" s="7">
        <v>62.156612676954481</v>
      </c>
      <c r="BY89" s="7">
        <v>63.403527960378057</v>
      </c>
      <c r="BZ89" s="7">
        <v>63.630059272098272</v>
      </c>
      <c r="CA89" s="5"/>
      <c r="CB89" s="4">
        <v>11</v>
      </c>
      <c r="CC89" s="4" t="s">
        <v>112</v>
      </c>
      <c r="CD89" s="10" t="s">
        <v>113</v>
      </c>
      <c r="CE89" s="19">
        <v>72.840455421779467</v>
      </c>
      <c r="CF89" s="19">
        <v>77.881557107620552</v>
      </c>
      <c r="CG89" s="19">
        <v>86.250818177819937</v>
      </c>
      <c r="CH89" s="19">
        <v>97.079354195978098</v>
      </c>
      <c r="CI89" s="19">
        <v>96.151827532750559</v>
      </c>
      <c r="CJ89" s="19">
        <v>85.089218372588121</v>
      </c>
      <c r="CK89" s="5"/>
      <c r="CL89" s="7">
        <v>85.070045476147911</v>
      </c>
      <c r="CM89" s="7">
        <v>86.507553179220338</v>
      </c>
      <c r="CN89" s="7">
        <v>89.669079832776816</v>
      </c>
      <c r="CO89" s="7">
        <v>95.893978766805148</v>
      </c>
      <c r="CP89" s="7">
        <v>98.824951484354301</v>
      </c>
      <c r="CQ89" s="7">
        <v>92.837887632604733</v>
      </c>
      <c r="CR89" s="5"/>
      <c r="CS89" s="7">
        <v>66.285751742521896</v>
      </c>
      <c r="CT89" s="7">
        <v>75.547932119194044</v>
      </c>
      <c r="CU89" s="7">
        <v>86.350013801806057</v>
      </c>
      <c r="CV89" s="7">
        <v>97.806728675502043</v>
      </c>
      <c r="CW89" s="7">
        <v>97.287768933347991</v>
      </c>
      <c r="CX89" s="7">
        <v>84.524408526627226</v>
      </c>
      <c r="CZ89" s="7">
        <v>67.099971985326974</v>
      </c>
      <c r="DA89" s="7">
        <v>71.726879619396342</v>
      </c>
      <c r="DB89" s="7">
        <v>82.710551253258515</v>
      </c>
      <c r="DC89" s="7">
        <v>97.547532445524993</v>
      </c>
      <c r="DD89" s="7">
        <v>92.147139500183172</v>
      </c>
      <c r="DE89" s="7">
        <v>77.385618787462832</v>
      </c>
      <c r="DG89" s="6"/>
      <c r="DH89" s="6"/>
      <c r="DS89"/>
    </row>
    <row r="90" spans="1:123" x14ac:dyDescent="0.3">
      <c r="A90" s="4">
        <v>96</v>
      </c>
      <c r="B90" s="4" t="s">
        <v>74</v>
      </c>
      <c r="C90" s="10" t="s">
        <v>74</v>
      </c>
      <c r="D90" s="7">
        <v>64.414369776846584</v>
      </c>
      <c r="E90" s="7">
        <v>67.657260386971117</v>
      </c>
      <c r="F90" s="7">
        <v>65.123725178801422</v>
      </c>
      <c r="G90" s="7">
        <v>63.760414526302924</v>
      </c>
      <c r="H90" s="7">
        <v>62.418548974270884</v>
      </c>
      <c r="I90" s="7">
        <v>67.985527873004443</v>
      </c>
      <c r="J90" s="5"/>
      <c r="K90" s="7">
        <v>61.126395331280314</v>
      </c>
      <c r="L90" s="7">
        <v>67.640432088516405</v>
      </c>
      <c r="M90" s="7">
        <v>62.627520661528145</v>
      </c>
      <c r="N90" s="7">
        <v>62.157912032894835</v>
      </c>
      <c r="O90" s="7">
        <v>55.460125572694672</v>
      </c>
      <c r="P90" s="7">
        <v>58.574681153847884</v>
      </c>
      <c r="Q90" s="5"/>
      <c r="R90" s="7">
        <v>68.235364944027026</v>
      </c>
      <c r="S90" s="7">
        <v>67.688992940411779</v>
      </c>
      <c r="T90" s="7">
        <v>68.4338344245391</v>
      </c>
      <c r="U90" s="7">
        <v>66.016907134968292</v>
      </c>
      <c r="V90" s="7">
        <v>73.171470701112966</v>
      </c>
      <c r="W90" s="7">
        <v>83.795975017349093</v>
      </c>
      <c r="X90" s="20"/>
      <c r="Y90" s="4">
        <v>83</v>
      </c>
      <c r="Z90" s="4" t="s">
        <v>210</v>
      </c>
      <c r="AA90" s="10" t="s">
        <v>211</v>
      </c>
      <c r="AB90" s="7">
        <v>92.563653567040149</v>
      </c>
      <c r="AC90" s="7">
        <v>89.415865818329223</v>
      </c>
      <c r="AD90" s="7">
        <v>94.951196148830746</v>
      </c>
      <c r="AE90" s="7">
        <v>79.349822187935914</v>
      </c>
      <c r="AF90" s="7">
        <v>76.648238840649412</v>
      </c>
      <c r="AG90" s="7">
        <v>80.449992299622892</v>
      </c>
      <c r="AH90" s="20"/>
      <c r="AI90" s="7">
        <v>95.456117524992194</v>
      </c>
      <c r="AJ90" s="7">
        <v>73.140241411233859</v>
      </c>
      <c r="AK90" s="7">
        <v>78.461296127386063</v>
      </c>
      <c r="AL90" s="7">
        <v>72.45769072146922</v>
      </c>
      <c r="AM90" s="7">
        <v>76.983103093107161</v>
      </c>
      <c r="AN90" s="7">
        <v>100.03479173651651</v>
      </c>
      <c r="AP90" s="7">
        <v>108.82588213630167</v>
      </c>
      <c r="AQ90" s="7">
        <v>112.25092037706568</v>
      </c>
      <c r="AR90" s="7">
        <v>120.62647186043162</v>
      </c>
      <c r="AS90" s="7">
        <v>83.80188552754862</v>
      </c>
      <c r="AT90" s="7">
        <v>71.747737206394007</v>
      </c>
      <c r="AU90" s="7">
        <v>48.914688786631174</v>
      </c>
      <c r="AW90" s="7">
        <v>73.181190555827115</v>
      </c>
      <c r="AX90" s="7">
        <v>82.009046078183317</v>
      </c>
      <c r="AY90" s="7">
        <v>85.54620095947817</v>
      </c>
      <c r="AZ90" s="7">
        <v>83.214457211628314</v>
      </c>
      <c r="BA90" s="7">
        <v>82.738616746071671</v>
      </c>
      <c r="BB90" s="7">
        <v>98.052758987811188</v>
      </c>
      <c r="BC90" s="5"/>
      <c r="BD90" s="4">
        <v>90</v>
      </c>
      <c r="BE90" s="4" t="s">
        <v>223</v>
      </c>
      <c r="BF90" s="10" t="s">
        <v>69</v>
      </c>
      <c r="BG90" s="7">
        <v>77.84285944809281</v>
      </c>
      <c r="BH90" s="7">
        <v>79.726052485883798</v>
      </c>
      <c r="BI90" s="7">
        <v>77.021253853501662</v>
      </c>
      <c r="BJ90" s="7">
        <v>78.946535906358719</v>
      </c>
      <c r="BK90" s="7">
        <v>78.551222164489616</v>
      </c>
      <c r="BL90" s="7">
        <v>80.683224773976121</v>
      </c>
      <c r="BM90" s="5"/>
      <c r="BN90" s="7">
        <v>98.919408642648108</v>
      </c>
      <c r="BO90" s="7">
        <v>98.812517825196437</v>
      </c>
      <c r="BP90" s="7">
        <v>97.670975392619155</v>
      </c>
      <c r="BQ90" s="7">
        <v>97.380615193859271</v>
      </c>
      <c r="BR90" s="7">
        <v>96.039050783662191</v>
      </c>
      <c r="BS90" s="7">
        <v>94.502200832377042</v>
      </c>
      <c r="BT90" s="5"/>
      <c r="BU90" s="7">
        <v>57.85291984891473</v>
      </c>
      <c r="BV90" s="7">
        <v>61.676813594840482</v>
      </c>
      <c r="BW90" s="7">
        <v>57.348603876661777</v>
      </c>
      <c r="BX90" s="7">
        <v>60.719296008162239</v>
      </c>
      <c r="BY90" s="7">
        <v>61.201879449763872</v>
      </c>
      <c r="BZ90" s="7">
        <v>66.651961756792971</v>
      </c>
      <c r="CA90" s="5"/>
      <c r="CB90" s="4">
        <v>49</v>
      </c>
      <c r="CC90" s="4" t="s">
        <v>164</v>
      </c>
      <c r="CD90" s="10" t="s">
        <v>50</v>
      </c>
      <c r="CE90" s="19">
        <v>79.328798709591624</v>
      </c>
      <c r="CF90" s="19">
        <v>74.200170616536738</v>
      </c>
      <c r="CG90" s="19">
        <v>73.447574959748721</v>
      </c>
      <c r="CH90" s="19">
        <v>74.087902800147333</v>
      </c>
      <c r="CI90" s="19">
        <v>76.837660889940324</v>
      </c>
      <c r="CJ90" s="19">
        <v>84.789784173036495</v>
      </c>
      <c r="CK90" s="5"/>
      <c r="CL90" s="7">
        <v>91.2575048724444</v>
      </c>
      <c r="CM90" s="7">
        <v>88.083137433089703</v>
      </c>
      <c r="CN90" s="7">
        <v>87.220134375158949</v>
      </c>
      <c r="CO90" s="7">
        <v>92.129445742252997</v>
      </c>
      <c r="CP90" s="7">
        <v>96.185073529474067</v>
      </c>
      <c r="CQ90" s="7">
        <v>99.829334988266737</v>
      </c>
      <c r="CR90" s="5"/>
      <c r="CS90" s="7">
        <v>72.095177748159131</v>
      </c>
      <c r="CT90" s="7">
        <v>65.405558474524256</v>
      </c>
      <c r="CU90" s="7">
        <v>61.516621317875305</v>
      </c>
      <c r="CV90" s="7">
        <v>61.935888733568113</v>
      </c>
      <c r="CW90" s="7">
        <v>66.07626428779227</v>
      </c>
      <c r="CX90" s="7">
        <v>80.426554608572303</v>
      </c>
      <c r="CZ90" s="7">
        <v>74.593677465927897</v>
      </c>
      <c r="DA90" s="7">
        <v>69.328447575113401</v>
      </c>
      <c r="DB90" s="7">
        <v>71.663183946627584</v>
      </c>
      <c r="DC90" s="7">
        <v>68.057574109633947</v>
      </c>
      <c r="DD90" s="7">
        <v>67.548538701405448</v>
      </c>
      <c r="DE90" s="7">
        <v>73.247016761473816</v>
      </c>
      <c r="DG90" s="6"/>
      <c r="DH90" s="6"/>
      <c r="DS90"/>
    </row>
    <row r="91" spans="1:123" x14ac:dyDescent="0.3">
      <c r="A91" s="4">
        <v>43</v>
      </c>
      <c r="B91" s="4" t="s">
        <v>158</v>
      </c>
      <c r="C91" s="10" t="s">
        <v>44</v>
      </c>
      <c r="D91" s="7">
        <v>64.251570190215972</v>
      </c>
      <c r="E91" s="7">
        <v>62.308199652238386</v>
      </c>
      <c r="F91" s="7">
        <v>67.704728753548963</v>
      </c>
      <c r="G91" s="7">
        <v>82.199424154393327</v>
      </c>
      <c r="H91" s="7">
        <v>74.213953192880211</v>
      </c>
      <c r="I91" s="7">
        <v>67.79123063765698</v>
      </c>
      <c r="J91" s="5"/>
      <c r="K91" s="7">
        <v>65.820660208083851</v>
      </c>
      <c r="L91" s="7">
        <v>72.051141986172652</v>
      </c>
      <c r="M91" s="7">
        <v>71.475938918819367</v>
      </c>
      <c r="N91" s="7">
        <v>71.922926776909179</v>
      </c>
      <c r="O91" s="7">
        <v>61.701567867936532</v>
      </c>
      <c r="P91" s="7">
        <v>51.938431833456058</v>
      </c>
      <c r="Q91" s="5"/>
      <c r="R91" s="7">
        <v>62.415117134527897</v>
      </c>
      <c r="S91" s="7">
        <v>50.536039207897751</v>
      </c>
      <c r="T91" s="7">
        <v>62.704383977387891</v>
      </c>
      <c r="U91" s="7">
        <v>96.656560752964751</v>
      </c>
      <c r="V91" s="7">
        <v>93.527443753302293</v>
      </c>
      <c r="W91" s="7">
        <v>94.403687915138349</v>
      </c>
      <c r="X91" s="20"/>
      <c r="Y91" s="4">
        <v>31</v>
      </c>
      <c r="Z91" s="4" t="s">
        <v>141</v>
      </c>
      <c r="AA91" s="10" t="s">
        <v>38</v>
      </c>
      <c r="AB91" s="7">
        <v>81.426473547431371</v>
      </c>
      <c r="AC91" s="7">
        <v>103.13752123397038</v>
      </c>
      <c r="AD91" s="7">
        <v>114.36960526913784</v>
      </c>
      <c r="AE91" s="7">
        <v>131.54289276787364</v>
      </c>
      <c r="AF91" s="7">
        <v>105.57608655736831</v>
      </c>
      <c r="AG91" s="7">
        <v>79.374358469890723</v>
      </c>
      <c r="AH91" s="20"/>
      <c r="AI91" s="7">
        <v>84.540865990962686</v>
      </c>
      <c r="AJ91" s="7">
        <v>94.394504941862607</v>
      </c>
      <c r="AK91" s="7">
        <v>98.330317689923703</v>
      </c>
      <c r="AL91" s="7">
        <v>103.99819585337741</v>
      </c>
      <c r="AM91" s="7">
        <v>95.16301187402739</v>
      </c>
      <c r="AN91" s="7">
        <v>85.150544884685445</v>
      </c>
      <c r="AP91" s="7">
        <v>87.299669977590213</v>
      </c>
      <c r="AQ91" s="7">
        <v>127.30630809106367</v>
      </c>
      <c r="AR91" s="7">
        <v>146.32695727399437</v>
      </c>
      <c r="AS91" s="7">
        <v>160.06753181222788</v>
      </c>
      <c r="AT91" s="7">
        <v>114.80349912707548</v>
      </c>
      <c r="AU91" s="7">
        <v>61.995078365567636</v>
      </c>
      <c r="AW91" s="7">
        <v>72.372449635937926</v>
      </c>
      <c r="AX91" s="7">
        <v>86.358087983985143</v>
      </c>
      <c r="AY91" s="7">
        <v>97.50696854201037</v>
      </c>
      <c r="AZ91" s="7">
        <v>133.38804983554914</v>
      </c>
      <c r="BA91" s="7">
        <v>107.67109226358656</v>
      </c>
      <c r="BB91" s="7">
        <v>95.911310008136738</v>
      </c>
      <c r="BC91" s="5"/>
      <c r="BD91" s="4">
        <v>18</v>
      </c>
      <c r="BE91" s="4" t="s">
        <v>123</v>
      </c>
      <c r="BF91" s="10" t="s">
        <v>30</v>
      </c>
      <c r="BG91" s="7">
        <v>91.464388273133508</v>
      </c>
      <c r="BH91" s="7">
        <v>87.571126967044449</v>
      </c>
      <c r="BI91" s="7">
        <v>81.801546999570789</v>
      </c>
      <c r="BJ91" s="7">
        <v>82.722282548286927</v>
      </c>
      <c r="BK91" s="7">
        <v>84.655366589029228</v>
      </c>
      <c r="BL91" s="7">
        <v>80.4052805941445</v>
      </c>
      <c r="BM91" s="5"/>
      <c r="BN91" s="7">
        <v>98.639975284900515</v>
      </c>
      <c r="BO91" s="7">
        <v>97.709300215198766</v>
      </c>
      <c r="BP91" s="7">
        <v>91.082258760032801</v>
      </c>
      <c r="BQ91" s="7">
        <v>92.782525625912015</v>
      </c>
      <c r="BR91" s="7">
        <v>92.269498148305104</v>
      </c>
      <c r="BS91" s="7">
        <v>88.100947128641621</v>
      </c>
      <c r="BT91" s="5"/>
      <c r="BU91" s="7">
        <v>84.649650230504676</v>
      </c>
      <c r="BV91" s="7">
        <v>77.984230782747872</v>
      </c>
      <c r="BW91" s="7">
        <v>72.959692027109966</v>
      </c>
      <c r="BX91" s="7">
        <v>72.77515623007271</v>
      </c>
      <c r="BY91" s="7">
        <v>77.097189324601729</v>
      </c>
      <c r="BZ91" s="7">
        <v>72.595703730000466</v>
      </c>
      <c r="CA91" s="5"/>
      <c r="CB91" s="4">
        <v>68</v>
      </c>
      <c r="CC91" s="4" t="s">
        <v>189</v>
      </c>
      <c r="CD91" s="10" t="s">
        <v>190</v>
      </c>
      <c r="CE91" s="19">
        <v>83.121210212700419</v>
      </c>
      <c r="CF91" s="19">
        <v>75.246355517488155</v>
      </c>
      <c r="CG91" s="19">
        <v>75.302111351522015</v>
      </c>
      <c r="CH91" s="19">
        <v>75.571222245039635</v>
      </c>
      <c r="CI91" s="19">
        <v>79.601103121375473</v>
      </c>
      <c r="CJ91" s="19">
        <v>84.729897333126175</v>
      </c>
      <c r="CK91" s="5"/>
      <c r="CL91" s="7">
        <v>92.862032430641221</v>
      </c>
      <c r="CM91" s="7">
        <v>91.992181911044099</v>
      </c>
      <c r="CN91" s="7">
        <v>90.670470485486945</v>
      </c>
      <c r="CO91" s="7">
        <v>87.96813674339073</v>
      </c>
      <c r="CP91" s="7">
        <v>88.518712088548796</v>
      </c>
      <c r="CQ91" s="7">
        <v>92.779706378604772</v>
      </c>
      <c r="CR91" s="5"/>
      <c r="CS91" s="7">
        <v>81.854611401227928</v>
      </c>
      <c r="CT91" s="7">
        <v>72.114826920321278</v>
      </c>
      <c r="CU91" s="7">
        <v>72.104578256240387</v>
      </c>
      <c r="CV91" s="7">
        <v>77.364310868571749</v>
      </c>
      <c r="CW91" s="7">
        <v>77.929488380283857</v>
      </c>
      <c r="CX91" s="7">
        <v>77.740732281557968</v>
      </c>
      <c r="CZ91" s="7">
        <v>74.593677465927897</v>
      </c>
      <c r="DA91" s="7">
        <v>61.867751175069287</v>
      </c>
      <c r="DB91" s="7">
        <v>63.07078715258131</v>
      </c>
      <c r="DC91" s="7">
        <v>60.998278621271616</v>
      </c>
      <c r="DD91" s="7">
        <v>71.946283539282163</v>
      </c>
      <c r="DE91" s="7">
        <v>83.468739855813496</v>
      </c>
      <c r="DG91" s="6"/>
      <c r="DH91" s="6"/>
      <c r="DS91"/>
    </row>
    <row r="92" spans="1:123" x14ac:dyDescent="0.3">
      <c r="A92" s="4">
        <v>18</v>
      </c>
      <c r="B92" s="4" t="s">
        <v>123</v>
      </c>
      <c r="C92" s="10" t="s">
        <v>30</v>
      </c>
      <c r="D92" s="7">
        <v>74.18234497468346</v>
      </c>
      <c r="E92" s="7">
        <v>75.545035493852396</v>
      </c>
      <c r="F92" s="7">
        <v>76.232835622201549</v>
      </c>
      <c r="G92" s="7">
        <v>76.336511173450901</v>
      </c>
      <c r="H92" s="7">
        <v>74.031302271809651</v>
      </c>
      <c r="I92" s="7">
        <v>67.495158659984682</v>
      </c>
      <c r="J92" s="5"/>
      <c r="K92" s="7">
        <v>101.89078580984514</v>
      </c>
      <c r="L92" s="7">
        <v>98.114427745050534</v>
      </c>
      <c r="M92" s="7">
        <v>94.440510816147167</v>
      </c>
      <c r="N92" s="7">
        <v>86.726858219999343</v>
      </c>
      <c r="O92" s="7">
        <v>81.035781881496618</v>
      </c>
      <c r="P92" s="7">
        <v>71.153289431876473</v>
      </c>
      <c r="Q92" s="5"/>
      <c r="R92" s="7">
        <v>41.96210920719529</v>
      </c>
      <c r="S92" s="7">
        <v>48.286660608139691</v>
      </c>
      <c r="T92" s="7">
        <v>52.090063427884658</v>
      </c>
      <c r="U92" s="7">
        <v>61.707833860020841</v>
      </c>
      <c r="V92" s="7">
        <v>63.219661653375972</v>
      </c>
      <c r="W92" s="7">
        <v>61.341330425299908</v>
      </c>
      <c r="X92" s="20"/>
      <c r="Y92" s="4">
        <v>103</v>
      </c>
      <c r="Z92" s="4" t="s">
        <v>226</v>
      </c>
      <c r="AA92" s="10" t="s">
        <v>226</v>
      </c>
      <c r="AB92" s="7">
        <v>112.80949098553319</v>
      </c>
      <c r="AC92" s="7">
        <v>92.45968524362479</v>
      </c>
      <c r="AD92" s="7">
        <v>71.029967522365496</v>
      </c>
      <c r="AE92" s="7">
        <v>57.004455843819748</v>
      </c>
      <c r="AF92" s="7">
        <v>73.001064941394873</v>
      </c>
      <c r="AG92" s="7">
        <v>77.621817143861591</v>
      </c>
      <c r="AH92" s="20"/>
      <c r="AI92" s="7">
        <v>172.77995875738196</v>
      </c>
      <c r="AJ92" s="7">
        <v>110.64035723943071</v>
      </c>
      <c r="AK92" s="7">
        <v>63.599837039798246</v>
      </c>
      <c r="AL92" s="7">
        <v>42.978546977034313</v>
      </c>
      <c r="AM92" s="7">
        <v>50.319236881090809</v>
      </c>
      <c r="AN92" s="7">
        <v>60.87921989195231</v>
      </c>
      <c r="AP92" s="7">
        <v>57.574846328827988</v>
      </c>
      <c r="AQ92" s="7">
        <v>61.721394020438133</v>
      </c>
      <c r="AR92" s="7">
        <v>69.067587144436317</v>
      </c>
      <c r="AS92" s="7">
        <v>47.899825696203628</v>
      </c>
      <c r="AT92" s="7">
        <v>49.605791018164247</v>
      </c>
      <c r="AU92" s="7">
        <v>44.115230252914948</v>
      </c>
      <c r="AW92" s="7">
        <v>109.57453195084086</v>
      </c>
      <c r="AX92" s="7">
        <v>106.35755533953864</v>
      </c>
      <c r="AY92" s="7">
        <v>81.740997781443767</v>
      </c>
      <c r="AZ92" s="7">
        <v>87.881768153388379</v>
      </c>
      <c r="BA92" s="7">
        <v>135.8110455019104</v>
      </c>
      <c r="BB92" s="7">
        <v>147.48066016540577</v>
      </c>
      <c r="BC92" s="5"/>
      <c r="BD92" s="4">
        <v>66</v>
      </c>
      <c r="BE92" s="4" t="s">
        <v>187</v>
      </c>
      <c r="BF92" s="10" t="s">
        <v>60</v>
      </c>
      <c r="BG92" s="7">
        <v>69.351264445891957</v>
      </c>
      <c r="BH92" s="7">
        <v>68.026070716566636</v>
      </c>
      <c r="BI92" s="7">
        <v>66.192426522610347</v>
      </c>
      <c r="BJ92" s="7">
        <v>70.864078250981095</v>
      </c>
      <c r="BK92" s="7">
        <v>74.518126741133074</v>
      </c>
      <c r="BL92" s="7">
        <v>80.117409836461761</v>
      </c>
      <c r="BM92" s="5"/>
      <c r="BN92" s="7">
        <v>80.786179677384624</v>
      </c>
      <c r="BO92" s="7">
        <v>80.306290889920248</v>
      </c>
      <c r="BP92" s="7">
        <v>79.284556747207475</v>
      </c>
      <c r="BQ92" s="7">
        <v>82.726058764401571</v>
      </c>
      <c r="BR92" s="7">
        <v>86.411275187288425</v>
      </c>
      <c r="BS92" s="7">
        <v>91.419750971962912</v>
      </c>
      <c r="BT92" s="5"/>
      <c r="BU92" s="7">
        <v>58.506036908727424</v>
      </c>
      <c r="BV92" s="7">
        <v>56.413324473671537</v>
      </c>
      <c r="BW92" s="7">
        <v>53.719668803250684</v>
      </c>
      <c r="BX92" s="7">
        <v>59.135314373166693</v>
      </c>
      <c r="BY92" s="7">
        <v>62.722300394313578</v>
      </c>
      <c r="BZ92" s="7">
        <v>68.633209081195474</v>
      </c>
      <c r="CA92" s="5"/>
      <c r="CB92" s="4">
        <v>8</v>
      </c>
      <c r="CC92" s="4" t="s">
        <v>107</v>
      </c>
      <c r="CD92" s="10" t="s">
        <v>108</v>
      </c>
      <c r="CE92" s="19">
        <v>80.043019443598851</v>
      </c>
      <c r="CF92" s="19">
        <v>79.174483730494501</v>
      </c>
      <c r="CG92" s="19">
        <v>85.26900479393997</v>
      </c>
      <c r="CH92" s="19">
        <v>90.306829888377692</v>
      </c>
      <c r="CI92" s="19">
        <v>93.448243255786934</v>
      </c>
      <c r="CJ92" s="19">
        <v>83.761726754575889</v>
      </c>
      <c r="CK92" s="5"/>
      <c r="CL92" s="7">
        <v>92.440843946614564</v>
      </c>
      <c r="CM92" s="7">
        <v>93.97662030674033</v>
      </c>
      <c r="CN92" s="7">
        <v>106.76212424141318</v>
      </c>
      <c r="CO92" s="7">
        <v>113.30373432251028</v>
      </c>
      <c r="CP92" s="7">
        <v>115.29740027292435</v>
      </c>
      <c r="CQ92" s="7">
        <v>105.46321975059631</v>
      </c>
      <c r="CR92" s="5"/>
      <c r="CS92" s="7">
        <v>73.029912382284152</v>
      </c>
      <c r="CT92" s="7">
        <v>70.104008160981536</v>
      </c>
      <c r="CU92" s="7">
        <v>76.047951417642651</v>
      </c>
      <c r="CV92" s="7">
        <v>82.310680394634289</v>
      </c>
      <c r="CW92" s="7">
        <v>88.313468615414664</v>
      </c>
      <c r="CX92" s="7">
        <v>76.289203303355379</v>
      </c>
      <c r="CZ92" s="7">
        <v>74.603776799459709</v>
      </c>
      <c r="DA92" s="7">
        <v>73.682977885020549</v>
      </c>
      <c r="DB92" s="7">
        <v>72.960526087424356</v>
      </c>
      <c r="DC92" s="7">
        <v>74.898130864554048</v>
      </c>
      <c r="DD92" s="7">
        <v>75.717246986713832</v>
      </c>
      <c r="DE92" s="7">
        <v>68.380519906793282</v>
      </c>
      <c r="DG92" s="6"/>
      <c r="DH92" s="6"/>
      <c r="DS92"/>
    </row>
    <row r="93" spans="1:123" x14ac:dyDescent="0.3">
      <c r="A93" s="4">
        <v>23</v>
      </c>
      <c r="B93" s="4" t="s">
        <v>129</v>
      </c>
      <c r="C93" s="10" t="s">
        <v>130</v>
      </c>
      <c r="D93" s="7">
        <v>84.666638353695049</v>
      </c>
      <c r="E93" s="7">
        <v>82.63880939792179</v>
      </c>
      <c r="F93" s="7">
        <v>72.268100092931533</v>
      </c>
      <c r="G93" s="7">
        <v>69.119097217147427</v>
      </c>
      <c r="H93" s="7">
        <v>71.12811394742495</v>
      </c>
      <c r="I93" s="7">
        <v>65.302375575349117</v>
      </c>
      <c r="J93" s="5"/>
      <c r="K93" s="7">
        <v>95.510623654705711</v>
      </c>
      <c r="L93" s="7">
        <v>86.925354151861939</v>
      </c>
      <c r="M93" s="7">
        <v>80.238283068549393</v>
      </c>
      <c r="N93" s="7">
        <v>81.6118504969442</v>
      </c>
      <c r="O93" s="7">
        <v>79.800166401727921</v>
      </c>
      <c r="P93" s="7">
        <v>77.007066641076392</v>
      </c>
      <c r="Q93" s="5"/>
      <c r="R93" s="7">
        <v>72.060769754302655</v>
      </c>
      <c r="S93" s="7">
        <v>77.459370755771147</v>
      </c>
      <c r="T93" s="7">
        <v>61.711431409853709</v>
      </c>
      <c r="U93" s="7">
        <v>51.530326539357688</v>
      </c>
      <c r="V93" s="7">
        <v>57.73027312458737</v>
      </c>
      <c r="W93" s="7">
        <v>45.652820461980788</v>
      </c>
      <c r="X93" s="20"/>
      <c r="Y93" s="4">
        <v>56</v>
      </c>
      <c r="Z93" s="4" t="s">
        <v>172</v>
      </c>
      <c r="AA93" s="10" t="s">
        <v>56</v>
      </c>
      <c r="AB93" s="7">
        <v>114.57213928218212</v>
      </c>
      <c r="AC93" s="7">
        <v>119.76597526476517</v>
      </c>
      <c r="AD93" s="7">
        <v>123.27473491747742</v>
      </c>
      <c r="AE93" s="7">
        <v>101.17221187293445</v>
      </c>
      <c r="AF93" s="7">
        <v>91.956771391467811</v>
      </c>
      <c r="AG93" s="7">
        <v>75.081095856390789</v>
      </c>
      <c r="AH93" s="20"/>
      <c r="AI93" s="7">
        <v>103.5005083815783</v>
      </c>
      <c r="AJ93" s="7">
        <v>112.80065840959033</v>
      </c>
      <c r="AK93" s="7">
        <v>128.75505333317938</v>
      </c>
      <c r="AL93" s="7">
        <v>109.60409328516451</v>
      </c>
      <c r="AM93" s="7">
        <v>98.515335479019782</v>
      </c>
      <c r="AN93" s="7">
        <v>74.33574174421085</v>
      </c>
      <c r="AP93" s="7">
        <v>125.52423895075337</v>
      </c>
      <c r="AQ93" s="7">
        <v>119.63622406022483</v>
      </c>
      <c r="AR93" s="7">
        <v>141.74745449676968</v>
      </c>
      <c r="AS93" s="7">
        <v>107.47808508595784</v>
      </c>
      <c r="AT93" s="7">
        <v>89.155151492638936</v>
      </c>
      <c r="AU93" s="7">
        <v>66.08166395645209</v>
      </c>
      <c r="AW93" s="7">
        <v>114.41711477603104</v>
      </c>
      <c r="AX93" s="7">
        <v>127.23499829109906</v>
      </c>
      <c r="AY93" s="7">
        <v>96.558393537743896</v>
      </c>
      <c r="AZ93" s="7">
        <v>81.573966732098768</v>
      </c>
      <c r="BA93" s="7">
        <v>86.625745879840139</v>
      </c>
      <c r="BB93" s="7">
        <v>88.718834630751914</v>
      </c>
      <c r="BC93" s="5"/>
      <c r="BD93" s="4">
        <v>94</v>
      </c>
      <c r="BE93" s="4" t="s">
        <v>73</v>
      </c>
      <c r="BF93" s="10" t="s">
        <v>73</v>
      </c>
      <c r="BG93" s="7">
        <v>67.767591693765254</v>
      </c>
      <c r="BH93" s="7">
        <v>65.774959443031619</v>
      </c>
      <c r="BI93" s="7">
        <v>67.655781567325391</v>
      </c>
      <c r="BJ93" s="7">
        <v>72.761784245491896</v>
      </c>
      <c r="BK93" s="7">
        <v>78.055755896263989</v>
      </c>
      <c r="BL93" s="7">
        <v>79.809685923076785</v>
      </c>
      <c r="BM93" s="5"/>
      <c r="BN93" s="7">
        <v>82.402901247209982</v>
      </c>
      <c r="BO93" s="7">
        <v>81.151097167846402</v>
      </c>
      <c r="BP93" s="7">
        <v>81.914044568710082</v>
      </c>
      <c r="BQ93" s="7">
        <v>84.189536734414901</v>
      </c>
      <c r="BR93" s="7">
        <v>86.391383088948814</v>
      </c>
      <c r="BS93" s="7">
        <v>87.322948601572236</v>
      </c>
      <c r="BT93" s="5"/>
      <c r="BU93" s="7">
        <v>53.886890166863807</v>
      </c>
      <c r="BV93" s="7">
        <v>51.243826229666311</v>
      </c>
      <c r="BW93" s="7">
        <v>54.072085070222379</v>
      </c>
      <c r="BX93" s="7">
        <v>61.452620839178685</v>
      </c>
      <c r="BY93" s="7">
        <v>69.781397636865805</v>
      </c>
      <c r="BZ93" s="7">
        <v>72.165432846418099</v>
      </c>
      <c r="CA93" s="5"/>
      <c r="CB93" s="4">
        <v>97</v>
      </c>
      <c r="CC93" s="4" t="s">
        <v>75</v>
      </c>
      <c r="CD93" s="10" t="s">
        <v>75</v>
      </c>
      <c r="CE93" s="19">
        <v>85.294050755595677</v>
      </c>
      <c r="CF93" s="19">
        <v>96.604318967100482</v>
      </c>
      <c r="CG93" s="19">
        <v>92.945000340637989</v>
      </c>
      <c r="CH93" s="19">
        <v>98.445569474168366</v>
      </c>
      <c r="CI93" s="19">
        <v>83.481893836278971</v>
      </c>
      <c r="CJ93" s="19">
        <v>83.073028095607143</v>
      </c>
      <c r="CK93" s="5"/>
      <c r="CL93" s="7">
        <v>90.44521279610727</v>
      </c>
      <c r="CM93" s="7">
        <v>97.257425493594923</v>
      </c>
      <c r="CN93" s="7">
        <v>88.538797313876259</v>
      </c>
      <c r="CO93" s="7">
        <v>87.910071966662414</v>
      </c>
      <c r="CP93" s="7">
        <v>78.796947516702019</v>
      </c>
      <c r="CQ93" s="7">
        <v>82.07435564261192</v>
      </c>
      <c r="CR93" s="5"/>
      <c r="CS93" s="7">
        <v>80.075600323377088</v>
      </c>
      <c r="CT93" s="7">
        <v>98.500692591657554</v>
      </c>
      <c r="CU93" s="7">
        <v>94.631097440750807</v>
      </c>
      <c r="CV93" s="7">
        <v>99.584330223930763</v>
      </c>
      <c r="CW93" s="7">
        <v>82.019545604828693</v>
      </c>
      <c r="CX93" s="7">
        <v>77.3852557971002</v>
      </c>
      <c r="CZ93" s="7">
        <v>85.349467677302556</v>
      </c>
      <c r="DA93" s="7">
        <v>94.049990982374169</v>
      </c>
      <c r="DB93" s="7">
        <v>95.664013551367773</v>
      </c>
      <c r="DC93" s="7">
        <v>108.10664766896272</v>
      </c>
      <c r="DD93" s="7">
        <v>89.958542186006198</v>
      </c>
      <c r="DE93" s="7">
        <v>90.144575284670154</v>
      </c>
      <c r="DG93" s="6"/>
      <c r="DH93" s="6"/>
      <c r="DS93"/>
    </row>
    <row r="94" spans="1:123" x14ac:dyDescent="0.3">
      <c r="A94" s="4">
        <v>20</v>
      </c>
      <c r="B94" s="4" t="s">
        <v>126</v>
      </c>
      <c r="C94" s="10" t="s">
        <v>31</v>
      </c>
      <c r="D94" s="7">
        <v>99.633347017936231</v>
      </c>
      <c r="E94" s="7">
        <v>79.253856901723736</v>
      </c>
      <c r="F94" s="7">
        <v>77.01793176661144</v>
      </c>
      <c r="G94" s="7">
        <v>64.15588926363462</v>
      </c>
      <c r="H94" s="7">
        <v>75.011849321767386</v>
      </c>
      <c r="I94" s="7">
        <v>64.16434891117116</v>
      </c>
      <c r="J94" s="5"/>
      <c r="K94" s="7">
        <v>113.40940134625981</v>
      </c>
      <c r="L94" s="7">
        <v>96.959241819473903</v>
      </c>
      <c r="M94" s="7">
        <v>86.048285328930291</v>
      </c>
      <c r="N94" s="7">
        <v>69.665559732188981</v>
      </c>
      <c r="O94" s="7">
        <v>66.897489372604852</v>
      </c>
      <c r="P94" s="7">
        <v>62.199151027387821</v>
      </c>
      <c r="Q94" s="5"/>
      <c r="R94" s="7">
        <v>83.619124779215241</v>
      </c>
      <c r="S94" s="7">
        <v>57.872474025570199</v>
      </c>
      <c r="T94" s="7">
        <v>65.044099797439685</v>
      </c>
      <c r="U94" s="7">
        <v>56.386961611674138</v>
      </c>
      <c r="V94" s="7">
        <v>87.524571219593611</v>
      </c>
      <c r="W94" s="7">
        <v>67.46307127986519</v>
      </c>
      <c r="X94" s="20"/>
      <c r="Y94" s="4">
        <v>63</v>
      </c>
      <c r="Z94" s="4" t="s">
        <v>182</v>
      </c>
      <c r="AA94" s="10" t="s">
        <v>183</v>
      </c>
      <c r="AB94" s="7">
        <v>87.482499818040921</v>
      </c>
      <c r="AC94" s="7">
        <v>74.412087107788636</v>
      </c>
      <c r="AD94" s="7">
        <v>88.046202843628379</v>
      </c>
      <c r="AE94" s="7">
        <v>75.793580905936139</v>
      </c>
      <c r="AF94" s="7">
        <v>71.302249730426297</v>
      </c>
      <c r="AG94" s="7">
        <v>73.894189561513926</v>
      </c>
      <c r="AH94" s="20"/>
      <c r="AI94" s="7">
        <v>82.616990606425972</v>
      </c>
      <c r="AJ94" s="7">
        <v>69.420260920914146</v>
      </c>
      <c r="AK94" s="7">
        <v>77.674122480755699</v>
      </c>
      <c r="AL94" s="7">
        <v>70.580678726371616</v>
      </c>
      <c r="AM94" s="7">
        <v>89.352317625373928</v>
      </c>
      <c r="AN94" s="7">
        <v>93.118447277509432</v>
      </c>
      <c r="AP94" s="7">
        <v>72.126410324202425</v>
      </c>
      <c r="AQ94" s="7">
        <v>77.251415647235561</v>
      </c>
      <c r="AR94" s="7">
        <v>92.30066804440817</v>
      </c>
      <c r="AS94" s="7">
        <v>60.454141916770524</v>
      </c>
      <c r="AT94" s="7">
        <v>51.394589725493098</v>
      </c>
      <c r="AU94" s="7">
        <v>66.835983000611279</v>
      </c>
      <c r="AW94" s="7">
        <v>107.88801125204755</v>
      </c>
      <c r="AX94" s="7">
        <v>76.608475260884816</v>
      </c>
      <c r="AY94" s="7">
        <v>95.271820543451469</v>
      </c>
      <c r="AZ94" s="7">
        <v>102.41512747203734</v>
      </c>
      <c r="BA94" s="7">
        <v>72.949251657654784</v>
      </c>
      <c r="BB94" s="7">
        <v>57.609632877111629</v>
      </c>
      <c r="BC94" s="5"/>
      <c r="BD94" s="4">
        <v>85</v>
      </c>
      <c r="BE94" s="4" t="s">
        <v>214</v>
      </c>
      <c r="BF94" s="10" t="s">
        <v>215</v>
      </c>
      <c r="BG94" s="7">
        <v>80.262089603182062</v>
      </c>
      <c r="BH94" s="7">
        <v>78.846863104374435</v>
      </c>
      <c r="BI94" s="7">
        <v>70.572735956457379</v>
      </c>
      <c r="BJ94" s="7">
        <v>71.227887172208554</v>
      </c>
      <c r="BK94" s="7">
        <v>72.407440438491932</v>
      </c>
      <c r="BL94" s="7">
        <v>78.22143346689613</v>
      </c>
      <c r="BM94" s="5"/>
      <c r="BN94" s="7">
        <v>89.857784041404727</v>
      </c>
      <c r="BO94" s="7">
        <v>89.658793331431994</v>
      </c>
      <c r="BP94" s="7">
        <v>82.643902405096725</v>
      </c>
      <c r="BQ94" s="7">
        <v>83.052374798255897</v>
      </c>
      <c r="BR94" s="7">
        <v>81.478034799063863</v>
      </c>
      <c r="BS94" s="7">
        <v>90.622056279651261</v>
      </c>
      <c r="BT94" s="5"/>
      <c r="BU94" s="7">
        <v>71.170828590312482</v>
      </c>
      <c r="BV94" s="7">
        <v>68.6321385049566</v>
      </c>
      <c r="BW94" s="7">
        <v>59.072586155631349</v>
      </c>
      <c r="BX94" s="7">
        <v>59.536198614122362</v>
      </c>
      <c r="BY94" s="7">
        <v>63.413400823654364</v>
      </c>
      <c r="BZ94" s="7">
        <v>65.621312896118951</v>
      </c>
      <c r="CA94" s="5"/>
      <c r="CB94" s="4">
        <v>92</v>
      </c>
      <c r="CC94" s="4" t="s">
        <v>71</v>
      </c>
      <c r="CD94" s="10" t="s">
        <v>71</v>
      </c>
      <c r="CE94" s="19">
        <v>91.641561785997922</v>
      </c>
      <c r="CF94" s="19">
        <v>96.100965854378572</v>
      </c>
      <c r="CG94" s="19">
        <v>91.536742759719232</v>
      </c>
      <c r="CH94" s="19">
        <v>86.686359401173434</v>
      </c>
      <c r="CI94" s="19">
        <v>81.865729065547939</v>
      </c>
      <c r="CJ94" s="19">
        <v>81.605800517804155</v>
      </c>
      <c r="CK94" s="5"/>
      <c r="CL94" s="7">
        <v>95.599757576814554</v>
      </c>
      <c r="CM94" s="7">
        <v>97.496754747347211</v>
      </c>
      <c r="CN94" s="7">
        <v>98.146198724530905</v>
      </c>
      <c r="CO94" s="7">
        <v>97.800438936051336</v>
      </c>
      <c r="CP94" s="7">
        <v>96.487052188519414</v>
      </c>
      <c r="CQ94" s="7">
        <v>90.03549056493992</v>
      </c>
      <c r="CR94" s="5"/>
      <c r="CS94" s="7">
        <v>82.548124194288434</v>
      </c>
      <c r="CT94" s="7">
        <v>85.38623073196365</v>
      </c>
      <c r="CU94" s="7">
        <v>80.57297212035175</v>
      </c>
      <c r="CV94" s="7">
        <v>74.562656254200405</v>
      </c>
      <c r="CW94" s="7">
        <v>70.235812775860921</v>
      </c>
      <c r="CX94" s="7">
        <v>73.820616605731928</v>
      </c>
      <c r="CZ94" s="7">
        <v>96.792012568840107</v>
      </c>
      <c r="DA94" s="7">
        <v>105.45237283224394</v>
      </c>
      <c r="DB94" s="7">
        <v>95.983359309102383</v>
      </c>
      <c r="DC94" s="7">
        <v>87.744060119433101</v>
      </c>
      <c r="DD94" s="7">
        <v>78.48125016752887</v>
      </c>
      <c r="DE94" s="7">
        <v>80.765130492102088</v>
      </c>
      <c r="DG94" s="6"/>
      <c r="DH94" s="6"/>
      <c r="DS94"/>
    </row>
    <row r="95" spans="1:123" x14ac:dyDescent="0.3">
      <c r="A95" s="4">
        <v>34</v>
      </c>
      <c r="B95" s="4" t="s">
        <v>145</v>
      </c>
      <c r="C95" s="10" t="s">
        <v>146</v>
      </c>
      <c r="D95" s="7">
        <v>77.275537120665149</v>
      </c>
      <c r="E95" s="7">
        <v>81.37467590397128</v>
      </c>
      <c r="F95" s="7">
        <v>75.437925775986514</v>
      </c>
      <c r="G95" s="7">
        <v>75.466466751321164</v>
      </c>
      <c r="H95" s="7">
        <v>69.628453753371943</v>
      </c>
      <c r="I95" s="7">
        <v>62.128854064674044</v>
      </c>
      <c r="J95" s="5"/>
      <c r="K95" s="7">
        <v>72.281583909490848</v>
      </c>
      <c r="L95" s="7">
        <v>71.268288714294286</v>
      </c>
      <c r="M95" s="7">
        <v>65.183921656095748</v>
      </c>
      <c r="N95" s="7">
        <v>58.632361255185749</v>
      </c>
      <c r="O95" s="7">
        <v>57.820467963534874</v>
      </c>
      <c r="P95" s="7">
        <v>56.38228288003657</v>
      </c>
      <c r="Q95" s="5"/>
      <c r="R95" s="7">
        <v>83.07934373236651</v>
      </c>
      <c r="S95" s="7">
        <v>93.585685024805855</v>
      </c>
      <c r="T95" s="7">
        <v>89.034746888897516</v>
      </c>
      <c r="U95" s="7">
        <v>99.156299393127625</v>
      </c>
      <c r="V95" s="7">
        <v>87.866893889540336</v>
      </c>
      <c r="W95" s="7">
        <v>71.775552691583258</v>
      </c>
      <c r="X95" s="20"/>
      <c r="Y95" s="4">
        <v>97</v>
      </c>
      <c r="Z95" s="4" t="s">
        <v>75</v>
      </c>
      <c r="AA95" s="10" t="s">
        <v>75</v>
      </c>
      <c r="AB95" s="7">
        <v>57.940908254091937</v>
      </c>
      <c r="AC95" s="7">
        <v>80.000578721434209</v>
      </c>
      <c r="AD95" s="7">
        <v>82.015641005023696</v>
      </c>
      <c r="AE95" s="7">
        <v>98.300594581052295</v>
      </c>
      <c r="AF95" s="7">
        <v>76.273923624673273</v>
      </c>
      <c r="AG95" s="7">
        <v>73.374918057505283</v>
      </c>
      <c r="AH95" s="20"/>
      <c r="AI95" s="7">
        <v>73.067391547430319</v>
      </c>
      <c r="AJ95" s="7">
        <v>86.692982832997572</v>
      </c>
      <c r="AK95" s="7">
        <v>81.799671110685935</v>
      </c>
      <c r="AL95" s="7">
        <v>109.13484028639012</v>
      </c>
      <c r="AM95" s="7">
        <v>71.980404790272374</v>
      </c>
      <c r="AN95" s="7">
        <v>81.004157909878984</v>
      </c>
      <c r="AP95" s="7">
        <v>34.329257115923426</v>
      </c>
      <c r="AQ95" s="7">
        <v>49.3904049659089</v>
      </c>
      <c r="AR95" s="7">
        <v>48.963175167697706</v>
      </c>
      <c r="AS95" s="7">
        <v>43.429175297891291</v>
      </c>
      <c r="AT95" s="7">
        <v>48.253067617597154</v>
      </c>
      <c r="AU95" s="7">
        <v>43.593009376189357</v>
      </c>
      <c r="AW95" s="7">
        <v>66.93810516204833</v>
      </c>
      <c r="AX95" s="7">
        <v>105.87773146730225</v>
      </c>
      <c r="AY95" s="7">
        <v>118.77903559170981</v>
      </c>
      <c r="AZ95" s="7">
        <v>152.85443334264252</v>
      </c>
      <c r="BA95" s="7">
        <v>119.76173318886639</v>
      </c>
      <c r="BB95" s="7">
        <v>104.80297859765457</v>
      </c>
      <c r="BC95" s="5"/>
      <c r="BD95" s="4">
        <v>52</v>
      </c>
      <c r="BE95" s="4" t="s">
        <v>167</v>
      </c>
      <c r="BF95" s="10" t="s">
        <v>53</v>
      </c>
      <c r="BG95" s="7">
        <v>95.894785665586127</v>
      </c>
      <c r="BH95" s="7">
        <v>92.88490894320006</v>
      </c>
      <c r="BI95" s="7">
        <v>86.708664249515223</v>
      </c>
      <c r="BJ95" s="7">
        <v>84.698649931171246</v>
      </c>
      <c r="BK95" s="7">
        <v>81.543838424572357</v>
      </c>
      <c r="BL95" s="7">
        <v>78.102314532682598</v>
      </c>
      <c r="BM95" s="5"/>
      <c r="BN95" s="7">
        <v>104.27854125373588</v>
      </c>
      <c r="BO95" s="7">
        <v>101.06864753212858</v>
      </c>
      <c r="BP95" s="7">
        <v>90.222426240453999</v>
      </c>
      <c r="BQ95" s="7">
        <v>90.260992637037717</v>
      </c>
      <c r="BR95" s="7">
        <v>87.903182562759568</v>
      </c>
      <c r="BS95" s="7">
        <v>92.443951564560578</v>
      </c>
      <c r="BT95" s="5"/>
      <c r="BU95" s="7">
        <v>87.953097388107935</v>
      </c>
      <c r="BV95" s="7">
        <v>85.146335622624193</v>
      </c>
      <c r="BW95" s="7">
        <v>83.360734284760639</v>
      </c>
      <c r="BX95" s="7">
        <v>79.199081749776823</v>
      </c>
      <c r="BY95" s="7">
        <v>75.22134530210532</v>
      </c>
      <c r="BZ95" s="7">
        <v>63.51998997629812</v>
      </c>
      <c r="CA95" s="5"/>
      <c r="CB95" s="4">
        <v>48</v>
      </c>
      <c r="CC95" s="4" t="s">
        <v>163</v>
      </c>
      <c r="CD95" s="10" t="s">
        <v>49</v>
      </c>
      <c r="CE95" s="19">
        <v>86.118925406139226</v>
      </c>
      <c r="CF95" s="19">
        <v>82.944697241470422</v>
      </c>
      <c r="CG95" s="19">
        <v>79.97316290513281</v>
      </c>
      <c r="CH95" s="19">
        <v>78.586654537616766</v>
      </c>
      <c r="CI95" s="19">
        <v>81.875705391293195</v>
      </c>
      <c r="CJ95" s="19">
        <v>80.847233878940031</v>
      </c>
      <c r="CK95" s="5"/>
      <c r="CL95" s="7">
        <v>95.579700982337101</v>
      </c>
      <c r="CM95" s="7">
        <v>90.546234336290553</v>
      </c>
      <c r="CN95" s="7">
        <v>88.241354545744528</v>
      </c>
      <c r="CO95" s="7">
        <v>86.051999111356466</v>
      </c>
      <c r="CP95" s="7">
        <v>90.58385646653629</v>
      </c>
      <c r="CQ95" s="7">
        <v>92.866978259604707</v>
      </c>
      <c r="CR95" s="5"/>
      <c r="CS95" s="7">
        <v>78.44735289619156</v>
      </c>
      <c r="CT95" s="7">
        <v>75.332136935264899</v>
      </c>
      <c r="CU95" s="7">
        <v>72.617216767222672</v>
      </c>
      <c r="CV95" s="7">
        <v>72.814037339713451</v>
      </c>
      <c r="CW95" s="7">
        <v>71.456873549208041</v>
      </c>
      <c r="CX95" s="7">
        <v>66.513599980766486</v>
      </c>
      <c r="CZ95" s="7">
        <v>84.299136989994608</v>
      </c>
      <c r="DA95" s="7">
        <v>83.089942911163135</v>
      </c>
      <c r="DB95" s="7">
        <v>79.097952368885984</v>
      </c>
      <c r="DC95" s="7">
        <v>76.856836795832038</v>
      </c>
      <c r="DD95" s="7">
        <v>83.474951081566445</v>
      </c>
      <c r="DE95" s="7">
        <v>83.04240145615131</v>
      </c>
      <c r="DG95" s="6"/>
      <c r="DH95" s="6"/>
      <c r="DS95"/>
    </row>
    <row r="96" spans="1:123" x14ac:dyDescent="0.3">
      <c r="A96" s="4">
        <v>112</v>
      </c>
      <c r="B96" s="4" t="s">
        <v>233</v>
      </c>
      <c r="C96" s="10" t="s">
        <v>234</v>
      </c>
      <c r="D96" s="7">
        <v>54.592128050132814</v>
      </c>
      <c r="E96" s="7">
        <v>91.13253279115952</v>
      </c>
      <c r="F96" s="7">
        <v>92.92594239271709</v>
      </c>
      <c r="G96" s="7">
        <v>100.99436104608226</v>
      </c>
      <c r="H96" s="7">
        <v>69.378510387696437</v>
      </c>
      <c r="I96" s="7">
        <v>61.305403876772921</v>
      </c>
      <c r="J96" s="5"/>
      <c r="K96" s="7">
        <v>63.690574425276225</v>
      </c>
      <c r="L96" s="7">
        <v>96.080918636390834</v>
      </c>
      <c r="M96" s="7">
        <v>94.380258940854318</v>
      </c>
      <c r="N96" s="7">
        <v>97.962966094280802</v>
      </c>
      <c r="O96" s="7">
        <v>69.408323392391239</v>
      </c>
      <c r="P96" s="7">
        <v>55.156902026660546</v>
      </c>
      <c r="Q96" s="5"/>
      <c r="R96" s="7">
        <v>44.015624059337121</v>
      </c>
      <c r="S96" s="7">
        <v>85.164934369301321</v>
      </c>
      <c r="T96" s="7">
        <v>90.997825528160476</v>
      </c>
      <c r="U96" s="7">
        <v>105.27470730285964</v>
      </c>
      <c r="V96" s="7">
        <v>69.344792283494201</v>
      </c>
      <c r="W96" s="7">
        <v>71.63923862397148</v>
      </c>
      <c r="X96" s="20"/>
      <c r="Y96" s="4">
        <v>67</v>
      </c>
      <c r="Z96" s="4" t="s">
        <v>188</v>
      </c>
      <c r="AA96" s="10" t="s">
        <v>61</v>
      </c>
      <c r="AB96" s="7">
        <v>97.861445654175</v>
      </c>
      <c r="AC96" s="7">
        <v>94.015850158808064</v>
      </c>
      <c r="AD96" s="7">
        <v>43.098415273228149</v>
      </c>
      <c r="AE96" s="7">
        <v>58.392721157113769</v>
      </c>
      <c r="AF96" s="7">
        <v>61.147749768817604</v>
      </c>
      <c r="AG96" s="7">
        <v>72.26219340605823</v>
      </c>
      <c r="AH96" s="20"/>
      <c r="AI96" s="7">
        <v>66.617923289423842</v>
      </c>
      <c r="AJ96" s="7">
        <v>69.759321642688093</v>
      </c>
      <c r="AK96" s="7">
        <v>38.675832903116202</v>
      </c>
      <c r="AL96" s="7">
        <v>44.662830061921014</v>
      </c>
      <c r="AM96" s="7">
        <v>45.797897865126721</v>
      </c>
      <c r="AN96" s="7">
        <v>57.596307318084925</v>
      </c>
      <c r="AP96" s="7">
        <v>133.73256443546057</v>
      </c>
      <c r="AQ96" s="7">
        <v>133.69488055734402</v>
      </c>
      <c r="AR96" s="7">
        <v>36.369542530329781</v>
      </c>
      <c r="AS96" s="7">
        <v>60.700483877493852</v>
      </c>
      <c r="AT96" s="7">
        <v>66.141054690885653</v>
      </c>
      <c r="AU96" s="7">
        <v>78.308263848043509</v>
      </c>
      <c r="AW96" s="7">
        <v>92.354267973688025</v>
      </c>
      <c r="AX96" s="7">
        <v>76.914745817631413</v>
      </c>
      <c r="AY96" s="7">
        <v>55.61702410072624</v>
      </c>
      <c r="AZ96" s="7">
        <v>74.41126182147687</v>
      </c>
      <c r="BA96" s="7">
        <v>75.73939956348859</v>
      </c>
      <c r="BB96" s="7">
        <v>83.74927640074651</v>
      </c>
      <c r="BC96" s="5"/>
      <c r="BD96" s="4">
        <v>104</v>
      </c>
      <c r="BE96" s="4" t="s">
        <v>227</v>
      </c>
      <c r="BF96" s="10" t="s">
        <v>227</v>
      </c>
      <c r="BG96" s="7">
        <v>79.795731982923883</v>
      </c>
      <c r="BH96" s="7">
        <v>80.296076370598684</v>
      </c>
      <c r="BI96" s="7">
        <v>72.484853214885021</v>
      </c>
      <c r="BJ96" s="7">
        <v>74.502167463255688</v>
      </c>
      <c r="BK96" s="7">
        <v>72.694810874062796</v>
      </c>
      <c r="BL96" s="7">
        <v>76.593474699310988</v>
      </c>
      <c r="BM96" s="5"/>
      <c r="BN96" s="7">
        <v>85.37687055466651</v>
      </c>
      <c r="BO96" s="7">
        <v>90.324699456385545</v>
      </c>
      <c r="BP96" s="7">
        <v>88.422776780870478</v>
      </c>
      <c r="BQ96" s="7">
        <v>91.853019347660307</v>
      </c>
      <c r="BR96" s="7">
        <v>85.177965090232291</v>
      </c>
      <c r="BS96" s="7">
        <v>89.302413208419665</v>
      </c>
      <c r="BT96" s="5"/>
      <c r="BU96" s="7">
        <v>74.493206677185697</v>
      </c>
      <c r="BV96" s="7">
        <v>70.803327767438788</v>
      </c>
      <c r="BW96" s="7">
        <v>57.300980056800732</v>
      </c>
      <c r="BX96" s="7">
        <v>57.346001785486557</v>
      </c>
      <c r="BY96" s="7">
        <v>60.30344889162086</v>
      </c>
      <c r="BZ96" s="7">
        <v>63.690097069807429</v>
      </c>
      <c r="CA96" s="5"/>
      <c r="CB96" s="4">
        <v>13</v>
      </c>
      <c r="CC96" s="4" t="s">
        <v>115</v>
      </c>
      <c r="CD96" s="10" t="s">
        <v>116</v>
      </c>
      <c r="CE96" s="19">
        <v>92.174712474763894</v>
      </c>
      <c r="CF96" s="19">
        <v>92.340622012279539</v>
      </c>
      <c r="CG96" s="19">
        <v>83.464054936706063</v>
      </c>
      <c r="CH96" s="19">
        <v>78.781828148786801</v>
      </c>
      <c r="CI96" s="19">
        <v>79.251931720291608</v>
      </c>
      <c r="CJ96" s="19">
        <v>80.457969419522911</v>
      </c>
      <c r="CK96" s="5"/>
      <c r="CL96" s="7">
        <v>96.071087547034878</v>
      </c>
      <c r="CM96" s="7">
        <v>97.855748627975686</v>
      </c>
      <c r="CN96" s="7">
        <v>97.00600144669265</v>
      </c>
      <c r="CO96" s="7">
        <v>96.077850559778128</v>
      </c>
      <c r="CP96" s="7">
        <v>92.347022185478437</v>
      </c>
      <c r="CQ96" s="7">
        <v>89.201559257607158</v>
      </c>
      <c r="CR96" s="5"/>
      <c r="CS96" s="7">
        <v>93.543819782812903</v>
      </c>
      <c r="CT96" s="7">
        <v>91.369642649999022</v>
      </c>
      <c r="CU96" s="7">
        <v>76.994360976379184</v>
      </c>
      <c r="CV96" s="7">
        <v>69.606625850157272</v>
      </c>
      <c r="CW96" s="7">
        <v>74.266306060242485</v>
      </c>
      <c r="CX96" s="7">
        <v>77.691360547605498</v>
      </c>
      <c r="CZ96" s="7">
        <v>86.894665707669063</v>
      </c>
      <c r="DA96" s="7">
        <v>87.886806999729032</v>
      </c>
      <c r="DB96" s="7">
        <v>76.383513428141981</v>
      </c>
      <c r="DC96" s="7">
        <v>70.453757507796368</v>
      </c>
      <c r="DD96" s="7">
        <v>70.589969710778135</v>
      </c>
      <c r="DE96" s="7">
        <v>73.995708585270819</v>
      </c>
      <c r="DG96" s="6"/>
      <c r="DH96" s="6"/>
      <c r="DS96"/>
    </row>
    <row r="97" spans="1:123" x14ac:dyDescent="0.3">
      <c r="A97" s="4">
        <v>98</v>
      </c>
      <c r="B97" s="4" t="s">
        <v>76</v>
      </c>
      <c r="C97" s="10" t="s">
        <v>76</v>
      </c>
      <c r="D97" s="7">
        <v>54.993700363821674</v>
      </c>
      <c r="E97" s="7">
        <v>57.585981972357125</v>
      </c>
      <c r="F97" s="7">
        <v>57.115744505820409</v>
      </c>
      <c r="G97" s="7">
        <v>63.977925631835362</v>
      </c>
      <c r="H97" s="7">
        <v>58.698238108254728</v>
      </c>
      <c r="I97" s="7">
        <v>60.889052658171231</v>
      </c>
      <c r="J97" s="5"/>
      <c r="K97" s="7">
        <v>57.65364884177405</v>
      </c>
      <c r="L97" s="7">
        <v>52.833048860670395</v>
      </c>
      <c r="M97" s="7">
        <v>52.487990790818941</v>
      </c>
      <c r="N97" s="7">
        <v>54.954628429518017</v>
      </c>
      <c r="O97" s="7">
        <v>49.844411629386983</v>
      </c>
      <c r="P97" s="7">
        <v>46.852363110708581</v>
      </c>
      <c r="Q97" s="5"/>
      <c r="R97" s="7">
        <v>51.901121091561741</v>
      </c>
      <c r="S97" s="7">
        <v>63.317123764471759</v>
      </c>
      <c r="T97" s="7">
        <v>63.252219876717085</v>
      </c>
      <c r="U97" s="7">
        <v>76.694362183664026</v>
      </c>
      <c r="V97" s="7">
        <v>72.364567264809963</v>
      </c>
      <c r="W97" s="7">
        <v>84.440368791513862</v>
      </c>
      <c r="X97" s="20"/>
      <c r="Y97" s="4">
        <v>114</v>
      </c>
      <c r="Z97" s="4" t="s">
        <v>237</v>
      </c>
      <c r="AA97" s="10" t="s">
        <v>238</v>
      </c>
      <c r="AB97" s="7">
        <v>85.148714084488958</v>
      </c>
      <c r="AC97" s="7">
        <v>51.21642139090595</v>
      </c>
      <c r="AD97" s="7">
        <v>74.477438706767842</v>
      </c>
      <c r="AE97" s="7">
        <v>66.722313036877921</v>
      </c>
      <c r="AF97" s="7">
        <v>58.556336735136739</v>
      </c>
      <c r="AG97" s="7">
        <v>71.038196289466455</v>
      </c>
      <c r="AH97" s="20"/>
      <c r="AI97" s="7">
        <v>87.202393077342492</v>
      </c>
      <c r="AJ97" s="7">
        <v>36.628245400778177</v>
      </c>
      <c r="AK97" s="7">
        <v>69.404057181217354</v>
      </c>
      <c r="AL97" s="7">
        <v>62.058709087915013</v>
      </c>
      <c r="AM97" s="7">
        <v>66.530730006771947</v>
      </c>
      <c r="AN97" s="7">
        <v>100.57339458066663</v>
      </c>
      <c r="AP97" s="7">
        <v>33.192719741117813</v>
      </c>
      <c r="AQ97" s="7">
        <v>26.645947864560114</v>
      </c>
      <c r="AR97" s="7">
        <v>22.996210066667132</v>
      </c>
      <c r="AS97" s="7">
        <v>36.285258436914638</v>
      </c>
      <c r="AT97" s="7">
        <v>31.477517551353952</v>
      </c>
      <c r="AU97" s="7">
        <v>57.52718864247084</v>
      </c>
      <c r="AW97" s="7">
        <v>135.86847454138467</v>
      </c>
      <c r="AX97" s="7">
        <v>93.01436808394476</v>
      </c>
      <c r="AY97" s="7">
        <v>137.17266814570416</v>
      </c>
      <c r="AZ97" s="7">
        <v>111.69198560627829</v>
      </c>
      <c r="BA97" s="7">
        <v>83.78790313800917</v>
      </c>
      <c r="BB97" s="7">
        <v>49.8119653967753</v>
      </c>
      <c r="BC97" s="5"/>
      <c r="BD97" s="4">
        <v>39</v>
      </c>
      <c r="BE97" s="4" t="s">
        <v>153</v>
      </c>
      <c r="BF97" s="10" t="s">
        <v>154</v>
      </c>
      <c r="BG97" s="7">
        <v>73.655356649524663</v>
      </c>
      <c r="BH97" s="7">
        <v>73.977506529860918</v>
      </c>
      <c r="BI97" s="7">
        <v>75.860325518027722</v>
      </c>
      <c r="BJ97" s="7">
        <v>75.111793223150357</v>
      </c>
      <c r="BK97" s="7">
        <v>75.261326143471507</v>
      </c>
      <c r="BL97" s="7">
        <v>74.975442509576979</v>
      </c>
      <c r="BM97" s="5"/>
      <c r="BN97" s="7">
        <v>90.76594245408441</v>
      </c>
      <c r="BO97" s="7">
        <v>90.901155504852795</v>
      </c>
      <c r="BP97" s="7">
        <v>90.982278234500384</v>
      </c>
      <c r="BQ97" s="7">
        <v>90.379653012984747</v>
      </c>
      <c r="BR97" s="7">
        <v>90.001798937588973</v>
      </c>
      <c r="BS97" s="7">
        <v>91.262181650024814</v>
      </c>
      <c r="BT97" s="5"/>
      <c r="BU97" s="7">
        <v>57.426973940341256</v>
      </c>
      <c r="BV97" s="7">
        <v>57.973573034589464</v>
      </c>
      <c r="BW97" s="7">
        <v>61.463301912655446</v>
      </c>
      <c r="BX97" s="7">
        <v>60.025081834799998</v>
      </c>
      <c r="BY97" s="7">
        <v>60.629253379738657</v>
      </c>
      <c r="BZ97" s="7">
        <v>58.426783470637169</v>
      </c>
      <c r="CA97" s="5"/>
      <c r="CB97" s="4">
        <v>26</v>
      </c>
      <c r="CC97" s="4" t="s">
        <v>133</v>
      </c>
      <c r="CD97" s="10" t="s">
        <v>36</v>
      </c>
      <c r="CE97" s="19">
        <v>79.922306080104676</v>
      </c>
      <c r="CF97" s="19">
        <v>89.912683468562051</v>
      </c>
      <c r="CG97" s="19">
        <v>89.682206367945938</v>
      </c>
      <c r="CH97" s="19">
        <v>91.360767388695905</v>
      </c>
      <c r="CI97" s="19">
        <v>83.831065237362836</v>
      </c>
      <c r="CJ97" s="19">
        <v>80.438007139552809</v>
      </c>
      <c r="CK97" s="5"/>
      <c r="CL97" s="7">
        <v>97.655558510754233</v>
      </c>
      <c r="CM97" s="7">
        <v>95.641953030766828</v>
      </c>
      <c r="CN97" s="7">
        <v>95.915377963542994</v>
      </c>
      <c r="CO97" s="7">
        <v>96.155270262082539</v>
      </c>
      <c r="CP97" s="7">
        <v>91.859959832179499</v>
      </c>
      <c r="CQ97" s="7">
        <v>88.542171712274268</v>
      </c>
      <c r="CR97" s="5"/>
      <c r="CS97" s="7">
        <v>77.934756483929462</v>
      </c>
      <c r="CT97" s="7">
        <v>91.094994234089214</v>
      </c>
      <c r="CU97" s="7">
        <v>93.67482944911076</v>
      </c>
      <c r="CV97" s="7">
        <v>98.87908613134762</v>
      </c>
      <c r="CW97" s="7">
        <v>85.861419745359868</v>
      </c>
      <c r="CX97" s="7">
        <v>75.68686814913525</v>
      </c>
      <c r="CZ97" s="7">
        <v>64.060072592253007</v>
      </c>
      <c r="DA97" s="7">
        <v>83.099772550688883</v>
      </c>
      <c r="DB97" s="7">
        <v>79.367400351974538</v>
      </c>
      <c r="DC97" s="7">
        <v>78.706173360388931</v>
      </c>
      <c r="DD97" s="7">
        <v>73.261496948740628</v>
      </c>
      <c r="DE97" s="7">
        <v>76.740911939193182</v>
      </c>
      <c r="DG97" s="6"/>
      <c r="DH97" s="6"/>
      <c r="DS97"/>
    </row>
    <row r="98" spans="1:123" x14ac:dyDescent="0.3">
      <c r="A98" s="4">
        <v>103</v>
      </c>
      <c r="B98" s="4" t="s">
        <v>226</v>
      </c>
      <c r="C98" s="10" t="s">
        <v>226</v>
      </c>
      <c r="D98" s="7">
        <v>92.991123883407155</v>
      </c>
      <c r="E98" s="7">
        <v>95.050301883981348</v>
      </c>
      <c r="F98" s="7">
        <v>82.042547090834802</v>
      </c>
      <c r="G98" s="7">
        <v>67.725048768053199</v>
      </c>
      <c r="H98" s="7">
        <v>60.66894541454235</v>
      </c>
      <c r="I98" s="7">
        <v>60.121115966083686</v>
      </c>
      <c r="J98" s="5"/>
      <c r="K98" s="7">
        <v>60.167351969352723</v>
      </c>
      <c r="L98" s="7">
        <v>58.58988450631265</v>
      </c>
      <c r="M98" s="7">
        <v>52.143694360574145</v>
      </c>
      <c r="N98" s="7">
        <v>49.662074983844434</v>
      </c>
      <c r="O98" s="7">
        <v>51.483978323695432</v>
      </c>
      <c r="P98" s="7">
        <v>52.580649509623015</v>
      </c>
      <c r="Q98" s="5"/>
      <c r="R98" s="7">
        <v>131.15506001365262</v>
      </c>
      <c r="S98" s="7">
        <v>139.11541493888311</v>
      </c>
      <c r="T98" s="7">
        <v>121.699462386401</v>
      </c>
      <c r="U98" s="7">
        <v>93.156926656736729</v>
      </c>
      <c r="V98" s="7">
        <v>74.8586324315647</v>
      </c>
      <c r="W98" s="7">
        <v>72.779319916724518</v>
      </c>
      <c r="X98" s="20"/>
      <c r="Y98" s="4">
        <v>85</v>
      </c>
      <c r="Z98" s="4" t="s">
        <v>214</v>
      </c>
      <c r="AA98" s="10" t="s">
        <v>215</v>
      </c>
      <c r="AB98" s="7">
        <v>93.25295737019897</v>
      </c>
      <c r="AC98" s="7">
        <v>69.244445125293268</v>
      </c>
      <c r="AD98" s="7">
        <v>70.004772009802707</v>
      </c>
      <c r="AE98" s="7">
        <v>56.823791179760931</v>
      </c>
      <c r="AF98" s="7">
        <v>66.906445399219507</v>
      </c>
      <c r="AG98" s="7">
        <v>70.602379134316351</v>
      </c>
      <c r="AH98" s="20"/>
      <c r="AI98" s="7">
        <v>100.10132959335543</v>
      </c>
      <c r="AJ98" s="7">
        <v>61.951237592694106</v>
      </c>
      <c r="AK98" s="7">
        <v>49.0513506068948</v>
      </c>
      <c r="AL98" s="7">
        <v>33.627005072887243</v>
      </c>
      <c r="AM98" s="7">
        <v>66.908940875027483</v>
      </c>
      <c r="AN98" s="7">
        <v>78.90104204224518</v>
      </c>
      <c r="AP98" s="7">
        <v>65.540321947123743</v>
      </c>
      <c r="AQ98" s="7">
        <v>57.649035048619012</v>
      </c>
      <c r="AR98" s="7">
        <v>68.959021345838309</v>
      </c>
      <c r="AS98" s="7">
        <v>62.406630049911016</v>
      </c>
      <c r="AT98" s="7">
        <v>58.887965404950272</v>
      </c>
      <c r="AU98" s="7">
        <v>67.55714516370854</v>
      </c>
      <c r="AW98" s="7">
        <v>114.62423135307584</v>
      </c>
      <c r="AX98" s="7">
        <v>89.410584532892997</v>
      </c>
      <c r="AY98" s="7">
        <v>95.250014221514306</v>
      </c>
      <c r="AZ98" s="7">
        <v>81.735705230080555</v>
      </c>
      <c r="BA98" s="7">
        <v>77.647193003374952</v>
      </c>
      <c r="BB98" s="7">
        <v>63.580085738921376</v>
      </c>
      <c r="BC98" s="5"/>
      <c r="BD98" s="4">
        <v>50</v>
      </c>
      <c r="BE98" s="4" t="s">
        <v>165</v>
      </c>
      <c r="BF98" s="10" t="s">
        <v>51</v>
      </c>
      <c r="BG98" s="7">
        <v>83.371140404903187</v>
      </c>
      <c r="BH98" s="7">
        <v>80.518289071419744</v>
      </c>
      <c r="BI98" s="7">
        <v>80.816221269462659</v>
      </c>
      <c r="BJ98" s="7">
        <v>77.746949733662746</v>
      </c>
      <c r="BK98" s="7">
        <v>76.212621378464689</v>
      </c>
      <c r="BL98" s="7">
        <v>74.915883042470185</v>
      </c>
      <c r="BM98" s="5"/>
      <c r="BN98" s="7">
        <v>96.474366762356667</v>
      </c>
      <c r="BO98" s="7">
        <v>94.508975256466798</v>
      </c>
      <c r="BP98" s="7">
        <v>96.631177927082007</v>
      </c>
      <c r="BQ98" s="7">
        <v>96.540104197567828</v>
      </c>
      <c r="BR98" s="7">
        <v>94.97482352249277</v>
      </c>
      <c r="BS98" s="7">
        <v>91.242485484782549</v>
      </c>
      <c r="BT98" s="5"/>
      <c r="BU98" s="7">
        <v>70.93419197443832</v>
      </c>
      <c r="BV98" s="7">
        <v>67.288068961515251</v>
      </c>
      <c r="BW98" s="7">
        <v>65.74944570014884</v>
      </c>
      <c r="BX98" s="7">
        <v>59.164647366407351</v>
      </c>
      <c r="BY98" s="7">
        <v>57.588411490639245</v>
      </c>
      <c r="BZ98" s="7">
        <v>58.336726774073419</v>
      </c>
      <c r="CA98" s="5"/>
      <c r="CB98" s="4">
        <v>45</v>
      </c>
      <c r="CC98" s="4" t="s">
        <v>160</v>
      </c>
      <c r="CD98" s="10" t="s">
        <v>46</v>
      </c>
      <c r="CE98" s="19">
        <v>77.497979363263241</v>
      </c>
      <c r="CF98" s="19">
        <v>85.135763732142294</v>
      </c>
      <c r="CG98" s="19">
        <v>89.543364071235644</v>
      </c>
      <c r="CH98" s="19">
        <v>89.116270860240434</v>
      </c>
      <c r="CI98" s="19">
        <v>83.631538722457762</v>
      </c>
      <c r="CJ98" s="19">
        <v>80.358158019672373</v>
      </c>
      <c r="CK98" s="5"/>
      <c r="CL98" s="7">
        <v>96.261625194570755</v>
      </c>
      <c r="CM98" s="7">
        <v>95.462456090452591</v>
      </c>
      <c r="CN98" s="7">
        <v>97.214211384384853</v>
      </c>
      <c r="CO98" s="7">
        <v>92.21654290734547</v>
      </c>
      <c r="CP98" s="7">
        <v>91.158590043429029</v>
      </c>
      <c r="CQ98" s="7">
        <v>88.474293582607629</v>
      </c>
      <c r="CR98" s="5"/>
      <c r="CS98" s="7">
        <v>68.295933751392909</v>
      </c>
      <c r="CT98" s="7">
        <v>80.903576229435529</v>
      </c>
      <c r="CU98" s="7">
        <v>83.471351393982403</v>
      </c>
      <c r="CV98" s="7">
        <v>85.460126616306894</v>
      </c>
      <c r="CW98" s="7">
        <v>78.59461904544041</v>
      </c>
      <c r="CX98" s="7">
        <v>76.940910191527962</v>
      </c>
      <c r="CZ98" s="7">
        <v>67.867521333744321</v>
      </c>
      <c r="DA98" s="7">
        <v>79.19740565896619</v>
      </c>
      <c r="DB98" s="7">
        <v>87.979756255879224</v>
      </c>
      <c r="DC98" s="7">
        <v>89.692823381009163</v>
      </c>
      <c r="DD98" s="7">
        <v>80.895899786456511</v>
      </c>
      <c r="DE98" s="7">
        <v>75.233129794046434</v>
      </c>
      <c r="DG98" s="6"/>
      <c r="DH98" s="6"/>
      <c r="DS98"/>
    </row>
    <row r="99" spans="1:123" x14ac:dyDescent="0.3">
      <c r="A99" s="4">
        <v>64</v>
      </c>
      <c r="B99" s="4" t="s">
        <v>184</v>
      </c>
      <c r="C99" s="10" t="s">
        <v>185</v>
      </c>
      <c r="D99" s="7">
        <v>79.967156952957978</v>
      </c>
      <c r="E99" s="7">
        <v>70.467606749555316</v>
      </c>
      <c r="F99" s="7">
        <v>60.894019700793059</v>
      </c>
      <c r="G99" s="7">
        <v>59.855101495152418</v>
      </c>
      <c r="H99" s="7">
        <v>50.094418405194141</v>
      </c>
      <c r="I99" s="7">
        <v>56.577504483318194</v>
      </c>
      <c r="J99" s="5"/>
      <c r="K99" s="7">
        <v>67.375319973734904</v>
      </c>
      <c r="L99" s="7">
        <v>63.229722190860151</v>
      </c>
      <c r="M99" s="7">
        <v>55.50919196621701</v>
      </c>
      <c r="N99" s="7">
        <v>48.04725436383859</v>
      </c>
      <c r="O99" s="7">
        <v>39.618901473096088</v>
      </c>
      <c r="P99" s="7">
        <v>42.34207575280044</v>
      </c>
      <c r="Q99" s="5"/>
      <c r="R99" s="7">
        <v>94.614230016111762</v>
      </c>
      <c r="S99" s="7">
        <v>79.224267810965941</v>
      </c>
      <c r="T99" s="7">
        <v>68.034370747944877</v>
      </c>
      <c r="U99" s="7">
        <v>76.480098871650057</v>
      </c>
      <c r="V99" s="7">
        <v>66.263888253973661</v>
      </c>
      <c r="W99" s="7">
        <v>80.474868642807607</v>
      </c>
      <c r="X99" s="20"/>
      <c r="Y99" s="4">
        <v>72</v>
      </c>
      <c r="Z99" s="4" t="s">
        <v>196</v>
      </c>
      <c r="AA99" s="10" t="s">
        <v>63</v>
      </c>
      <c r="AB99" s="7">
        <v>121.04174783468697</v>
      </c>
      <c r="AC99" s="7">
        <v>104.3413469230744</v>
      </c>
      <c r="AD99" s="7">
        <v>113.56553035732387</v>
      </c>
      <c r="AE99" s="7">
        <v>79.777712181759426</v>
      </c>
      <c r="AF99" s="7">
        <v>93.348456168814948</v>
      </c>
      <c r="AG99" s="7">
        <v>69.897653521733204</v>
      </c>
      <c r="AH99" s="20"/>
      <c r="AI99" s="7">
        <v>128.97939689388824</v>
      </c>
      <c r="AJ99" s="7">
        <v>77.712717430585172</v>
      </c>
      <c r="AK99" s="7">
        <v>94.954006627268129</v>
      </c>
      <c r="AL99" s="7">
        <v>88.362015572787442</v>
      </c>
      <c r="AM99" s="7">
        <v>130.62887647453658</v>
      </c>
      <c r="AN99" s="7">
        <v>97.803437096466013</v>
      </c>
      <c r="AP99" s="7">
        <v>93.147494760778073</v>
      </c>
      <c r="AQ99" s="7">
        <v>73.881514866359595</v>
      </c>
      <c r="AR99" s="7">
        <v>73.63722030360664</v>
      </c>
      <c r="AS99" s="7">
        <v>48.675346683665971</v>
      </c>
      <c r="AT99" s="7">
        <v>55.42606143902529</v>
      </c>
      <c r="AU99" s="7">
        <v>40.385081133446384</v>
      </c>
      <c r="AW99" s="7">
        <v>141.52966098060904</v>
      </c>
      <c r="AX99" s="7">
        <v>165.16150223488731</v>
      </c>
      <c r="AY99" s="7">
        <v>179.0517094260197</v>
      </c>
      <c r="AZ99" s="7">
        <v>107.33659891062592</v>
      </c>
      <c r="BA99" s="7">
        <v>92.456439580492827</v>
      </c>
      <c r="BB99" s="7">
        <v>73.35626586352214</v>
      </c>
      <c r="BC99" s="5"/>
      <c r="BD99" s="4">
        <v>78</v>
      </c>
      <c r="BE99" s="4" t="s">
        <v>202</v>
      </c>
      <c r="BF99" s="10" t="s">
        <v>67</v>
      </c>
      <c r="BG99" s="7">
        <v>81.35997316753982</v>
      </c>
      <c r="BH99" s="7">
        <v>79.716391064108976</v>
      </c>
      <c r="BI99" s="7">
        <v>74.075032363475373</v>
      </c>
      <c r="BJ99" s="7">
        <v>75.249450652803986</v>
      </c>
      <c r="BK99" s="7">
        <v>74.646947970871736</v>
      </c>
      <c r="BL99" s="7">
        <v>71.094150569785555</v>
      </c>
      <c r="BM99" s="5"/>
      <c r="BN99" s="7">
        <v>88.450637489890056</v>
      </c>
      <c r="BO99" s="7">
        <v>90.682499762330735</v>
      </c>
      <c r="BP99" s="7">
        <v>86.053238325752162</v>
      </c>
      <c r="BQ99" s="7">
        <v>86.631962805991165</v>
      </c>
      <c r="BR99" s="7">
        <v>85.297317680269984</v>
      </c>
      <c r="BS99" s="7">
        <v>84.476852724065267</v>
      </c>
      <c r="BT99" s="5"/>
      <c r="BU99" s="7">
        <v>74.625723182075234</v>
      </c>
      <c r="BV99" s="7">
        <v>69.346469171400955</v>
      </c>
      <c r="BW99" s="7">
        <v>62.65389740918139</v>
      </c>
      <c r="BX99" s="7">
        <v>63.985035922288837</v>
      </c>
      <c r="BY99" s="7">
        <v>64.084755526442535</v>
      </c>
      <c r="BZ99" s="7">
        <v>57.496197606145095</v>
      </c>
      <c r="CA99" s="5"/>
      <c r="CB99" s="4">
        <v>15</v>
      </c>
      <c r="CC99" s="4" t="s">
        <v>118</v>
      </c>
      <c r="CD99" s="10" t="s">
        <v>119</v>
      </c>
      <c r="CE99" s="19">
        <v>91.420253952925265</v>
      </c>
      <c r="CF99" s="19">
        <v>89.211936978302134</v>
      </c>
      <c r="CG99" s="19">
        <v>88.244196866303554</v>
      </c>
      <c r="CH99" s="19">
        <v>81.553293427401371</v>
      </c>
      <c r="CI99" s="19">
        <v>81.616320921916625</v>
      </c>
      <c r="CJ99" s="19">
        <v>79.829157600464498</v>
      </c>
      <c r="CK99" s="5"/>
      <c r="CL99" s="7">
        <v>92.962315403028541</v>
      </c>
      <c r="CM99" s="7">
        <v>95.791533814362012</v>
      </c>
      <c r="CN99" s="7">
        <v>97.462080357827958</v>
      </c>
      <c r="CO99" s="7">
        <v>96.445594145724087</v>
      </c>
      <c r="CP99" s="7">
        <v>98.454784095847103</v>
      </c>
      <c r="CQ99" s="7">
        <v>95.669375327269506</v>
      </c>
      <c r="CR99" s="5"/>
      <c r="CS99" s="7">
        <v>102.519282452422</v>
      </c>
      <c r="CT99" s="7">
        <v>94.989116416810589</v>
      </c>
      <c r="CU99" s="7">
        <v>86.645766788911232</v>
      </c>
      <c r="CV99" s="7">
        <v>79.402756122476433</v>
      </c>
      <c r="CW99" s="7">
        <v>80.014226285998447</v>
      </c>
      <c r="CX99" s="7">
        <v>77.11864843375686</v>
      </c>
      <c r="CZ99" s="7">
        <v>78.71420554690522</v>
      </c>
      <c r="DA99" s="7">
        <v>76.926758928517998</v>
      </c>
      <c r="DB99" s="7">
        <v>80.594885608266878</v>
      </c>
      <c r="DC99" s="7">
        <v>68.465223567412608</v>
      </c>
      <c r="DD99" s="7">
        <v>65.514067958649406</v>
      </c>
      <c r="DE99" s="7">
        <v>65.687309040634602</v>
      </c>
      <c r="DG99" s="6"/>
      <c r="DH99" s="6"/>
      <c r="DS99"/>
    </row>
    <row r="100" spans="1:123" x14ac:dyDescent="0.3">
      <c r="A100" s="4">
        <v>85</v>
      </c>
      <c r="B100" s="4" t="s">
        <v>214</v>
      </c>
      <c r="C100" s="10" t="s">
        <v>215</v>
      </c>
      <c r="D100" s="7">
        <v>81.61685943081487</v>
      </c>
      <c r="E100" s="7">
        <v>85.689445598199057</v>
      </c>
      <c r="F100" s="7">
        <v>74.328977472007523</v>
      </c>
      <c r="G100" s="7">
        <v>63.701093315703183</v>
      </c>
      <c r="H100" s="7">
        <v>51.805569139434127</v>
      </c>
      <c r="I100" s="7">
        <v>55.717045298208049</v>
      </c>
      <c r="J100" s="5"/>
      <c r="K100" s="7">
        <v>59.642401918613395</v>
      </c>
      <c r="L100" s="7">
        <v>53.186287532127722</v>
      </c>
      <c r="M100" s="7">
        <v>49.320463632566828</v>
      </c>
      <c r="N100" s="7">
        <v>40.302879034386521</v>
      </c>
      <c r="O100" s="7">
        <v>40.014932075586053</v>
      </c>
      <c r="P100" s="7">
        <v>42.807129932093751</v>
      </c>
      <c r="Q100" s="5"/>
      <c r="R100" s="7">
        <v>107.14653779946875</v>
      </c>
      <c r="S100" s="7">
        <v>124.9500973978426</v>
      </c>
      <c r="T100" s="7">
        <v>107.48996874754991</v>
      </c>
      <c r="U100" s="7">
        <v>96.644657235630632</v>
      </c>
      <c r="V100" s="7">
        <v>70.004986004105746</v>
      </c>
      <c r="W100" s="7">
        <v>77.389213839595556</v>
      </c>
      <c r="X100" s="20"/>
      <c r="Y100" s="4">
        <v>39</v>
      </c>
      <c r="Z100" s="4" t="s">
        <v>153</v>
      </c>
      <c r="AA100" s="10" t="s">
        <v>154</v>
      </c>
      <c r="AB100" s="7">
        <v>90.958560425398929</v>
      </c>
      <c r="AC100" s="7">
        <v>74.539320717206138</v>
      </c>
      <c r="AD100" s="7">
        <v>79.925046234307402</v>
      </c>
      <c r="AE100" s="7">
        <v>62.738181761054669</v>
      </c>
      <c r="AF100" s="7">
        <v>62.721793241127457</v>
      </c>
      <c r="AG100" s="7">
        <v>68.896201335430845</v>
      </c>
      <c r="AH100" s="20"/>
      <c r="AI100" s="7">
        <v>105.51409816228512</v>
      </c>
      <c r="AJ100" s="7">
        <v>74.883982266071214</v>
      </c>
      <c r="AK100" s="7">
        <v>69.38508914153951</v>
      </c>
      <c r="AL100" s="7">
        <v>38.252498917949232</v>
      </c>
      <c r="AM100" s="7">
        <v>38.448573038797271</v>
      </c>
      <c r="AN100" s="7">
        <v>56.331018096906874</v>
      </c>
      <c r="AP100" s="7">
        <v>57.001720644096956</v>
      </c>
      <c r="AQ100" s="7">
        <v>46.419196671784455</v>
      </c>
      <c r="AR100" s="7">
        <v>70.39011596372103</v>
      </c>
      <c r="AS100" s="7">
        <v>81.885892499700489</v>
      </c>
      <c r="AT100" s="7">
        <v>78.351163280214948</v>
      </c>
      <c r="AU100" s="7">
        <v>62.05310290742603</v>
      </c>
      <c r="AW100" s="7">
        <v>111.04407337844442</v>
      </c>
      <c r="AX100" s="7">
        <v>104.42805083203501</v>
      </c>
      <c r="AY100" s="7">
        <v>102.57693839240002</v>
      </c>
      <c r="AZ100" s="7">
        <v>72.250897598434463</v>
      </c>
      <c r="BA100" s="7">
        <v>75.453230547505626</v>
      </c>
      <c r="BB100" s="7">
        <v>95.620352266333157</v>
      </c>
      <c r="BC100" s="5"/>
      <c r="BD100" s="4">
        <v>110</v>
      </c>
      <c r="BE100" s="4" t="s">
        <v>91</v>
      </c>
      <c r="BF100" s="10" t="s">
        <v>91</v>
      </c>
      <c r="BG100" s="7">
        <v>72.061968113642578</v>
      </c>
      <c r="BH100" s="7">
        <v>69.813433744909887</v>
      </c>
      <c r="BI100" s="7">
        <v>70.660537259140284</v>
      </c>
      <c r="BJ100" s="7">
        <v>64.630163222380844</v>
      </c>
      <c r="BK100" s="7">
        <v>69.860743819812257</v>
      </c>
      <c r="BL100" s="7">
        <v>67.907719079573141</v>
      </c>
      <c r="BM100" s="5"/>
      <c r="BN100" s="7">
        <v>90.865740081851385</v>
      </c>
      <c r="BO100" s="7">
        <v>90.940911094402267</v>
      </c>
      <c r="BP100" s="7">
        <v>92.961892640042265</v>
      </c>
      <c r="BQ100" s="7">
        <v>86.384753689434874</v>
      </c>
      <c r="BR100" s="7">
        <v>90.767644723664162</v>
      </c>
      <c r="BS100" s="7">
        <v>90.681144775378058</v>
      </c>
      <c r="BT100" s="5"/>
      <c r="BU100" s="7">
        <v>54.218181429087629</v>
      </c>
      <c r="BV100" s="7">
        <v>49.824563984493963</v>
      </c>
      <c r="BW100" s="7">
        <v>49.414475487812872</v>
      </c>
      <c r="BX100" s="7">
        <v>43.119500063767383</v>
      </c>
      <c r="BY100" s="7">
        <v>49.097749073023991</v>
      </c>
      <c r="BZ100" s="7">
        <v>44.778190791419995</v>
      </c>
      <c r="CA100" s="5"/>
      <c r="CB100" s="4">
        <v>47</v>
      </c>
      <c r="CC100" s="4" t="s">
        <v>162</v>
      </c>
      <c r="CD100" s="10" t="s">
        <v>48</v>
      </c>
      <c r="CE100" s="19">
        <v>86.249698216591241</v>
      </c>
      <c r="CF100" s="19">
        <v>83.171699625639121</v>
      </c>
      <c r="CG100" s="19">
        <v>80.528532091974014</v>
      </c>
      <c r="CH100" s="19">
        <v>77.581510440091051</v>
      </c>
      <c r="CI100" s="19">
        <v>78.044796305115966</v>
      </c>
      <c r="CJ100" s="19">
        <v>79.090553241570476</v>
      </c>
      <c r="CK100" s="5"/>
      <c r="CL100" s="7">
        <v>94.98803144525202</v>
      </c>
      <c r="CM100" s="7">
        <v>97.55658706078529</v>
      </c>
      <c r="CN100" s="7">
        <v>97.610801741893809</v>
      </c>
      <c r="CO100" s="7">
        <v>98.516571182367159</v>
      </c>
      <c r="CP100" s="7">
        <v>98.51323157824298</v>
      </c>
      <c r="CQ100" s="7">
        <v>99.460853712933641</v>
      </c>
      <c r="CR100" s="5"/>
      <c r="CS100" s="7">
        <v>83.91504796032072</v>
      </c>
      <c r="CT100" s="7">
        <v>77.519515390546673</v>
      </c>
      <c r="CU100" s="7">
        <v>77.418273591229934</v>
      </c>
      <c r="CV100" s="7">
        <v>67.355641280679606</v>
      </c>
      <c r="CW100" s="7">
        <v>69.669955344309813</v>
      </c>
      <c r="CX100" s="7">
        <v>69.377160550009691</v>
      </c>
      <c r="CZ100" s="7">
        <v>79.794834234808604</v>
      </c>
      <c r="DA100" s="7">
        <v>74.646282558544044</v>
      </c>
      <c r="DB100" s="7">
        <v>66.483794938369726</v>
      </c>
      <c r="DC100" s="7">
        <v>66.586058993749958</v>
      </c>
      <c r="DD100" s="7">
        <v>65.133889082477808</v>
      </c>
      <c r="DE100" s="7">
        <v>67.496647614810684</v>
      </c>
      <c r="DG100" s="6"/>
      <c r="DH100" s="6"/>
      <c r="DS100"/>
    </row>
    <row r="101" spans="1:123" x14ac:dyDescent="0.3">
      <c r="A101" s="4">
        <v>114</v>
      </c>
      <c r="B101" s="4" t="s">
        <v>237</v>
      </c>
      <c r="C101" s="10" t="s">
        <v>238</v>
      </c>
      <c r="D101" s="7">
        <v>35.02361773713293</v>
      </c>
      <c r="E101" s="7">
        <v>47.472914020753052</v>
      </c>
      <c r="F101" s="7">
        <v>45.1037734963489</v>
      </c>
      <c r="G101" s="7">
        <v>52.46961077548297</v>
      </c>
      <c r="H101" s="7">
        <v>49.950220309612121</v>
      </c>
      <c r="I101" s="7">
        <v>54.542009636821064</v>
      </c>
      <c r="J101" s="5"/>
      <c r="K101" s="7">
        <v>41.117722243485503</v>
      </c>
      <c r="L101" s="7">
        <v>38.503015188847797</v>
      </c>
      <c r="M101" s="7">
        <v>36.813895803924666</v>
      </c>
      <c r="N101" s="7">
        <v>41.799335839313386</v>
      </c>
      <c r="O101" s="7">
        <v>50.549346101819111</v>
      </c>
      <c r="P101" s="7">
        <v>55.703156142020937</v>
      </c>
      <c r="Q101" s="5"/>
      <c r="R101" s="7">
        <v>27.927801989128859</v>
      </c>
      <c r="S101" s="7">
        <v>58.299279195780699</v>
      </c>
      <c r="T101" s="7">
        <v>56.084700193826734</v>
      </c>
      <c r="U101" s="7">
        <v>67.504846801731915</v>
      </c>
      <c r="V101" s="7">
        <v>49.037722469868697</v>
      </c>
      <c r="W101" s="7">
        <v>52.604837910181445</v>
      </c>
      <c r="X101" s="20"/>
      <c r="Y101" s="4">
        <v>53</v>
      </c>
      <c r="Z101" s="4" t="s">
        <v>168</v>
      </c>
      <c r="AA101" s="10" t="s">
        <v>169</v>
      </c>
      <c r="AB101" s="7">
        <v>87.393875043349084</v>
      </c>
      <c r="AC101" s="7">
        <v>80.284407542442494</v>
      </c>
      <c r="AD101" s="7">
        <v>60.014141230514284</v>
      </c>
      <c r="AE101" s="7">
        <v>47.143968652820398</v>
      </c>
      <c r="AF101" s="7">
        <v>61.90597802682052</v>
      </c>
      <c r="AG101" s="7">
        <v>68.182203017418985</v>
      </c>
      <c r="AH101" s="20"/>
      <c r="AI101" s="7">
        <v>68.910624524882095</v>
      </c>
      <c r="AJ101" s="7">
        <v>68.80026417252752</v>
      </c>
      <c r="AK101" s="7">
        <v>46.424277111513931</v>
      </c>
      <c r="AL101" s="7">
        <v>42.199251818355386</v>
      </c>
      <c r="AM101" s="7">
        <v>47.525633876930492</v>
      </c>
      <c r="AN101" s="7">
        <v>55.715471989306728</v>
      </c>
      <c r="AP101" s="7">
        <v>108.38875237676105</v>
      </c>
      <c r="AQ101" s="7">
        <v>74.346656100903019</v>
      </c>
      <c r="AR101" s="7">
        <v>60.767238360716533</v>
      </c>
      <c r="AS101" s="7">
        <v>35.692212975914018</v>
      </c>
      <c r="AT101" s="7">
        <v>78.600349169793077</v>
      </c>
      <c r="AU101" s="7">
        <v>78.192214764326707</v>
      </c>
      <c r="AW101" s="7">
        <v>84.365485716245985</v>
      </c>
      <c r="AX101" s="7">
        <v>98.772254550780985</v>
      </c>
      <c r="AY101" s="7">
        <v>74.784781083489776</v>
      </c>
      <c r="AZ101" s="7">
        <v>68.484701145430051</v>
      </c>
      <c r="BA101" s="7">
        <v>59.499307906455925</v>
      </c>
      <c r="BB101" s="7">
        <v>71.11007209679839</v>
      </c>
      <c r="BC101" s="5"/>
      <c r="BD101" s="4">
        <v>113</v>
      </c>
      <c r="BE101" s="4" t="s">
        <v>235</v>
      </c>
      <c r="BF101" s="10" t="s">
        <v>236</v>
      </c>
      <c r="BG101" s="7">
        <v>73.344451569352543</v>
      </c>
      <c r="BH101" s="7">
        <v>68.760338771453604</v>
      </c>
      <c r="BI101" s="7">
        <v>62.943778323342961</v>
      </c>
      <c r="BJ101" s="7">
        <v>64.492505792727215</v>
      </c>
      <c r="BK101" s="7">
        <v>65.797920420362189</v>
      </c>
      <c r="BL101" s="7">
        <v>67.262491519249778</v>
      </c>
      <c r="BM101" s="5"/>
      <c r="BN101" s="7">
        <v>96.045236962958569</v>
      </c>
      <c r="BO101" s="7">
        <v>95.194759176195078</v>
      </c>
      <c r="BP101" s="7">
        <v>89.02265993406499</v>
      </c>
      <c r="BQ101" s="7">
        <v>92.53531650935571</v>
      </c>
      <c r="BR101" s="7">
        <v>92.259552099135306</v>
      </c>
      <c r="BS101" s="7">
        <v>93.468152157158229</v>
      </c>
      <c r="BT101" s="5"/>
      <c r="BU101" s="7">
        <v>51.804487947171197</v>
      </c>
      <c r="BV101" s="7">
        <v>43.752753319716916</v>
      </c>
      <c r="BW101" s="7">
        <v>38.08953112485807</v>
      </c>
      <c r="BX101" s="7">
        <v>36.764018194958133</v>
      </c>
      <c r="BY101" s="7">
        <v>39.521071695016097</v>
      </c>
      <c r="BZ101" s="7">
        <v>40.635582749487511</v>
      </c>
      <c r="CA101" s="5"/>
      <c r="CB101" s="4">
        <v>110</v>
      </c>
      <c r="CC101" s="4" t="s">
        <v>91</v>
      </c>
      <c r="CD101" s="10" t="s">
        <v>91</v>
      </c>
      <c r="CE101" s="19">
        <v>74.08782684455268</v>
      </c>
      <c r="CF101" s="19">
        <v>68.998855118410233</v>
      </c>
      <c r="CG101" s="19">
        <v>70.7699020946215</v>
      </c>
      <c r="CH101" s="19">
        <v>76.849609398203398</v>
      </c>
      <c r="CI101" s="19">
        <v>80.040061454166604</v>
      </c>
      <c r="CJ101" s="19">
        <v>78.691307642168312</v>
      </c>
      <c r="CK101" s="5"/>
      <c r="CL101" s="7">
        <v>88.991109696491392</v>
      </c>
      <c r="CM101" s="7">
        <v>88.462075418197514</v>
      </c>
      <c r="CN101" s="7">
        <v>90.055755431348047</v>
      </c>
      <c r="CO101" s="7">
        <v>89.86491944984887</v>
      </c>
      <c r="CP101" s="7">
        <v>92.668483338655733</v>
      </c>
      <c r="CQ101" s="7">
        <v>89.056106122607261</v>
      </c>
      <c r="CR101" s="5"/>
      <c r="CS101" s="7">
        <v>67.421504577534009</v>
      </c>
      <c r="CT101" s="7">
        <v>53.850707262318267</v>
      </c>
      <c r="CU101" s="7">
        <v>57.415513230016956</v>
      </c>
      <c r="CV101" s="7">
        <v>63.71349028199684</v>
      </c>
      <c r="CW101" s="7">
        <v>69.729519284473085</v>
      </c>
      <c r="CX101" s="7">
        <v>67.886134184645115</v>
      </c>
      <c r="CZ101" s="7">
        <v>65.776959292660223</v>
      </c>
      <c r="DA101" s="7">
        <v>64.993576544257735</v>
      </c>
      <c r="DB101" s="7">
        <v>64.887066149696764</v>
      </c>
      <c r="DC101" s="7">
        <v>76.986091501957006</v>
      </c>
      <c r="DD101" s="7">
        <v>77.392089062821086</v>
      </c>
      <c r="DE101" s="7">
        <v>78.966190415478721</v>
      </c>
      <c r="DG101" s="6"/>
      <c r="DH101" s="6"/>
      <c r="DS101"/>
    </row>
    <row r="102" spans="1:123" x14ac:dyDescent="0.3">
      <c r="A102" s="4">
        <v>97</v>
      </c>
      <c r="B102" s="4" t="s">
        <v>75</v>
      </c>
      <c r="C102" s="10" t="s">
        <v>75</v>
      </c>
      <c r="D102" s="7">
        <v>73.129574314472151</v>
      </c>
      <c r="E102" s="7">
        <v>71.575029479792946</v>
      </c>
      <c r="F102" s="7">
        <v>59.461219237244997</v>
      </c>
      <c r="G102" s="7">
        <v>51.530358274320186</v>
      </c>
      <c r="H102" s="7">
        <v>49.786795801285827</v>
      </c>
      <c r="I102" s="7">
        <v>54.236685409846487</v>
      </c>
      <c r="J102" s="5"/>
      <c r="K102" s="7">
        <v>76.30956602958679</v>
      </c>
      <c r="L102" s="7">
        <v>80.471588154425504</v>
      </c>
      <c r="M102" s="7">
        <v>58.995193322445559</v>
      </c>
      <c r="N102" s="7">
        <v>52.976261806055355</v>
      </c>
      <c r="O102" s="7">
        <v>51.143392005554055</v>
      </c>
      <c r="P102" s="7">
        <v>45.72294581813911</v>
      </c>
      <c r="Q102" s="5"/>
      <c r="R102" s="7">
        <v>69.432270743561119</v>
      </c>
      <c r="S102" s="7">
        <v>60.837039667302619</v>
      </c>
      <c r="T102" s="7">
        <v>60.090750207671498</v>
      </c>
      <c r="U102" s="7">
        <v>49.494825075225052</v>
      </c>
      <c r="V102" s="7">
        <v>47.692883409363688</v>
      </c>
      <c r="W102" s="7">
        <v>68.52879944483</v>
      </c>
      <c r="X102" s="20"/>
      <c r="Y102" s="4">
        <v>44</v>
      </c>
      <c r="Z102" s="4" t="s">
        <v>159</v>
      </c>
      <c r="AA102" s="10" t="s">
        <v>45</v>
      </c>
      <c r="AB102" s="7">
        <v>103.51373684007723</v>
      </c>
      <c r="AC102" s="7">
        <v>90.296713883527303</v>
      </c>
      <c r="AD102" s="7">
        <v>136.67263313557748</v>
      </c>
      <c r="AE102" s="7">
        <v>121.29255024916843</v>
      </c>
      <c r="AF102" s="7">
        <v>118.09165172744183</v>
      </c>
      <c r="AG102" s="7">
        <v>67.950385381700855</v>
      </c>
      <c r="AH102" s="20"/>
      <c r="AI102" s="7">
        <v>116.20007957276879</v>
      </c>
      <c r="AJ102" s="7">
        <v>76.957096393488982</v>
      </c>
      <c r="AK102" s="7">
        <v>126.65908494877807</v>
      </c>
      <c r="AL102" s="7">
        <v>91.487575725338388</v>
      </c>
      <c r="AM102" s="7">
        <v>97.183001738574092</v>
      </c>
      <c r="AN102" s="7">
        <v>40.677338610575639</v>
      </c>
      <c r="AP102" s="7">
        <v>121.53178714694903</v>
      </c>
      <c r="AQ102" s="7">
        <v>120.7468674161755</v>
      </c>
      <c r="AR102" s="7">
        <v>179.17304615891635</v>
      </c>
      <c r="AS102" s="7">
        <v>151.83788556880396</v>
      </c>
      <c r="AT102" s="7">
        <v>148.50589069252007</v>
      </c>
      <c r="AU102" s="7">
        <v>94.638027771050361</v>
      </c>
      <c r="AW102" s="7">
        <v>72.648605071997636</v>
      </c>
      <c r="AX102" s="7">
        <v>71.58563813024044</v>
      </c>
      <c r="AY102" s="7">
        <v>101.22494643229612</v>
      </c>
      <c r="AZ102" s="7">
        <v>123.71839820620959</v>
      </c>
      <c r="BA102" s="7">
        <v>106.35948427366471</v>
      </c>
      <c r="BB102" s="7">
        <v>67.618579195155263</v>
      </c>
      <c r="BC102" s="5"/>
      <c r="BD102" s="4">
        <v>54</v>
      </c>
      <c r="BE102" s="4" t="s">
        <v>170</v>
      </c>
      <c r="BF102" s="10" t="s">
        <v>54</v>
      </c>
      <c r="BG102" s="7">
        <v>66.485108238055304</v>
      </c>
      <c r="BH102" s="7">
        <v>66.431936123719964</v>
      </c>
      <c r="BI102" s="7">
        <v>66.250960724398951</v>
      </c>
      <c r="BJ102" s="7">
        <v>68.219089066921995</v>
      </c>
      <c r="BK102" s="7">
        <v>67.472596406964783</v>
      </c>
      <c r="BL102" s="7">
        <v>65.793357997282683</v>
      </c>
      <c r="BM102" s="5"/>
      <c r="BN102" s="7">
        <v>80.726301100724427</v>
      </c>
      <c r="BO102" s="7">
        <v>81.667919831989451</v>
      </c>
      <c r="BP102" s="7">
        <v>80.784264630193746</v>
      </c>
      <c r="BQ102" s="7">
        <v>82.478849647845266</v>
      </c>
      <c r="BR102" s="7">
        <v>79.618123604309844</v>
      </c>
      <c r="BS102" s="7">
        <v>80.281569527463276</v>
      </c>
      <c r="BT102" s="5"/>
      <c r="BU102" s="7">
        <v>52.987671026541996</v>
      </c>
      <c r="BV102" s="7">
        <v>52.023950510125275</v>
      </c>
      <c r="BW102" s="7">
        <v>52.414776139058247</v>
      </c>
      <c r="BX102" s="7">
        <v>54.109594864600616</v>
      </c>
      <c r="BY102" s="7">
        <v>55.416381569853947</v>
      </c>
      <c r="BZ102" s="7">
        <v>51.072153251264275</v>
      </c>
      <c r="CA102" s="5"/>
      <c r="CB102" s="4">
        <v>66</v>
      </c>
      <c r="CC102" s="4" t="s">
        <v>187</v>
      </c>
      <c r="CD102" s="10" t="s">
        <v>60</v>
      </c>
      <c r="CE102" s="19">
        <v>81.411104229866226</v>
      </c>
      <c r="CF102" s="19">
        <v>82.234081082333589</v>
      </c>
      <c r="CG102" s="19">
        <v>78.921928372897682</v>
      </c>
      <c r="CH102" s="19">
        <v>73.199862869323653</v>
      </c>
      <c r="CI102" s="19">
        <v>74.104147635740929</v>
      </c>
      <c r="CJ102" s="19">
        <v>77.912778723334071</v>
      </c>
      <c r="CK102" s="5"/>
      <c r="CL102" s="7">
        <v>90.084194095512984</v>
      </c>
      <c r="CM102" s="7">
        <v>90.6758710154064</v>
      </c>
      <c r="CN102" s="7">
        <v>88.449564483436731</v>
      </c>
      <c r="CO102" s="7">
        <v>86.352000457786076</v>
      </c>
      <c r="CP102" s="7">
        <v>86.667875146012847</v>
      </c>
      <c r="CQ102" s="7">
        <v>90.433062467273004</v>
      </c>
      <c r="CR102" s="5"/>
      <c r="CS102" s="7">
        <v>78.7287783774335</v>
      </c>
      <c r="CT102" s="7">
        <v>79.363583325941178</v>
      </c>
      <c r="CU102" s="7">
        <v>73.918529910485432</v>
      </c>
      <c r="CV102" s="7">
        <v>64.66025632409476</v>
      </c>
      <c r="CW102" s="7">
        <v>65.500479532880618</v>
      </c>
      <c r="CX102" s="7">
        <v>69.041432759132903</v>
      </c>
      <c r="CZ102" s="7">
        <v>75.371326147877056</v>
      </c>
      <c r="DA102" s="7">
        <v>76.779314335631739</v>
      </c>
      <c r="DB102" s="7">
        <v>74.397581997230006</v>
      </c>
      <c r="DC102" s="7">
        <v>68.485108906816436</v>
      </c>
      <c r="DD102" s="7">
        <v>69.767961329866608</v>
      </c>
      <c r="DE102" s="7">
        <v>73.818934126874296</v>
      </c>
      <c r="DG102" s="6"/>
      <c r="DH102" s="6"/>
      <c r="DS102"/>
    </row>
    <row r="103" spans="1:123" x14ac:dyDescent="0.3">
      <c r="A103" s="4">
        <v>108</v>
      </c>
      <c r="B103" s="4" t="s">
        <v>90</v>
      </c>
      <c r="C103" s="10" t="s">
        <v>90</v>
      </c>
      <c r="D103" s="7">
        <v>54.494448298154452</v>
      </c>
      <c r="E103" s="7">
        <v>39.919455209792567</v>
      </c>
      <c r="F103" s="7">
        <v>40.452078840720226</v>
      </c>
      <c r="G103" s="7">
        <v>47.575610901003209</v>
      </c>
      <c r="H103" s="7">
        <v>51.046125836035486</v>
      </c>
      <c r="I103" s="7">
        <v>52.562028286137483</v>
      </c>
      <c r="J103" s="5"/>
      <c r="K103" s="7">
        <v>60.248113515620304</v>
      </c>
      <c r="L103" s="7">
        <v>48.651466749905374</v>
      </c>
      <c r="M103" s="7">
        <v>52.023190609988468</v>
      </c>
      <c r="N103" s="7">
        <v>51.784169097045819</v>
      </c>
      <c r="O103" s="7">
        <v>52.006738718982184</v>
      </c>
      <c r="P103" s="7">
        <v>42.430657501237263</v>
      </c>
      <c r="Q103" s="5"/>
      <c r="R103" s="7">
        <v>47.817560128445422</v>
      </c>
      <c r="S103" s="7">
        <v>29.368809820430879</v>
      </c>
      <c r="T103" s="7">
        <v>25.097732138018923</v>
      </c>
      <c r="U103" s="7">
        <v>41.638503634713139</v>
      </c>
      <c r="V103" s="7">
        <v>49.563432284429737</v>
      </c>
      <c r="W103" s="7">
        <v>69.569743233865395</v>
      </c>
      <c r="X103" s="20"/>
      <c r="Y103" s="4">
        <v>106</v>
      </c>
      <c r="Z103" s="4" t="s">
        <v>229</v>
      </c>
      <c r="AA103" s="10" t="s">
        <v>229</v>
      </c>
      <c r="AB103" s="7">
        <v>95.990478188458226</v>
      </c>
      <c r="AC103" s="7">
        <v>98.508175291318253</v>
      </c>
      <c r="AD103" s="7">
        <v>101.04206360582148</v>
      </c>
      <c r="AE103" s="7">
        <v>71.305490304054089</v>
      </c>
      <c r="AF103" s="7">
        <v>77.588825793615058</v>
      </c>
      <c r="AG103" s="7">
        <v>67.792749389412506</v>
      </c>
      <c r="AH103" s="20"/>
      <c r="AI103" s="7">
        <v>104.25809661590364</v>
      </c>
      <c r="AJ103" s="7">
        <v>115.36783244587868</v>
      </c>
      <c r="AK103" s="7">
        <v>120.44705195428537</v>
      </c>
      <c r="AL103" s="7">
        <v>87.297816807709779</v>
      </c>
      <c r="AM103" s="7">
        <v>98.532526882122312</v>
      </c>
      <c r="AN103" s="7">
        <v>79.405447880417512</v>
      </c>
      <c r="AP103" s="7">
        <v>87.221958020338548</v>
      </c>
      <c r="AQ103" s="7">
        <v>75.837006587093242</v>
      </c>
      <c r="AR103" s="7">
        <v>78.94707481685424</v>
      </c>
      <c r="AS103" s="7">
        <v>40.409205334949689</v>
      </c>
      <c r="AT103" s="7">
        <v>48.226369129428065</v>
      </c>
      <c r="AU103" s="7">
        <v>40.824409807517128</v>
      </c>
      <c r="AW103" s="7">
        <v>96.723441479918662</v>
      </c>
      <c r="AX103" s="7">
        <v>105.1324731125522</v>
      </c>
      <c r="AY103" s="7">
        <v>103.15480592373476</v>
      </c>
      <c r="AZ103" s="7">
        <v>88.39008914704543</v>
      </c>
      <c r="BA103" s="7">
        <v>87.865811615766262</v>
      </c>
      <c r="BB103" s="7">
        <v>89.87102728829413</v>
      </c>
      <c r="BC103" s="5"/>
      <c r="BD103" s="4">
        <v>95</v>
      </c>
      <c r="BE103" s="4" t="s">
        <v>225</v>
      </c>
      <c r="BF103" s="10" t="s">
        <v>225</v>
      </c>
      <c r="BG103" s="7">
        <v>72.761504544029833</v>
      </c>
      <c r="BH103" s="7">
        <v>64.615588830052218</v>
      </c>
      <c r="BI103" s="7">
        <v>67.089950950035572</v>
      </c>
      <c r="BJ103" s="7">
        <v>68.828714826816665</v>
      </c>
      <c r="BK103" s="7">
        <v>68.572531522425649</v>
      </c>
      <c r="BL103" s="7">
        <v>63.222374333840293</v>
      </c>
      <c r="BM103" s="5"/>
      <c r="BN103" s="7">
        <v>77.90202823491839</v>
      </c>
      <c r="BO103" s="7">
        <v>76.579204369657859</v>
      </c>
      <c r="BP103" s="7">
        <v>76.495100084853021</v>
      </c>
      <c r="BQ103" s="7">
        <v>80.461623256745824</v>
      </c>
      <c r="BR103" s="7">
        <v>75.321430362952952</v>
      </c>
      <c r="BS103" s="7">
        <v>75.56433795194134</v>
      </c>
      <c r="BT103" s="5"/>
      <c r="BU103" s="7">
        <v>67.876846897344166</v>
      </c>
      <c r="BV103" s="7">
        <v>53.292827351835648</v>
      </c>
      <c r="BW103" s="7">
        <v>58.120109758410585</v>
      </c>
      <c r="BX103" s="7">
        <v>57.326446456659454</v>
      </c>
      <c r="BY103" s="7">
        <v>61.883107015828351</v>
      </c>
      <c r="BZ103" s="7">
        <v>50.681907566154692</v>
      </c>
      <c r="CA103" s="5"/>
      <c r="CB103" s="4">
        <v>105</v>
      </c>
      <c r="CC103" s="4" t="s">
        <v>228</v>
      </c>
      <c r="CD103" s="10" t="s">
        <v>228</v>
      </c>
      <c r="CE103" s="19">
        <v>80.214030041882268</v>
      </c>
      <c r="CF103" s="19">
        <v>79.98379657840033</v>
      </c>
      <c r="CG103" s="19">
        <v>77.245903505466202</v>
      </c>
      <c r="CH103" s="19">
        <v>83.709961830830323</v>
      </c>
      <c r="CI103" s="19">
        <v>78.942665622188741</v>
      </c>
      <c r="CJ103" s="19">
        <v>77.36381602415608</v>
      </c>
      <c r="CK103" s="5"/>
      <c r="CL103" s="7">
        <v>87.887997000231081</v>
      </c>
      <c r="CM103" s="7">
        <v>86.816686798650395</v>
      </c>
      <c r="CN103" s="7">
        <v>86.446783178016474</v>
      </c>
      <c r="CO103" s="7">
        <v>91.519765586605715</v>
      </c>
      <c r="CP103" s="7">
        <v>88.119320958843659</v>
      </c>
      <c r="CQ103" s="7">
        <v>88.387021701607708</v>
      </c>
      <c r="CR103" s="5"/>
      <c r="CS103" s="7">
        <v>69.773417527913111</v>
      </c>
      <c r="CT103" s="7">
        <v>64.885688258694955</v>
      </c>
      <c r="CU103" s="7">
        <v>64.375566859891947</v>
      </c>
      <c r="CV103" s="7">
        <v>73.538603188257767</v>
      </c>
      <c r="CW103" s="7">
        <v>73.075027256976995</v>
      </c>
      <c r="CX103" s="7">
        <v>72.438208055062773</v>
      </c>
      <c r="CZ103" s="7">
        <v>82.976124297327857</v>
      </c>
      <c r="DA103" s="7">
        <v>88.368459336490773</v>
      </c>
      <c r="DB103" s="7">
        <v>81.004047360364311</v>
      </c>
      <c r="DC103" s="7">
        <v>86.153232967126101</v>
      </c>
      <c r="DD103" s="7">
        <v>75.337068110542248</v>
      </c>
      <c r="DE103" s="7">
        <v>70.730580353711645</v>
      </c>
      <c r="DG103" s="6"/>
      <c r="DH103" s="6"/>
      <c r="DS103"/>
    </row>
    <row r="104" spans="1:123" x14ac:dyDescent="0.3">
      <c r="A104" s="4">
        <v>104</v>
      </c>
      <c r="B104" s="4" t="s">
        <v>227</v>
      </c>
      <c r="C104" s="10" t="s">
        <v>227</v>
      </c>
      <c r="D104" s="7">
        <v>52.985838795377418</v>
      </c>
      <c r="E104" s="7">
        <v>52.748843065753114</v>
      </c>
      <c r="F104" s="7">
        <v>45.780918920902437</v>
      </c>
      <c r="G104" s="7">
        <v>41.248015103696048</v>
      </c>
      <c r="H104" s="7">
        <v>41.221428923713773</v>
      </c>
      <c r="I104" s="7">
        <v>52.339974302883249</v>
      </c>
      <c r="J104" s="5"/>
      <c r="K104" s="7">
        <v>50.607203929927046</v>
      </c>
      <c r="L104" s="7">
        <v>47.047572241666735</v>
      </c>
      <c r="M104" s="7">
        <v>36.805288393168546</v>
      </c>
      <c r="N104" s="7">
        <v>31.341047321265119</v>
      </c>
      <c r="O104" s="7">
        <v>35.919975645839813</v>
      </c>
      <c r="P104" s="7">
        <v>48.136798463042481</v>
      </c>
      <c r="Q104" s="5"/>
      <c r="R104" s="7">
        <v>55.749994643004705</v>
      </c>
      <c r="S104" s="7">
        <v>59.637371080764979</v>
      </c>
      <c r="T104" s="7">
        <v>57.671141652300875</v>
      </c>
      <c r="U104" s="7">
        <v>55.196609878263239</v>
      </c>
      <c r="V104" s="7">
        <v>49.404496759097327</v>
      </c>
      <c r="W104" s="7">
        <v>59.395756914840902</v>
      </c>
      <c r="X104" s="20"/>
      <c r="Y104" s="4">
        <v>105</v>
      </c>
      <c r="Z104" s="4" t="s">
        <v>228</v>
      </c>
      <c r="AA104" s="10" t="s">
        <v>228</v>
      </c>
      <c r="AB104" s="7">
        <v>59.614931776049055</v>
      </c>
      <c r="AC104" s="7">
        <v>55.327045695163648</v>
      </c>
      <c r="AD104" s="7">
        <v>63.170135259384061</v>
      </c>
      <c r="AE104" s="7">
        <v>75.508320910053811</v>
      </c>
      <c r="AF104" s="7">
        <v>72.617151899368068</v>
      </c>
      <c r="AG104" s="7">
        <v>67.783476683983778</v>
      </c>
      <c r="AH104" s="20"/>
      <c r="AI104" s="7">
        <v>55.971814943904661</v>
      </c>
      <c r="AJ104" s="7">
        <v>54.210965687054923</v>
      </c>
      <c r="AK104" s="7">
        <v>50.853314376289617</v>
      </c>
      <c r="AL104" s="7">
        <v>73.312401540665462</v>
      </c>
      <c r="AM104" s="7">
        <v>75.814087682135451</v>
      </c>
      <c r="AN104" s="7">
        <v>81.286283209195716</v>
      </c>
      <c r="AP104" s="7">
        <v>31.609338612115113</v>
      </c>
      <c r="AQ104" s="7">
        <v>17.931669225562541</v>
      </c>
      <c r="AR104" s="7">
        <v>37.139372738570145</v>
      </c>
      <c r="AS104" s="7">
        <v>43.009481587029313</v>
      </c>
      <c r="AT104" s="7">
        <v>40.510506048561837</v>
      </c>
      <c r="AU104" s="7">
        <v>34.474867084155072</v>
      </c>
      <c r="AW104" s="7">
        <v>91.63429130110373</v>
      </c>
      <c r="AX104" s="7">
        <v>96.730450839136921</v>
      </c>
      <c r="AY104" s="7">
        <v>106.08775622428277</v>
      </c>
      <c r="AZ104" s="7">
        <v>119.68648850652079</v>
      </c>
      <c r="BA104" s="7">
        <v>111.20051012737635</v>
      </c>
      <c r="BB104" s="7">
        <v>96.167352820923895</v>
      </c>
      <c r="BC104" s="5"/>
      <c r="BD104" s="4">
        <v>53</v>
      </c>
      <c r="BE104" s="4" t="s">
        <v>168</v>
      </c>
      <c r="BF104" s="10" t="s">
        <v>169</v>
      </c>
      <c r="BG104" s="7">
        <v>64.007583380433758</v>
      </c>
      <c r="BH104" s="7">
        <v>64.702541626025678</v>
      </c>
      <c r="BI104" s="7">
        <v>67.519201763151983</v>
      </c>
      <c r="BJ104" s="7">
        <v>66.803184076198903</v>
      </c>
      <c r="BK104" s="7">
        <v>66.214112085671701</v>
      </c>
      <c r="BL104" s="7">
        <v>60.939261428080627</v>
      </c>
      <c r="BM104" s="5"/>
      <c r="BN104" s="7">
        <v>79.448891465306858</v>
      </c>
      <c r="BO104" s="7">
        <v>82.085353522258842</v>
      </c>
      <c r="BP104" s="7">
        <v>86.453160427881841</v>
      </c>
      <c r="BQ104" s="7">
        <v>82.617286753116787</v>
      </c>
      <c r="BR104" s="7">
        <v>81.855984667516552</v>
      </c>
      <c r="BS104" s="7">
        <v>75.721907273879438</v>
      </c>
      <c r="BT104" s="5"/>
      <c r="BU104" s="7">
        <v>49.362398071349858</v>
      </c>
      <c r="BV104" s="7">
        <v>48.273714511292397</v>
      </c>
      <c r="BW104" s="7">
        <v>49.48114883561832</v>
      </c>
      <c r="BX104" s="7">
        <v>51.166517876121254</v>
      </c>
      <c r="BY104" s="7">
        <v>50.677407197231481</v>
      </c>
      <c r="BZ104" s="7">
        <v>45.918908947894153</v>
      </c>
      <c r="CA104" s="5"/>
      <c r="CB104" s="4">
        <v>50</v>
      </c>
      <c r="CC104" s="4" t="s">
        <v>165</v>
      </c>
      <c r="CD104" s="10" t="s">
        <v>51</v>
      </c>
      <c r="CE104" s="19">
        <v>70.476485386685127</v>
      </c>
      <c r="CF104" s="19">
        <v>69.906864655085073</v>
      </c>
      <c r="CG104" s="19">
        <v>77.196316970926816</v>
      </c>
      <c r="CH104" s="19">
        <v>77.269232662218997</v>
      </c>
      <c r="CI104" s="19">
        <v>76.408678882894435</v>
      </c>
      <c r="CJ104" s="19">
        <v>76.954589284768844</v>
      </c>
      <c r="CK104" s="5"/>
      <c r="CL104" s="7">
        <v>87.005506843222818</v>
      </c>
      <c r="CM104" s="7">
        <v>90.047631724306569</v>
      </c>
      <c r="CN104" s="7">
        <v>91.592543066695271</v>
      </c>
      <c r="CO104" s="7">
        <v>93.948808746406726</v>
      </c>
      <c r="CP104" s="7">
        <v>93.925104210166992</v>
      </c>
      <c r="CQ104" s="7">
        <v>93.245156410604451</v>
      </c>
      <c r="CR104" s="5"/>
      <c r="CS104" s="7">
        <v>62.446304105578243</v>
      </c>
      <c r="CT104" s="7">
        <v>59.324057836521106</v>
      </c>
      <c r="CU104" s="7">
        <v>66.396545605110603</v>
      </c>
      <c r="CV104" s="7">
        <v>65.983796607435693</v>
      </c>
      <c r="CW104" s="7">
        <v>66.125900904594985</v>
      </c>
      <c r="CX104" s="7">
        <v>68.152741547988455</v>
      </c>
      <c r="CZ104" s="7">
        <v>61.888715882914461</v>
      </c>
      <c r="DA104" s="7">
        <v>60.668535152927817</v>
      </c>
      <c r="DB104" s="7">
        <v>73.629156267681154</v>
      </c>
      <c r="DC104" s="7">
        <v>71.756247238747733</v>
      </c>
      <c r="DD104" s="7">
        <v>68.57604917754486</v>
      </c>
      <c r="DE104" s="7">
        <v>68.754865818691783</v>
      </c>
      <c r="DG104" s="6"/>
      <c r="DH104" s="6"/>
      <c r="DS104"/>
    </row>
    <row r="105" spans="1:123" x14ac:dyDescent="0.3">
      <c r="A105" s="4">
        <v>71</v>
      </c>
      <c r="B105" s="4" t="s">
        <v>194</v>
      </c>
      <c r="C105" s="10" t="s">
        <v>195</v>
      </c>
      <c r="D105" s="7">
        <v>71.230245803781642</v>
      </c>
      <c r="E105" s="7">
        <v>67.05131210061468</v>
      </c>
      <c r="F105" s="7">
        <v>68.440756388933238</v>
      </c>
      <c r="G105" s="7">
        <v>53.705469329644515</v>
      </c>
      <c r="H105" s="7">
        <v>53.68975758837253</v>
      </c>
      <c r="I105" s="7">
        <v>51.47026286847084</v>
      </c>
      <c r="J105" s="5"/>
      <c r="K105" s="7">
        <v>53.37328688959191</v>
      </c>
      <c r="L105" s="7">
        <v>57.549262474181631</v>
      </c>
      <c r="M105" s="7">
        <v>63.746484059823729</v>
      </c>
      <c r="N105" s="7">
        <v>52.012442168983817</v>
      </c>
      <c r="O105" s="7">
        <v>44.751458081366032</v>
      </c>
      <c r="P105" s="7">
        <v>39.699386924435281</v>
      </c>
      <c r="Q105" s="5"/>
      <c r="R105" s="7">
        <v>91.985731005370212</v>
      </c>
      <c r="S105" s="7">
        <v>78.532151318732673</v>
      </c>
      <c r="T105" s="7">
        <v>74.654054531506034</v>
      </c>
      <c r="U105" s="7">
        <v>56.101277195655527</v>
      </c>
      <c r="V105" s="7">
        <v>67.486469218069118</v>
      </c>
      <c r="W105" s="7">
        <v>71.230296421136146</v>
      </c>
      <c r="X105" s="20"/>
      <c r="Y105" s="4">
        <v>99</v>
      </c>
      <c r="Z105" s="4" t="s">
        <v>77</v>
      </c>
      <c r="AA105" s="10" t="s">
        <v>77</v>
      </c>
      <c r="AB105" s="7">
        <v>74.198630811451864</v>
      </c>
      <c r="AC105" s="7">
        <v>67.9916834325671</v>
      </c>
      <c r="AD105" s="7">
        <v>72.226028953688768</v>
      </c>
      <c r="AE105" s="7">
        <v>65.429134388878012</v>
      </c>
      <c r="AF105" s="7">
        <v>58.911456299011533</v>
      </c>
      <c r="AG105" s="7">
        <v>64.74202930336179</v>
      </c>
      <c r="AH105" s="20"/>
      <c r="AI105" s="7">
        <v>104.08863608980454</v>
      </c>
      <c r="AJ105" s="7">
        <v>93.716383498314741</v>
      </c>
      <c r="AK105" s="7">
        <v>104.21040999005416</v>
      </c>
      <c r="AL105" s="7">
        <v>78.130624295938361</v>
      </c>
      <c r="AM105" s="7">
        <v>77.756716232720777</v>
      </c>
      <c r="AN105" s="7">
        <v>69.206190847543041</v>
      </c>
      <c r="AP105" s="7">
        <v>24.265558651832684</v>
      </c>
      <c r="AQ105" s="7">
        <v>32.569379096297027</v>
      </c>
      <c r="AR105" s="7">
        <v>44.057974994679007</v>
      </c>
      <c r="AS105" s="7">
        <v>47.927197025172887</v>
      </c>
      <c r="AT105" s="7">
        <v>34.307557297277206</v>
      </c>
      <c r="AU105" s="7">
        <v>30.048423462385699</v>
      </c>
      <c r="AW105" s="7">
        <v>95.32293891133007</v>
      </c>
      <c r="AX105" s="7">
        <v>78.98717658495012</v>
      </c>
      <c r="AY105" s="7">
        <v>66.574700874149087</v>
      </c>
      <c r="AZ105" s="7">
        <v>70.090533375392056</v>
      </c>
      <c r="BA105" s="7">
        <v>65.73540771308447</v>
      </c>
      <c r="BB105" s="7">
        <v>107.39832165454264</v>
      </c>
      <c r="BC105" s="5"/>
      <c r="BD105" s="4">
        <v>108</v>
      </c>
      <c r="BE105" s="4" t="s">
        <v>90</v>
      </c>
      <c r="BF105" s="10" t="s">
        <v>90</v>
      </c>
      <c r="BG105" s="7">
        <v>61.43290068525846</v>
      </c>
      <c r="BH105" s="7">
        <v>69.098488533572592</v>
      </c>
      <c r="BI105" s="7">
        <v>63.538876041527068</v>
      </c>
      <c r="BJ105" s="7">
        <v>64.463007772087138</v>
      </c>
      <c r="BK105" s="7">
        <v>60.189242264048183</v>
      </c>
      <c r="BL105" s="7">
        <v>60.681170403951278</v>
      </c>
      <c r="BM105" s="5"/>
      <c r="BN105" s="7">
        <v>79.458871228083567</v>
      </c>
      <c r="BO105" s="7">
        <v>81.846819984962039</v>
      </c>
      <c r="BP105" s="7">
        <v>75.875220826552024</v>
      </c>
      <c r="BQ105" s="7">
        <v>72.699256996877864</v>
      </c>
      <c r="BR105" s="7">
        <v>70.527434663105694</v>
      </c>
      <c r="BS105" s="7">
        <v>75.259047390686263</v>
      </c>
      <c r="BT105" s="5"/>
      <c r="BU105" s="7">
        <v>44.345701814817659</v>
      </c>
      <c r="BV105" s="7">
        <v>57.043063350668518</v>
      </c>
      <c r="BW105" s="7">
        <v>51.786141716892551</v>
      </c>
      <c r="BX105" s="7">
        <v>56.319347022063525</v>
      </c>
      <c r="BY105" s="7">
        <v>49.927069588232925</v>
      </c>
      <c r="BZ105" s="7">
        <v>45.878883749421377</v>
      </c>
      <c r="CA105" s="5"/>
      <c r="CB105" s="4">
        <v>100</v>
      </c>
      <c r="CC105" s="4" t="s">
        <v>78</v>
      </c>
      <c r="CD105" s="10" t="s">
        <v>78</v>
      </c>
      <c r="CE105" s="19">
        <v>82.749010675260052</v>
      </c>
      <c r="CF105" s="19">
        <v>86.211557639724418</v>
      </c>
      <c r="CG105" s="19">
        <v>89.285514091630787</v>
      </c>
      <c r="CH105" s="19">
        <v>95.449654542708245</v>
      </c>
      <c r="CI105" s="19">
        <v>89.367926025978377</v>
      </c>
      <c r="CJ105" s="19">
        <v>76.455532285516128</v>
      </c>
      <c r="CK105" s="5"/>
      <c r="CL105" s="7">
        <v>95.339021848607572</v>
      </c>
      <c r="CM105" s="7">
        <v>96.948291874164852</v>
      </c>
      <c r="CN105" s="7">
        <v>97.739693608084238</v>
      </c>
      <c r="CO105" s="7">
        <v>95.032684578668523</v>
      </c>
      <c r="CP105" s="7">
        <v>96.272744753067869</v>
      </c>
      <c r="CQ105" s="7">
        <v>92.96394701627132</v>
      </c>
      <c r="CR105" s="5"/>
      <c r="CS105" s="7">
        <v>71.974566827626873</v>
      </c>
      <c r="CT105" s="7">
        <v>78.264989662301915</v>
      </c>
      <c r="CU105" s="7">
        <v>80.395520328088637</v>
      </c>
      <c r="CV105" s="7">
        <v>88.136189816930582</v>
      </c>
      <c r="CW105" s="7">
        <v>73.223937107385183</v>
      </c>
      <c r="CX105" s="7">
        <v>55.395085494670418</v>
      </c>
      <c r="CZ105" s="7">
        <v>80.885562256243787</v>
      </c>
      <c r="DA105" s="7">
        <v>83.581424887450623</v>
      </c>
      <c r="DB105" s="7">
        <v>89.786055698065496</v>
      </c>
      <c r="DC105" s="7">
        <v>103.39382223025322</v>
      </c>
      <c r="DD105" s="7">
        <v>98.805407385566596</v>
      </c>
      <c r="DE105" s="7">
        <v>80.921107955393126</v>
      </c>
      <c r="DG105" s="6"/>
      <c r="DH105" s="6"/>
      <c r="DS105"/>
    </row>
    <row r="106" spans="1:123" x14ac:dyDescent="0.3">
      <c r="A106" s="4">
        <v>92</v>
      </c>
      <c r="B106" s="4" t="s">
        <v>71</v>
      </c>
      <c r="C106" s="10" t="s">
        <v>71</v>
      </c>
      <c r="D106" s="7">
        <v>73.227254066450513</v>
      </c>
      <c r="E106" s="7">
        <v>67.322944091050317</v>
      </c>
      <c r="F106" s="7">
        <v>59.235504095727144</v>
      </c>
      <c r="G106" s="7">
        <v>60.161594416584485</v>
      </c>
      <c r="H106" s="7">
        <v>49.623371292959533</v>
      </c>
      <c r="I106" s="7">
        <v>50.045416475922842</v>
      </c>
      <c r="J106" s="5"/>
      <c r="K106" s="7">
        <v>55.210612067179532</v>
      </c>
      <c r="L106" s="7">
        <v>45.233643928777802</v>
      </c>
      <c r="M106" s="7">
        <v>50.981693908497959</v>
      </c>
      <c r="N106" s="7">
        <v>50.871076809293825</v>
      </c>
      <c r="O106" s="7">
        <v>42.969320370161192</v>
      </c>
      <c r="P106" s="7">
        <v>42.622584622850383</v>
      </c>
      <c r="Q106" s="5"/>
      <c r="R106" s="7">
        <v>94.156589563348732</v>
      </c>
      <c r="S106" s="7">
        <v>94.012490195016369</v>
      </c>
      <c r="T106" s="7">
        <v>70.180061353650913</v>
      </c>
      <c r="U106" s="7">
        <v>73.242342156772438</v>
      </c>
      <c r="V106" s="7">
        <v>59.882015621395382</v>
      </c>
      <c r="W106" s="7">
        <v>62.518588281947082</v>
      </c>
      <c r="X106" s="20"/>
      <c r="Y106" s="4">
        <v>16</v>
      </c>
      <c r="Z106" s="4" t="s">
        <v>120</v>
      </c>
      <c r="AA106" s="10" t="s">
        <v>29</v>
      </c>
      <c r="AB106" s="7">
        <v>293.48586499064521</v>
      </c>
      <c r="AC106" s="7">
        <v>383.27656756913211</v>
      </c>
      <c r="AD106" s="7">
        <v>203.76263359005461</v>
      </c>
      <c r="AE106" s="7">
        <v>156.50314240757785</v>
      </c>
      <c r="AF106" s="7">
        <v>92.647814867116054</v>
      </c>
      <c r="AG106" s="7">
        <v>63.527304892198764</v>
      </c>
      <c r="AH106" s="20"/>
      <c r="AI106" s="7">
        <v>221.43506628030246</v>
      </c>
      <c r="AJ106" s="7">
        <v>328.80171307797201</v>
      </c>
      <c r="AK106" s="7">
        <v>217.35476666837107</v>
      </c>
      <c r="AL106" s="7">
        <v>188.67322357865169</v>
      </c>
      <c r="AM106" s="7">
        <v>102.91633467326619</v>
      </c>
      <c r="AN106" s="7">
        <v>71.377700727132407</v>
      </c>
      <c r="AP106" s="7">
        <v>484.17463566184813</v>
      </c>
      <c r="AQ106" s="7">
        <v>572.18067455797132</v>
      </c>
      <c r="AR106" s="7">
        <v>269.82548798824581</v>
      </c>
      <c r="AS106" s="7">
        <v>161.06202343144432</v>
      </c>
      <c r="AT106" s="7">
        <v>108.48485692705816</v>
      </c>
      <c r="AU106" s="7">
        <v>66.048507075390148</v>
      </c>
      <c r="AW106" s="7">
        <v>171.16705688630452</v>
      </c>
      <c r="AX106" s="7">
        <v>237.52302577555247</v>
      </c>
      <c r="AY106" s="7">
        <v>115.17008931110986</v>
      </c>
      <c r="AZ106" s="7">
        <v>106.38927342244691</v>
      </c>
      <c r="BA106" s="7">
        <v>57.186108360593714</v>
      </c>
      <c r="BB106" s="7">
        <v>49.311518080873121</v>
      </c>
      <c r="BC106" s="5"/>
      <c r="BD106" s="4">
        <v>98</v>
      </c>
      <c r="BE106" s="4" t="s">
        <v>76</v>
      </c>
      <c r="BF106" s="10" t="s">
        <v>76</v>
      </c>
      <c r="BG106" s="7">
        <v>60.636206417317418</v>
      </c>
      <c r="BH106" s="7">
        <v>61.755807984703026</v>
      </c>
      <c r="BI106" s="7">
        <v>58.729315794563639</v>
      </c>
      <c r="BJ106" s="7">
        <v>57.953777884179623</v>
      </c>
      <c r="BK106" s="7">
        <v>57.850641478023256</v>
      </c>
      <c r="BL106" s="7">
        <v>59.787778397349669</v>
      </c>
      <c r="BM106" s="5"/>
      <c r="BN106" s="7">
        <v>78.92994380091848</v>
      </c>
      <c r="BO106" s="7">
        <v>80.882746938387498</v>
      </c>
      <c r="BP106" s="7">
        <v>76.995002712515117</v>
      </c>
      <c r="BQ106" s="7">
        <v>74.558269553381294</v>
      </c>
      <c r="BR106" s="7">
        <v>71.681176366803371</v>
      </c>
      <c r="BS106" s="7">
        <v>73.013684553068302</v>
      </c>
      <c r="BT106" s="5"/>
      <c r="BU106" s="7">
        <v>43.285569775701418</v>
      </c>
      <c r="BV106" s="7">
        <v>43.677560617985932</v>
      </c>
      <c r="BW106" s="7">
        <v>41.327950875408639</v>
      </c>
      <c r="BX106" s="7">
        <v>41.545296093185399</v>
      </c>
      <c r="BY106" s="7">
        <v>44.121825981770399</v>
      </c>
      <c r="BZ106" s="7">
        <v>46.349179831476519</v>
      </c>
      <c r="CA106" s="5"/>
      <c r="CB106" s="4">
        <v>40</v>
      </c>
      <c r="CC106" s="4" t="s">
        <v>155</v>
      </c>
      <c r="CD106" s="10" t="s">
        <v>96</v>
      </c>
      <c r="CE106" s="19">
        <v>83.463231409267266</v>
      </c>
      <c r="CF106" s="19">
        <v>72.472978563079167</v>
      </c>
      <c r="CG106" s="19">
        <v>66.693888955483402</v>
      </c>
      <c r="CH106" s="19">
        <v>68.183901062253611</v>
      </c>
      <c r="CI106" s="19">
        <v>75.440975285604878</v>
      </c>
      <c r="CJ106" s="19">
        <v>75.617116526771582</v>
      </c>
      <c r="CK106" s="5"/>
      <c r="CL106" s="7">
        <v>90.395071309913604</v>
      </c>
      <c r="CM106" s="7">
        <v>87.823864074858022</v>
      </c>
      <c r="CN106" s="7">
        <v>82.451135326113658</v>
      </c>
      <c r="CO106" s="7">
        <v>77.139055883560772</v>
      </c>
      <c r="CP106" s="7">
        <v>78.913842481493774</v>
      </c>
      <c r="CQ106" s="7">
        <v>78.825902294280752</v>
      </c>
      <c r="CR106" s="5"/>
      <c r="CS106" s="7">
        <v>82.236545982913427</v>
      </c>
      <c r="CT106" s="7">
        <v>65.954855306343902</v>
      </c>
      <c r="CU106" s="7">
        <v>59.436491975235619</v>
      </c>
      <c r="CV106" s="7">
        <v>62.496219656442385</v>
      </c>
      <c r="CW106" s="7">
        <v>75.55685809711342</v>
      </c>
      <c r="CX106" s="7">
        <v>75.854732044573637</v>
      </c>
      <c r="CZ106" s="7">
        <v>77.734570194319929</v>
      </c>
      <c r="DA106" s="7">
        <v>63.863167998796499</v>
      </c>
      <c r="DB106" s="7">
        <v>58.190784792199615</v>
      </c>
      <c r="DC106" s="7">
        <v>64.846091795914191</v>
      </c>
      <c r="DD106" s="7">
        <v>71.668855710724529</v>
      </c>
      <c r="DE106" s="7">
        <v>71.926407572276318</v>
      </c>
      <c r="DG106" s="6"/>
      <c r="DH106" s="6"/>
      <c r="DS106"/>
    </row>
    <row r="107" spans="1:123" x14ac:dyDescent="0.3">
      <c r="A107" s="4">
        <v>99</v>
      </c>
      <c r="B107" s="4" t="s">
        <v>77</v>
      </c>
      <c r="C107" s="10" t="s">
        <v>77</v>
      </c>
      <c r="D107" s="7">
        <v>43.988448307592108</v>
      </c>
      <c r="E107" s="7">
        <v>39.083664469990573</v>
      </c>
      <c r="F107" s="7">
        <v>40.393196629889481</v>
      </c>
      <c r="G107" s="7">
        <v>46.171675583475682</v>
      </c>
      <c r="H107" s="7">
        <v>51.401814471804464</v>
      </c>
      <c r="I107" s="7">
        <v>49.157200542905905</v>
      </c>
      <c r="J107" s="5"/>
      <c r="K107" s="7">
        <v>32.052238674948804</v>
      </c>
      <c r="L107" s="7">
        <v>28.383204601151625</v>
      </c>
      <c r="M107" s="7">
        <v>28.645462996366909</v>
      </c>
      <c r="N107" s="7">
        <v>28.96531646146595</v>
      </c>
      <c r="O107" s="7">
        <v>34.842772407067116</v>
      </c>
      <c r="P107" s="7">
        <v>32.450447177355429</v>
      </c>
      <c r="Q107" s="5"/>
      <c r="R107" s="7">
        <v>57.86218134806488</v>
      </c>
      <c r="S107" s="7">
        <v>52.012554391328692</v>
      </c>
      <c r="T107" s="7">
        <v>55.970567714799813</v>
      </c>
      <c r="U107" s="7">
        <v>70.385497996586281</v>
      </c>
      <c r="V107" s="7">
        <v>76.961471689808889</v>
      </c>
      <c r="W107" s="7">
        <v>77.190938832160242</v>
      </c>
      <c r="X107" s="20"/>
      <c r="Y107" s="4">
        <v>34</v>
      </c>
      <c r="Z107" s="4" t="s">
        <v>145</v>
      </c>
      <c r="AA107" s="10" t="s">
        <v>146</v>
      </c>
      <c r="AB107" s="7">
        <v>58.896086381326299</v>
      </c>
      <c r="AC107" s="7">
        <v>59.927030035642495</v>
      </c>
      <c r="AD107" s="7">
        <v>71.864195243372492</v>
      </c>
      <c r="AE107" s="7">
        <v>66.446561707524992</v>
      </c>
      <c r="AF107" s="7">
        <v>74.776662760768787</v>
      </c>
      <c r="AG107" s="7">
        <v>63.471668659626403</v>
      </c>
      <c r="AH107" s="20"/>
      <c r="AI107" s="7">
        <v>74.692218944733341</v>
      </c>
      <c r="AJ107" s="7">
        <v>68.393391306398811</v>
      </c>
      <c r="AK107" s="7">
        <v>87.034850061769831</v>
      </c>
      <c r="AL107" s="7">
        <v>72.13088952589419</v>
      </c>
      <c r="AM107" s="7">
        <v>73.450269755538272</v>
      </c>
      <c r="AN107" s="7">
        <v>57.673250581534944</v>
      </c>
      <c r="AP107" s="7">
        <v>48.084273549468286</v>
      </c>
      <c r="AQ107" s="7">
        <v>49.921994948244262</v>
      </c>
      <c r="AR107" s="7">
        <v>59.474318395594906</v>
      </c>
      <c r="AS107" s="7">
        <v>50.317626421821529</v>
      </c>
      <c r="AT107" s="7">
        <v>68.090044327229037</v>
      </c>
      <c r="AU107" s="7">
        <v>67.026635066717461</v>
      </c>
      <c r="AW107" s="7">
        <v>54.254680491590968</v>
      </c>
      <c r="AX107" s="7">
        <v>61.744144240116107</v>
      </c>
      <c r="AY107" s="7">
        <v>68.090240248781697</v>
      </c>
      <c r="AZ107" s="7">
        <v>79.043914513669421</v>
      </c>
      <c r="BA107" s="7">
        <v>85.60030690590122</v>
      </c>
      <c r="BB107" s="7">
        <v>66.384918369908021</v>
      </c>
      <c r="BC107" s="5"/>
      <c r="BD107" s="4">
        <v>109</v>
      </c>
      <c r="BE107" s="4" t="s">
        <v>230</v>
      </c>
      <c r="BF107" s="10" t="s">
        <v>230</v>
      </c>
      <c r="BG107" s="7">
        <v>67.932760017606697</v>
      </c>
      <c r="BH107" s="7">
        <v>71.494521133730032</v>
      </c>
      <c r="BI107" s="7">
        <v>72.670211520548918</v>
      </c>
      <c r="BJ107" s="7">
        <v>65.416777106115902</v>
      </c>
      <c r="BK107" s="7">
        <v>64.252065663498243</v>
      </c>
      <c r="BL107" s="7">
        <v>59.569393684624842</v>
      </c>
      <c r="BM107" s="5"/>
      <c r="BN107" s="7">
        <v>90.825821030744606</v>
      </c>
      <c r="BO107" s="7">
        <v>93.445513236018584</v>
      </c>
      <c r="BP107" s="7">
        <v>91.942091279611589</v>
      </c>
      <c r="BQ107" s="7">
        <v>82.43929618919627</v>
      </c>
      <c r="BR107" s="7">
        <v>84.342496959968443</v>
      </c>
      <c r="BS107" s="7">
        <v>82.014832068782411</v>
      </c>
      <c r="BT107" s="5"/>
      <c r="BU107" s="7">
        <v>46.229329277175978</v>
      </c>
      <c r="BV107" s="7">
        <v>50.736275492982152</v>
      </c>
      <c r="BW107" s="7">
        <v>54.310204169527566</v>
      </c>
      <c r="BX107" s="7">
        <v>48.585214470943342</v>
      </c>
      <c r="BY107" s="7">
        <v>44.31928324729634</v>
      </c>
      <c r="BZ107" s="7">
        <v>36.763144797246269</v>
      </c>
      <c r="CA107" s="5"/>
      <c r="CB107" s="4">
        <v>102</v>
      </c>
      <c r="CC107" s="4" t="s">
        <v>79</v>
      </c>
      <c r="CD107" s="10" t="s">
        <v>79</v>
      </c>
      <c r="CE107" s="19">
        <v>67.046213974058873</v>
      </c>
      <c r="CF107" s="19">
        <v>65.574080018125827</v>
      </c>
      <c r="CG107" s="19">
        <v>63.044320013384095</v>
      </c>
      <c r="CH107" s="19">
        <v>67.510552103716975</v>
      </c>
      <c r="CI107" s="19">
        <v>68.317878703494074</v>
      </c>
      <c r="CJ107" s="19">
        <v>75.457418287010697</v>
      </c>
      <c r="CK107" s="5"/>
      <c r="CL107" s="7">
        <v>87.8980252974698</v>
      </c>
      <c r="CM107" s="7">
        <v>86.906435268807513</v>
      </c>
      <c r="CN107" s="7">
        <v>84.701785604977047</v>
      </c>
      <c r="CO107" s="7">
        <v>86.990713001797488</v>
      </c>
      <c r="CP107" s="7">
        <v>89.687661736466239</v>
      </c>
      <c r="CQ107" s="7">
        <v>94.689990884936833</v>
      </c>
      <c r="CR107" s="5"/>
      <c r="CS107" s="7">
        <v>51.209386675989229</v>
      </c>
      <c r="CT107" s="7">
        <v>53.085615246569475</v>
      </c>
      <c r="CU107" s="7">
        <v>51.608896249852123</v>
      </c>
      <c r="CV107" s="7">
        <v>58.148824565176497</v>
      </c>
      <c r="CW107" s="7">
        <v>56.069522340362191</v>
      </c>
      <c r="CX107" s="7">
        <v>61.369065302919189</v>
      </c>
      <c r="CZ107" s="7">
        <v>61.979609884700714</v>
      </c>
      <c r="DA107" s="7">
        <v>57.061057446977635</v>
      </c>
      <c r="DB107" s="7">
        <v>52.801825130428426</v>
      </c>
      <c r="DC107" s="7">
        <v>57.130580107225214</v>
      </c>
      <c r="DD107" s="7">
        <v>58.465346092332979</v>
      </c>
      <c r="DE107" s="7">
        <v>69.680332100885295</v>
      </c>
      <c r="DG107" s="6"/>
      <c r="DH107" s="6"/>
      <c r="DS107"/>
    </row>
    <row r="108" spans="1:123" x14ac:dyDescent="0.3">
      <c r="A108" s="4">
        <v>63</v>
      </c>
      <c r="B108" s="4" t="s">
        <v>182</v>
      </c>
      <c r="C108" s="10" t="s">
        <v>183</v>
      </c>
      <c r="D108" s="7">
        <v>77.221270591788269</v>
      </c>
      <c r="E108" s="7">
        <v>81.01946483955544</v>
      </c>
      <c r="F108" s="7">
        <v>73.730341661894954</v>
      </c>
      <c r="G108" s="7">
        <v>64.452495316633389</v>
      </c>
      <c r="H108" s="7">
        <v>53.997380192280843</v>
      </c>
      <c r="I108" s="7">
        <v>48.703840327095179</v>
      </c>
      <c r="J108" s="5"/>
      <c r="K108" s="7">
        <v>64.992854358841072</v>
      </c>
      <c r="L108" s="7">
        <v>65.549641033133881</v>
      </c>
      <c r="M108" s="7">
        <v>62.188542712966019</v>
      </c>
      <c r="N108" s="7">
        <v>58.919816234663237</v>
      </c>
      <c r="O108" s="7">
        <v>46.802896602264049</v>
      </c>
      <c r="P108" s="7">
        <v>37.25600703005297</v>
      </c>
      <c r="Q108" s="5"/>
      <c r="R108" s="7">
        <v>91.422481217354175</v>
      </c>
      <c r="S108" s="7">
        <v>99.710915981070116</v>
      </c>
      <c r="T108" s="7">
        <v>89.034746888897516</v>
      </c>
      <c r="U108" s="7">
        <v>72.230543183373157</v>
      </c>
      <c r="V108" s="7">
        <v>65.090210528442014</v>
      </c>
      <c r="W108" s="7">
        <v>67.921582234559366</v>
      </c>
      <c r="X108" s="20"/>
      <c r="Y108" s="4">
        <v>109</v>
      </c>
      <c r="Z108" s="4" t="s">
        <v>230</v>
      </c>
      <c r="AA108" s="10" t="s">
        <v>230</v>
      </c>
      <c r="AB108" s="7">
        <v>55.45941456272022</v>
      </c>
      <c r="AC108" s="7">
        <v>52.753011904640381</v>
      </c>
      <c r="AD108" s="7">
        <v>58.215023615330551</v>
      </c>
      <c r="AE108" s="7">
        <v>50.329371940173132</v>
      </c>
      <c r="AF108" s="7">
        <v>54.314097620740675</v>
      </c>
      <c r="AG108" s="7">
        <v>63.119305853334829</v>
      </c>
      <c r="AH108" s="20"/>
      <c r="AI108" s="7">
        <v>37.151728280664777</v>
      </c>
      <c r="AJ108" s="7">
        <v>47.265064615286093</v>
      </c>
      <c r="AK108" s="7">
        <v>73.112308938235117</v>
      </c>
      <c r="AL108" s="7">
        <v>73.714618396757814</v>
      </c>
      <c r="AM108" s="7">
        <v>71.172408844453699</v>
      </c>
      <c r="AN108" s="7">
        <v>81.594056262995778</v>
      </c>
      <c r="AP108" s="7">
        <v>41.935314931930222</v>
      </c>
      <c r="AQ108" s="7">
        <v>33.604081026199786</v>
      </c>
      <c r="AR108" s="7">
        <v>32.046649822518532</v>
      </c>
      <c r="AS108" s="7">
        <v>24.579453414394777</v>
      </c>
      <c r="AT108" s="7">
        <v>30.792256355014047</v>
      </c>
      <c r="AU108" s="7">
        <v>32.510321881234958</v>
      </c>
      <c r="AW108" s="7">
        <v>87.314431265598031</v>
      </c>
      <c r="AX108" s="7">
        <v>79.150520881881647</v>
      </c>
      <c r="AY108" s="7">
        <v>69.987390257314601</v>
      </c>
      <c r="AZ108" s="7">
        <v>50.705019117289552</v>
      </c>
      <c r="BA108" s="7">
        <v>62.444464029280489</v>
      </c>
      <c r="BB108" s="7">
        <v>80.932805460087735</v>
      </c>
      <c r="BC108" s="5"/>
      <c r="BD108" s="4">
        <v>107</v>
      </c>
      <c r="BE108" s="4" t="s">
        <v>80</v>
      </c>
      <c r="BF108" s="10" t="s">
        <v>80</v>
      </c>
      <c r="BG108" s="7">
        <v>55.856040809671178</v>
      </c>
      <c r="BH108" s="7">
        <v>57.321215390056793</v>
      </c>
      <c r="BI108" s="7">
        <v>57.529364657897311</v>
      </c>
      <c r="BJ108" s="7">
        <v>59.713826449036787</v>
      </c>
      <c r="BK108" s="7">
        <v>59.802778574832196</v>
      </c>
      <c r="BL108" s="7">
        <v>58.437763809596134</v>
      </c>
      <c r="BM108" s="5"/>
      <c r="BN108" s="7">
        <v>83.470735864316865</v>
      </c>
      <c r="BO108" s="7">
        <v>89.499770973234135</v>
      </c>
      <c r="BP108" s="7">
        <v>88.682726147254769</v>
      </c>
      <c r="BQ108" s="7">
        <v>90.537866847580773</v>
      </c>
      <c r="BR108" s="7">
        <v>88.271186382042458</v>
      </c>
      <c r="BS108" s="7">
        <v>83.551132957678902</v>
      </c>
      <c r="BT108" s="5"/>
      <c r="BU108" s="7">
        <v>29.65530070134978</v>
      </c>
      <c r="BV108" s="7">
        <v>26.890789956543525</v>
      </c>
      <c r="BW108" s="7">
        <v>27.850409854734931</v>
      </c>
      <c r="BX108" s="7">
        <v>29.235216596522555</v>
      </c>
      <c r="BY108" s="7">
        <v>31.553671031044576</v>
      </c>
      <c r="BZ108" s="7">
        <v>32.920725743859613</v>
      </c>
      <c r="CA108" s="5"/>
      <c r="CB108" s="4">
        <v>61</v>
      </c>
      <c r="CC108" s="4" t="s">
        <v>179</v>
      </c>
      <c r="CD108" s="10" t="s">
        <v>59</v>
      </c>
      <c r="CE108" s="19">
        <v>68.866973873429387</v>
      </c>
      <c r="CF108" s="19">
        <v>67.775016177674601</v>
      </c>
      <c r="CG108" s="19">
        <v>74.627734481786263</v>
      </c>
      <c r="CH108" s="19">
        <v>78.723276065435783</v>
      </c>
      <c r="CI108" s="19">
        <v>76.747873958233043</v>
      </c>
      <c r="CJ108" s="19">
        <v>75.088116107563692</v>
      </c>
      <c r="CK108" s="5"/>
      <c r="CL108" s="7">
        <v>85.761997985620269</v>
      </c>
      <c r="CM108" s="7">
        <v>85.061605604466777</v>
      </c>
      <c r="CN108" s="7">
        <v>90.234221092227088</v>
      </c>
      <c r="CO108" s="7">
        <v>93.358483516335568</v>
      </c>
      <c r="CP108" s="7">
        <v>93.62312555112166</v>
      </c>
      <c r="CQ108" s="7">
        <v>94.146965847603852</v>
      </c>
      <c r="CR108" s="5"/>
      <c r="CS108" s="7">
        <v>60.64719120763867</v>
      </c>
      <c r="CT108" s="7">
        <v>60.40303375616682</v>
      </c>
      <c r="CU108" s="7">
        <v>67.944319570960999</v>
      </c>
      <c r="CV108" s="7">
        <v>70.089669749186811</v>
      </c>
      <c r="CW108" s="7">
        <v>67.436307588187034</v>
      </c>
      <c r="CX108" s="7">
        <v>69.071055799504393</v>
      </c>
      <c r="CZ108" s="7">
        <v>60.091034514252769</v>
      </c>
      <c r="DA108" s="7">
        <v>58.132488155284371</v>
      </c>
      <c r="DB108" s="7">
        <v>65.67545098910405</v>
      </c>
      <c r="DC108" s="7">
        <v>72.581488824006982</v>
      </c>
      <c r="DD108" s="7">
        <v>68.586324282306265</v>
      </c>
      <c r="DE108" s="7">
        <v>60.987188146797834</v>
      </c>
      <c r="DG108" s="6"/>
      <c r="DH108" s="6"/>
      <c r="DS108"/>
    </row>
    <row r="109" spans="1:123" x14ac:dyDescent="0.3">
      <c r="A109" s="4">
        <v>100</v>
      </c>
      <c r="B109" s="4" t="s">
        <v>78</v>
      </c>
      <c r="C109" s="10" t="s">
        <v>78</v>
      </c>
      <c r="D109" s="7">
        <v>42.317039218184469</v>
      </c>
      <c r="E109" s="7">
        <v>42.834275414852002</v>
      </c>
      <c r="F109" s="7">
        <v>41.099783159858397</v>
      </c>
      <c r="G109" s="7">
        <v>45.647671556511185</v>
      </c>
      <c r="H109" s="7">
        <v>47.575758335694843</v>
      </c>
      <c r="I109" s="7">
        <v>47.926651385705362</v>
      </c>
      <c r="J109" s="5"/>
      <c r="K109" s="7">
        <v>45.63027364118696</v>
      </c>
      <c r="L109" s="7">
        <v>39.371791380810393</v>
      </c>
      <c r="M109" s="7">
        <v>36.925792143754222</v>
      </c>
      <c r="N109" s="7">
        <v>39.051604417837488</v>
      </c>
      <c r="O109" s="7">
        <v>44.949473382611011</v>
      </c>
      <c r="P109" s="7">
        <v>45.708182193399644</v>
      </c>
      <c r="Q109" s="5"/>
      <c r="R109" s="7">
        <v>38.465266773262357</v>
      </c>
      <c r="S109" s="7">
        <v>47.006245097508184</v>
      </c>
      <c r="T109" s="7">
        <v>46.634530930398057</v>
      </c>
      <c r="U109" s="7">
        <v>54.922828979578739</v>
      </c>
      <c r="V109" s="7">
        <v>51.617368304110101</v>
      </c>
      <c r="W109" s="7">
        <v>51.638247248934292</v>
      </c>
      <c r="X109" s="20"/>
      <c r="Y109" s="4">
        <v>108</v>
      </c>
      <c r="Z109" s="4" t="s">
        <v>90</v>
      </c>
      <c r="AA109" s="10" t="s">
        <v>90</v>
      </c>
      <c r="AB109" s="7">
        <v>81.485556730559281</v>
      </c>
      <c r="AC109" s="7">
        <v>74.617618323001523</v>
      </c>
      <c r="AD109" s="7">
        <v>64.818488828602668</v>
      </c>
      <c r="AE109" s="7">
        <v>68.196156348936654</v>
      </c>
      <c r="AF109" s="7">
        <v>54.76519544512216</v>
      </c>
      <c r="AG109" s="7">
        <v>59.799677309851084</v>
      </c>
      <c r="AH109" s="20"/>
      <c r="AI109" s="7">
        <v>63.467951157229038</v>
      </c>
      <c r="AJ109" s="7">
        <v>78.758961943487577</v>
      </c>
      <c r="AK109" s="7">
        <v>65.553545126615802</v>
      </c>
      <c r="AL109" s="7">
        <v>72.382275060951912</v>
      </c>
      <c r="AM109" s="7">
        <v>46.906743365239592</v>
      </c>
      <c r="AN109" s="7">
        <v>59.819112706640979</v>
      </c>
      <c r="AP109" s="7">
        <v>42.24616276093689</v>
      </c>
      <c r="AQ109" s="7">
        <v>18.861951694649427</v>
      </c>
      <c r="AR109" s="7">
        <v>22.828426559742951</v>
      </c>
      <c r="AS109" s="7">
        <v>23.603209347824532</v>
      </c>
      <c r="AT109" s="7">
        <v>26.92987506655275</v>
      </c>
      <c r="AU109" s="7">
        <v>31.126022096898843</v>
      </c>
      <c r="AW109" s="7">
        <v>139.15275169166642</v>
      </c>
      <c r="AX109" s="7">
        <v>130.21603171009937</v>
      </c>
      <c r="AY109" s="7">
        <v>110.35089216299751</v>
      </c>
      <c r="AZ109" s="7">
        <v>118.86624326675603</v>
      </c>
      <c r="BA109" s="7">
        <v>102.93737979086852</v>
      </c>
      <c r="BB109" s="7">
        <v>100.01963332240349</v>
      </c>
      <c r="BC109" s="5"/>
      <c r="BD109" s="4">
        <v>93</v>
      </c>
      <c r="BE109" s="4" t="s">
        <v>72</v>
      </c>
      <c r="BF109" s="10" t="s">
        <v>72</v>
      </c>
      <c r="BG109" s="7">
        <v>55.924051295958833</v>
      </c>
      <c r="BH109" s="7">
        <v>53.524276632549238</v>
      </c>
      <c r="BI109" s="7">
        <v>54.368517761312816</v>
      </c>
      <c r="BJ109" s="7">
        <v>52.447480698034298</v>
      </c>
      <c r="BK109" s="7">
        <v>55.621043271007977</v>
      </c>
      <c r="BL109" s="7">
        <v>58.388130920340487</v>
      </c>
      <c r="BM109" s="5"/>
      <c r="BN109" s="7">
        <v>71.175668123422739</v>
      </c>
      <c r="BO109" s="7">
        <v>68.449186306792186</v>
      </c>
      <c r="BP109" s="7">
        <v>68.90657819694249</v>
      </c>
      <c r="BQ109" s="7">
        <v>65.718071545327845</v>
      </c>
      <c r="BR109" s="7">
        <v>70.656733302313199</v>
      </c>
      <c r="BS109" s="7">
        <v>72.875811396372455</v>
      </c>
      <c r="BT109" s="5"/>
      <c r="BU109" s="7">
        <v>41.458735101152897</v>
      </c>
      <c r="BV109" s="7">
        <v>39.410374794752535</v>
      </c>
      <c r="BW109" s="7">
        <v>40.508821173798793</v>
      </c>
      <c r="BX109" s="7">
        <v>39.335543935722491</v>
      </c>
      <c r="BY109" s="7">
        <v>40.686069561619121</v>
      </c>
      <c r="BZ109" s="7">
        <v>43.667491533800415</v>
      </c>
      <c r="CA109" s="5"/>
      <c r="CB109" s="4">
        <v>52</v>
      </c>
      <c r="CC109" s="4" t="s">
        <v>167</v>
      </c>
      <c r="CD109" s="10" t="s">
        <v>53</v>
      </c>
      <c r="CE109" s="19">
        <v>72.699623164369598</v>
      </c>
      <c r="CF109" s="19">
        <v>76.401106776085498</v>
      </c>
      <c r="CG109" s="19">
        <v>88.809483360052624</v>
      </c>
      <c r="CH109" s="19">
        <v>92.287842041753592</v>
      </c>
      <c r="CI109" s="19">
        <v>88.430151405924562</v>
      </c>
      <c r="CJ109" s="19">
        <v>75.058172687608533</v>
      </c>
      <c r="CK109" s="5"/>
      <c r="CL109" s="7">
        <v>92.139995029452663</v>
      </c>
      <c r="CM109" s="7">
        <v>90.835423851241273</v>
      </c>
      <c r="CN109" s="7">
        <v>94.259613220943066</v>
      </c>
      <c r="CO109" s="7">
        <v>93.658484862765178</v>
      </c>
      <c r="CP109" s="7">
        <v>92.220385973620722</v>
      </c>
      <c r="CQ109" s="7">
        <v>84.45978705661031</v>
      </c>
      <c r="CR109" s="5"/>
      <c r="CS109" s="7">
        <v>60.094391155199148</v>
      </c>
      <c r="CT109" s="7">
        <v>68.328602329564475</v>
      </c>
      <c r="CU109" s="7">
        <v>83.500926692692929</v>
      </c>
      <c r="CV109" s="7">
        <v>87.807719965590493</v>
      </c>
      <c r="CW109" s="7">
        <v>78.614473692161496</v>
      </c>
      <c r="CX109" s="7">
        <v>67.204804256101042</v>
      </c>
      <c r="CZ109" s="7">
        <v>65.797157959723833</v>
      </c>
      <c r="DA109" s="7">
        <v>70.28192260911112</v>
      </c>
      <c r="DB109" s="7">
        <v>88.708263765711266</v>
      </c>
      <c r="DC109" s="7">
        <v>95.48939981722782</v>
      </c>
      <c r="DD109" s="7">
        <v>94.572064223872204</v>
      </c>
      <c r="DE109" s="7">
        <v>73.236618263921088</v>
      </c>
      <c r="DG109" s="6"/>
      <c r="DH109" s="6"/>
      <c r="DS109"/>
    </row>
    <row r="110" spans="1:123" x14ac:dyDescent="0.3">
      <c r="A110" s="4">
        <v>111</v>
      </c>
      <c r="B110" s="4" t="s">
        <v>231</v>
      </c>
      <c r="C110" s="10" t="s">
        <v>232</v>
      </c>
      <c r="D110" s="7">
        <v>49.458514418380766</v>
      </c>
      <c r="E110" s="7">
        <v>68.15873483085231</v>
      </c>
      <c r="F110" s="7">
        <v>72.493815234449372</v>
      </c>
      <c r="G110" s="7">
        <v>77.06813943751456</v>
      </c>
      <c r="H110" s="7">
        <v>63.562520532554913</v>
      </c>
      <c r="I110" s="7">
        <v>46.464795995948322</v>
      </c>
      <c r="J110" s="5"/>
      <c r="K110" s="7">
        <v>42.420002177050357</v>
      </c>
      <c r="L110" s="7">
        <v>47.057119232787201</v>
      </c>
      <c r="M110" s="7">
        <v>47.357973980171501</v>
      </c>
      <c r="N110" s="7">
        <v>42.205154633869832</v>
      </c>
      <c r="O110" s="7">
        <v>36.054626050686409</v>
      </c>
      <c r="P110" s="7">
        <v>31.439138882701727</v>
      </c>
      <c r="Q110" s="5"/>
      <c r="R110" s="7">
        <v>57.639228306975184</v>
      </c>
      <c r="S110" s="7">
        <v>93.666431948899742</v>
      </c>
      <c r="T110" s="7">
        <v>105.82363455375692</v>
      </c>
      <c r="U110" s="7">
        <v>126.15347670688675</v>
      </c>
      <c r="V110" s="7">
        <v>106.02222120635784</v>
      </c>
      <c r="W110" s="7">
        <v>71.676415187865601</v>
      </c>
      <c r="X110" s="20"/>
      <c r="Y110" s="4">
        <v>112</v>
      </c>
      <c r="Z110" s="4" t="s">
        <v>233</v>
      </c>
      <c r="AA110" s="10" t="s">
        <v>234</v>
      </c>
      <c r="AB110" s="7">
        <v>57.852283479400093</v>
      </c>
      <c r="AC110" s="7">
        <v>53.242371940861531</v>
      </c>
      <c r="AD110" s="7">
        <v>103.97693703394242</v>
      </c>
      <c r="AE110" s="7">
        <v>85.701611429582542</v>
      </c>
      <c r="AF110" s="7">
        <v>80.976858389501515</v>
      </c>
      <c r="AG110" s="7">
        <v>53.818782308323101</v>
      </c>
      <c r="AH110" s="20"/>
      <c r="AI110" s="7">
        <v>75.988093556079306</v>
      </c>
      <c r="AJ110" s="7">
        <v>49.18317955560719</v>
      </c>
      <c r="AK110" s="7">
        <v>110.30863474647978</v>
      </c>
      <c r="AL110" s="7">
        <v>82.043859125003493</v>
      </c>
      <c r="AM110" s="7">
        <v>70.553518332762792</v>
      </c>
      <c r="AN110" s="7">
        <v>51.646028277950272</v>
      </c>
      <c r="AP110" s="7">
        <v>43.431270109024794</v>
      </c>
      <c r="AQ110" s="7">
        <v>37.904264276162642</v>
      </c>
      <c r="AR110" s="7">
        <v>95.636598946783053</v>
      </c>
      <c r="AS110" s="7">
        <v>63.592720971912243</v>
      </c>
      <c r="AT110" s="7">
        <v>69.98563698723423</v>
      </c>
      <c r="AU110" s="7">
        <v>37.434118718933469</v>
      </c>
      <c r="AW110" s="7">
        <v>54.550561315940669</v>
      </c>
      <c r="AX110" s="7">
        <v>74.025593565655072</v>
      </c>
      <c r="AY110" s="7">
        <v>105.9133056487855</v>
      </c>
      <c r="AZ110" s="7">
        <v>118.73916301834177</v>
      </c>
      <c r="BA110" s="7">
        <v>110.16314744443814</v>
      </c>
      <c r="BB110" s="7">
        <v>79.768974492873355</v>
      </c>
      <c r="BC110" s="5"/>
      <c r="BD110" s="4">
        <v>91</v>
      </c>
      <c r="BE110" s="4" t="s">
        <v>224</v>
      </c>
      <c r="BF110" s="10" t="s">
        <v>70</v>
      </c>
      <c r="BG110" s="7">
        <v>67.330381424773236</v>
      </c>
      <c r="BH110" s="7">
        <v>69.021197159373955</v>
      </c>
      <c r="BI110" s="7">
        <v>61.23653077117541</v>
      </c>
      <c r="BJ110" s="7">
        <v>54.876151064066256</v>
      </c>
      <c r="BK110" s="7">
        <v>56.423698625533468</v>
      </c>
      <c r="BL110" s="7">
        <v>58.259085408275816</v>
      </c>
      <c r="BM110" s="5"/>
      <c r="BN110" s="7">
        <v>94.528313020900214</v>
      </c>
      <c r="BO110" s="7">
        <v>93.614474491603815</v>
      </c>
      <c r="BP110" s="7">
        <v>88.162827414486216</v>
      </c>
      <c r="BQ110" s="7">
        <v>83.002932974944628</v>
      </c>
      <c r="BR110" s="7">
        <v>84.163468074911918</v>
      </c>
      <c r="BS110" s="7">
        <v>87.135835031770753</v>
      </c>
      <c r="BT110" s="5"/>
      <c r="BU110" s="7">
        <v>41.5439242828676</v>
      </c>
      <c r="BV110" s="7">
        <v>45.754759003304393</v>
      </c>
      <c r="BW110" s="7">
        <v>35.574993436195271</v>
      </c>
      <c r="BX110" s="7">
        <v>27.054797432300308</v>
      </c>
      <c r="BY110" s="7">
        <v>28.887997946444443</v>
      </c>
      <c r="BZ110" s="7">
        <v>28.908199596963659</v>
      </c>
      <c r="CA110" s="5"/>
      <c r="CB110" s="4">
        <v>78</v>
      </c>
      <c r="CC110" s="4" t="s">
        <v>202</v>
      </c>
      <c r="CD110" s="10" t="s">
        <v>67</v>
      </c>
      <c r="CE110" s="19">
        <v>78.634696869500104</v>
      </c>
      <c r="CF110" s="19">
        <v>75.956971676624974</v>
      </c>
      <c r="CG110" s="19">
        <v>71.077338608765743</v>
      </c>
      <c r="CH110" s="19">
        <v>72.253270855148955</v>
      </c>
      <c r="CI110" s="19">
        <v>71.739758434115913</v>
      </c>
      <c r="CJ110" s="19">
        <v>74.139907808983523</v>
      </c>
      <c r="CK110" s="5"/>
      <c r="CL110" s="7">
        <v>98.919123962834249</v>
      </c>
      <c r="CM110" s="7">
        <v>92.450896314069354</v>
      </c>
      <c r="CN110" s="7">
        <v>88.409905447685844</v>
      </c>
      <c r="CO110" s="7">
        <v>87.716522710901373</v>
      </c>
      <c r="CP110" s="7">
        <v>92.308057197214538</v>
      </c>
      <c r="CQ110" s="7">
        <v>89.773674921940099</v>
      </c>
      <c r="CR110" s="5"/>
      <c r="CS110" s="7">
        <v>77.120632770336684</v>
      </c>
      <c r="CT110" s="7">
        <v>74.410102967567639</v>
      </c>
      <c r="CU110" s="7">
        <v>66.16980164832998</v>
      </c>
      <c r="CV110" s="7">
        <v>61.665384150111571</v>
      </c>
      <c r="CW110" s="7">
        <v>62.006061709968527</v>
      </c>
      <c r="CX110" s="7">
        <v>66.967819933129192</v>
      </c>
      <c r="CZ110" s="7">
        <v>59.72745850710772</v>
      </c>
      <c r="DA110" s="7">
        <v>61.258313524472804</v>
      </c>
      <c r="DB110" s="7">
        <v>58.599946544297055</v>
      </c>
      <c r="DC110" s="7">
        <v>67.252217863778512</v>
      </c>
      <c r="DD110" s="7">
        <v>60.109362854156053</v>
      </c>
      <c r="DE110" s="7">
        <v>64.949015714390328</v>
      </c>
      <c r="DG110" s="6"/>
      <c r="DH110" s="6"/>
      <c r="DS110"/>
    </row>
    <row r="111" spans="1:123" x14ac:dyDescent="0.3">
      <c r="A111" s="4">
        <v>102</v>
      </c>
      <c r="B111" s="4" t="s">
        <v>79</v>
      </c>
      <c r="C111" s="10" t="s">
        <v>79</v>
      </c>
      <c r="D111" s="7">
        <v>30.736561955860068</v>
      </c>
      <c r="E111" s="7">
        <v>33.974893572950911</v>
      </c>
      <c r="F111" s="7">
        <v>36.359765187983605</v>
      </c>
      <c r="G111" s="7">
        <v>45.005025108347176</v>
      </c>
      <c r="H111" s="7">
        <v>45.28781521912677</v>
      </c>
      <c r="I111" s="7">
        <v>46.437039248041543</v>
      </c>
      <c r="J111" s="5"/>
      <c r="K111" s="7">
        <v>23.925608081772808</v>
      </c>
      <c r="L111" s="7">
        <v>25.528654256131667</v>
      </c>
      <c r="M111" s="7">
        <v>29.316841035344265</v>
      </c>
      <c r="N111" s="7">
        <v>33.995778602321835</v>
      </c>
      <c r="O111" s="7">
        <v>40.466406962424614</v>
      </c>
      <c r="P111" s="7">
        <v>41.869639761137392</v>
      </c>
      <c r="Q111" s="5"/>
      <c r="R111" s="7">
        <v>38.664751073184704</v>
      </c>
      <c r="S111" s="7">
        <v>44.168567479351857</v>
      </c>
      <c r="T111" s="7">
        <v>45.698644602377335</v>
      </c>
      <c r="U111" s="7">
        <v>60.505578609275837</v>
      </c>
      <c r="V111" s="7">
        <v>52.742142791077931</v>
      </c>
      <c r="W111" s="7">
        <v>54.11668484187571</v>
      </c>
      <c r="X111" s="20"/>
      <c r="Y111" s="4">
        <v>110</v>
      </c>
      <c r="Z111" s="4" t="s">
        <v>91</v>
      </c>
      <c r="AA111" s="10" t="s">
        <v>91</v>
      </c>
      <c r="AB111" s="7">
        <v>55.557886534600051</v>
      </c>
      <c r="AC111" s="7">
        <v>47.017712280128457</v>
      </c>
      <c r="AD111" s="7">
        <v>38.756410749432774</v>
      </c>
      <c r="AE111" s="7">
        <v>47.904661975173298</v>
      </c>
      <c r="AF111" s="7">
        <v>62.174717156239282</v>
      </c>
      <c r="AG111" s="7">
        <v>51.91787769543437</v>
      </c>
      <c r="AH111" s="20"/>
      <c r="AI111" s="7">
        <v>32.406833549890308</v>
      </c>
      <c r="AJ111" s="7">
        <v>32.491704595136206</v>
      </c>
      <c r="AK111" s="7">
        <v>26.792356044949305</v>
      </c>
      <c r="AL111" s="7">
        <v>52.73230573727372</v>
      </c>
      <c r="AM111" s="7">
        <v>59.147022374237423</v>
      </c>
      <c r="AN111" s="7">
        <v>51.45794474507246</v>
      </c>
      <c r="AP111" s="7">
        <v>38.166285005224424</v>
      </c>
      <c r="AQ111" s="7">
        <v>33.699007808759674</v>
      </c>
      <c r="AR111" s="7">
        <v>31.06955763513654</v>
      </c>
      <c r="AS111" s="7">
        <v>27.261843653382179</v>
      </c>
      <c r="AT111" s="7">
        <v>53.423674826343735</v>
      </c>
      <c r="AU111" s="7">
        <v>44.803235534950261</v>
      </c>
      <c r="AW111" s="7">
        <v>96.111954442929289</v>
      </c>
      <c r="AX111" s="7">
        <v>76.649311335117673</v>
      </c>
      <c r="AY111" s="7">
        <v>61.003185619204736</v>
      </c>
      <c r="AZ111" s="7">
        <v>67.38718990912507</v>
      </c>
      <c r="BA111" s="7">
        <v>78.088370236348652</v>
      </c>
      <c r="BB111" s="7">
        <v>62.520999558756287</v>
      </c>
      <c r="BC111" s="5"/>
      <c r="BD111" s="4">
        <v>97</v>
      </c>
      <c r="BE111" s="4" t="s">
        <v>75</v>
      </c>
      <c r="BF111" s="10" t="s">
        <v>75</v>
      </c>
      <c r="BG111" s="7">
        <v>63.33719430131265</v>
      </c>
      <c r="BH111" s="7">
        <v>68.615417444831166</v>
      </c>
      <c r="BI111" s="7">
        <v>65.499771801445235</v>
      </c>
      <c r="BJ111" s="7">
        <v>58.474909582154098</v>
      </c>
      <c r="BK111" s="7">
        <v>56.166056166056158</v>
      </c>
      <c r="BL111" s="7">
        <v>57.39547313522759</v>
      </c>
      <c r="BM111" s="5"/>
      <c r="BN111" s="7">
        <v>71.095830021209153</v>
      </c>
      <c r="BO111" s="7">
        <v>75.923237142091679</v>
      </c>
      <c r="BP111" s="7">
        <v>73.535676529093436</v>
      </c>
      <c r="BQ111" s="7">
        <v>69.159222447791606</v>
      </c>
      <c r="BR111" s="7">
        <v>66.190957225069582</v>
      </c>
      <c r="BS111" s="7">
        <v>66.986657988935875</v>
      </c>
      <c r="BT111" s="5"/>
      <c r="BU111" s="7">
        <v>55.978757851191382</v>
      </c>
      <c r="BV111" s="7">
        <v>61.714409945705974</v>
      </c>
      <c r="BW111" s="7">
        <v>57.853416367188771</v>
      </c>
      <c r="BX111" s="7">
        <v>47.910555626408204</v>
      </c>
      <c r="BY111" s="7">
        <v>46.205000133069028</v>
      </c>
      <c r="BZ111" s="7">
        <v>47.660005081459985</v>
      </c>
      <c r="CA111" s="5"/>
      <c r="CB111" s="4">
        <v>18</v>
      </c>
      <c r="CC111" s="4" t="s">
        <v>123</v>
      </c>
      <c r="CD111" s="10" t="s">
        <v>30</v>
      </c>
      <c r="CE111" s="19">
        <v>75.496149418651427</v>
      </c>
      <c r="CF111" s="19">
        <v>69.206118164825156</v>
      </c>
      <c r="CG111" s="19">
        <v>69.06412530646638</v>
      </c>
      <c r="CH111" s="19">
        <v>74.819803842034986</v>
      </c>
      <c r="CI111" s="19">
        <v>78.763091758774195</v>
      </c>
      <c r="CJ111" s="19">
        <v>73.90036044934223</v>
      </c>
      <c r="CK111" s="5"/>
      <c r="CL111" s="7">
        <v>90.274731743048847</v>
      </c>
      <c r="CM111" s="7">
        <v>84.463282470086014</v>
      </c>
      <c r="CN111" s="7">
        <v>83.462440737761526</v>
      </c>
      <c r="CO111" s="7">
        <v>87.76491002484164</v>
      </c>
      <c r="CP111" s="7">
        <v>90.087052866171376</v>
      </c>
      <c r="CQ111" s="7">
        <v>87.620968523941542</v>
      </c>
      <c r="CR111" s="5"/>
      <c r="CS111" s="7">
        <v>74.718465269735816</v>
      </c>
      <c r="CT111" s="7">
        <v>63.453592947165184</v>
      </c>
      <c r="CU111" s="7">
        <v>64.661461414093608</v>
      </c>
      <c r="CV111" s="7">
        <v>67.065814941261863</v>
      </c>
      <c r="CW111" s="7">
        <v>80.133354166325006</v>
      </c>
      <c r="CX111" s="7">
        <v>71.09529689155562</v>
      </c>
      <c r="CZ111" s="7">
        <v>61.393848539855902</v>
      </c>
      <c r="DA111" s="7">
        <v>59.950971467548072</v>
      </c>
      <c r="DB111" s="7">
        <v>59.009108296394494</v>
      </c>
      <c r="DC111" s="7">
        <v>69.509203886114079</v>
      </c>
      <c r="DD111" s="7">
        <v>65.401041806274065</v>
      </c>
      <c r="DE111" s="7">
        <v>62.141421375151552</v>
      </c>
      <c r="DG111" s="6"/>
      <c r="DH111" s="6"/>
      <c r="DS111"/>
    </row>
    <row r="112" spans="1:123" x14ac:dyDescent="0.3">
      <c r="A112" s="4">
        <v>110</v>
      </c>
      <c r="B112" s="4" t="s">
        <v>91</v>
      </c>
      <c r="C112" s="10" t="s">
        <v>91</v>
      </c>
      <c r="D112" s="7">
        <v>41.839493764067996</v>
      </c>
      <c r="E112" s="7">
        <v>44.056619371812417</v>
      </c>
      <c r="F112" s="7">
        <v>39.608100485479582</v>
      </c>
      <c r="G112" s="7">
        <v>39.310188890770732</v>
      </c>
      <c r="H112" s="7">
        <v>42.624957054045446</v>
      </c>
      <c r="I112" s="7">
        <v>41.181761644358019</v>
      </c>
      <c r="J112" s="5"/>
      <c r="K112" s="7">
        <v>42.450287756900693</v>
      </c>
      <c r="L112" s="7">
        <v>46.79935047253457</v>
      </c>
      <c r="M112" s="7">
        <v>38.845244742368955</v>
      </c>
      <c r="N112" s="7">
        <v>31.552411276763266</v>
      </c>
      <c r="O112" s="7">
        <v>30.320102926631709</v>
      </c>
      <c r="P112" s="7">
        <v>30.361394276720404</v>
      </c>
      <c r="Q112" s="5"/>
      <c r="R112" s="7">
        <v>41.140703266338569</v>
      </c>
      <c r="S112" s="7">
        <v>40.731055567926724</v>
      </c>
      <c r="T112" s="7">
        <v>40.631162533582248</v>
      </c>
      <c r="U112" s="7">
        <v>50.232843149939811</v>
      </c>
      <c r="V112" s="7">
        <v>61.618080590410919</v>
      </c>
      <c r="W112" s="7">
        <v>59.333795975017381</v>
      </c>
      <c r="X112" s="20"/>
      <c r="Y112" s="4">
        <v>92</v>
      </c>
      <c r="Z112" s="4" t="s">
        <v>71</v>
      </c>
      <c r="AA112" s="10" t="s">
        <v>71</v>
      </c>
      <c r="AB112" s="7">
        <v>42.46111427458267</v>
      </c>
      <c r="AC112" s="7">
        <v>53.320669546656909</v>
      </c>
      <c r="AD112" s="7">
        <v>67.94433004827944</v>
      </c>
      <c r="AE112" s="7">
        <v>67.064625031936728</v>
      </c>
      <c r="AF112" s="7">
        <v>69.920162779129839</v>
      </c>
      <c r="AG112" s="7">
        <v>50.601153524555343</v>
      </c>
      <c r="AH112" s="20"/>
      <c r="AI112" s="7">
        <v>31.110958938544343</v>
      </c>
      <c r="AJ112" s="7">
        <v>54.346589975764495</v>
      </c>
      <c r="AK112" s="7">
        <v>65.287992571126026</v>
      </c>
      <c r="AL112" s="7">
        <v>67.078040271234087</v>
      </c>
      <c r="AM112" s="7">
        <v>70.665262452929198</v>
      </c>
      <c r="AN112" s="7">
        <v>56.356665851390211</v>
      </c>
      <c r="AP112" s="7">
        <v>45.22835912046957</v>
      </c>
      <c r="AQ112" s="7">
        <v>28.800785828669532</v>
      </c>
      <c r="AR112" s="7">
        <v>42.794663883720467</v>
      </c>
      <c r="AS112" s="7">
        <v>34.287151422158708</v>
      </c>
      <c r="AT112" s="7">
        <v>32.269572700370205</v>
      </c>
      <c r="AU112" s="7">
        <v>24.925685338315532</v>
      </c>
      <c r="AW112" s="7">
        <v>50.89150178814932</v>
      </c>
      <c r="AX112" s="7">
        <v>78.609442898295967</v>
      </c>
      <c r="AY112" s="7">
        <v>98.782638375334216</v>
      </c>
      <c r="AZ112" s="7">
        <v>108.53808489563347</v>
      </c>
      <c r="BA112" s="7">
        <v>119.33247966489195</v>
      </c>
      <c r="BB112" s="7">
        <v>78.802994790085407</v>
      </c>
      <c r="BC112" s="5"/>
      <c r="BD112" s="4">
        <v>106</v>
      </c>
      <c r="BE112" s="4" t="s">
        <v>229</v>
      </c>
      <c r="BF112" s="10" t="s">
        <v>229</v>
      </c>
      <c r="BG112" s="7">
        <v>58.955375827636935</v>
      </c>
      <c r="BH112" s="7">
        <v>57.050695580361598</v>
      </c>
      <c r="BI112" s="7">
        <v>56.23185651824997</v>
      </c>
      <c r="BJ112" s="7">
        <v>55.003975820173203</v>
      </c>
      <c r="BK112" s="7">
        <v>54.818387916482472</v>
      </c>
      <c r="BL112" s="7">
        <v>56.998410021182444</v>
      </c>
      <c r="BM112" s="5"/>
      <c r="BN112" s="7">
        <v>84.897841941384925</v>
      </c>
      <c r="BO112" s="7">
        <v>81.618225345052622</v>
      </c>
      <c r="BP112" s="7">
        <v>81.764073780411451</v>
      </c>
      <c r="BQ112" s="7">
        <v>77.030360718944337</v>
      </c>
      <c r="BR112" s="7">
        <v>77.111719213518327</v>
      </c>
      <c r="BS112" s="7">
        <v>79.503571000393904</v>
      </c>
      <c r="BT112" s="5"/>
      <c r="BU112" s="7">
        <v>34.340705695658158</v>
      </c>
      <c r="BV112" s="7">
        <v>33.817917603510523</v>
      </c>
      <c r="BW112" s="7">
        <v>31.907959306895357</v>
      </c>
      <c r="BX112" s="7">
        <v>33.214726012838504</v>
      </c>
      <c r="BY112" s="7">
        <v>32.679177444542411</v>
      </c>
      <c r="BZ112" s="7">
        <v>34.131487997661139</v>
      </c>
      <c r="CA112" s="5"/>
      <c r="CB112" s="4">
        <v>111</v>
      </c>
      <c r="CC112" s="4" t="s">
        <v>231</v>
      </c>
      <c r="CD112" s="10" t="s">
        <v>232</v>
      </c>
      <c r="CE112" s="19">
        <v>79.338858156549492</v>
      </c>
      <c r="CF112" s="19">
        <v>77.111722935222318</v>
      </c>
      <c r="CG112" s="19">
        <v>80.53844939888188</v>
      </c>
      <c r="CH112" s="19">
        <v>77.542475717857045</v>
      </c>
      <c r="CI112" s="19">
        <v>74.842395740889671</v>
      </c>
      <c r="CJ112" s="19">
        <v>70.187376374902016</v>
      </c>
      <c r="CK112" s="5"/>
      <c r="CL112" s="7">
        <v>92.450872243853283</v>
      </c>
      <c r="CM112" s="7">
        <v>88.860957507784704</v>
      </c>
      <c r="CN112" s="7">
        <v>92.306405710211408</v>
      </c>
      <c r="CO112" s="7">
        <v>91.771379619095072</v>
      </c>
      <c r="CP112" s="7">
        <v>92.444434656138228</v>
      </c>
      <c r="CQ112" s="7">
        <v>90.433062467273004</v>
      </c>
      <c r="CR112" s="5"/>
      <c r="CS112" s="7">
        <v>75.854218104747943</v>
      </c>
      <c r="CT112" s="7">
        <v>73.527304487857506</v>
      </c>
      <c r="CU112" s="7">
        <v>76.264836941519761</v>
      </c>
      <c r="CV112" s="7">
        <v>65.549057098309106</v>
      </c>
      <c r="CW112" s="7">
        <v>62.919375459138735</v>
      </c>
      <c r="CX112" s="7">
        <v>54.279284307344611</v>
      </c>
      <c r="CZ112" s="7">
        <v>69.645004035342367</v>
      </c>
      <c r="DA112" s="7">
        <v>69.122025145072641</v>
      </c>
      <c r="DB112" s="7">
        <v>73.010423862070368</v>
      </c>
      <c r="DC112" s="7">
        <v>75.266009643525038</v>
      </c>
      <c r="DD112" s="7">
        <v>68.606874491829046</v>
      </c>
      <c r="DE112" s="7">
        <v>65.219376650761461</v>
      </c>
      <c r="DG112" s="6"/>
      <c r="DH112" s="6"/>
      <c r="DS112"/>
    </row>
    <row r="113" spans="1:123" x14ac:dyDescent="0.3">
      <c r="A113" s="4">
        <v>113</v>
      </c>
      <c r="B113" s="4" t="s">
        <v>235</v>
      </c>
      <c r="C113" s="10" t="s">
        <v>236</v>
      </c>
      <c r="D113" s="7">
        <v>37.48731814814289</v>
      </c>
      <c r="E113" s="7">
        <v>38.979190627515322</v>
      </c>
      <c r="F113" s="7">
        <v>32.24782413163674</v>
      </c>
      <c r="G113" s="7">
        <v>34.505170832190608</v>
      </c>
      <c r="H113" s="7">
        <v>37.347306755743467</v>
      </c>
      <c r="I113" s="7">
        <v>40.57111319040888</v>
      </c>
      <c r="J113" s="5"/>
      <c r="K113" s="7">
        <v>35.575461130872313</v>
      </c>
      <c r="L113" s="7">
        <v>32.717538569844137</v>
      </c>
      <c r="M113" s="7">
        <v>24.023283420330543</v>
      </c>
      <c r="N113" s="7">
        <v>20.992668060075879</v>
      </c>
      <c r="O113" s="7">
        <v>25.068737137614779</v>
      </c>
      <c r="P113" s="7">
        <v>31.712265940381922</v>
      </c>
      <c r="Q113" s="5"/>
      <c r="R113" s="7">
        <v>39.70911005513112</v>
      </c>
      <c r="S113" s="7">
        <v>46.533298827815464</v>
      </c>
      <c r="T113" s="7">
        <v>43.153490320077104</v>
      </c>
      <c r="U113" s="7">
        <v>53.530117451487989</v>
      </c>
      <c r="V113" s="7">
        <v>56.287627586954734</v>
      </c>
      <c r="W113" s="7">
        <v>55.442648954099361</v>
      </c>
      <c r="X113" s="20"/>
      <c r="Y113" s="4">
        <v>113</v>
      </c>
      <c r="Z113" s="4" t="s">
        <v>235</v>
      </c>
      <c r="AA113" s="10" t="s">
        <v>236</v>
      </c>
      <c r="AB113" s="7">
        <v>38.975206470036689</v>
      </c>
      <c r="AC113" s="7">
        <v>47.96707075039749</v>
      </c>
      <c r="AD113" s="7">
        <v>72.276283635677132</v>
      </c>
      <c r="AE113" s="7">
        <v>56.291305854113915</v>
      </c>
      <c r="AF113" s="7">
        <v>49.956684593736554</v>
      </c>
      <c r="AG113" s="7">
        <v>49.896427911972197</v>
      </c>
      <c r="AH113" s="20"/>
      <c r="AI113" s="7">
        <v>17.793355240404246</v>
      </c>
      <c r="AJ113" s="7">
        <v>36.056685898359255</v>
      </c>
      <c r="AK113" s="7">
        <v>61.959101607665069</v>
      </c>
      <c r="AL113" s="7">
        <v>49.740817870086893</v>
      </c>
      <c r="AM113" s="7">
        <v>35.354120480342758</v>
      </c>
      <c r="AN113" s="7">
        <v>47.012333967960373</v>
      </c>
      <c r="AP113" s="7">
        <v>26.033505679308082</v>
      </c>
      <c r="AQ113" s="7">
        <v>22.48815478843709</v>
      </c>
      <c r="AR113" s="7">
        <v>58.704488187354556</v>
      </c>
      <c r="AS113" s="7">
        <v>42.361693468090181</v>
      </c>
      <c r="AT113" s="7">
        <v>34.814828572489873</v>
      </c>
      <c r="AU113" s="7">
        <v>39.605894428490721</v>
      </c>
      <c r="AW113" s="7">
        <v>73.072700920232222</v>
      </c>
      <c r="AX113" s="7">
        <v>87.909858804834613</v>
      </c>
      <c r="AY113" s="7">
        <v>99.120636365360184</v>
      </c>
      <c r="AZ113" s="7">
        <v>82.93719121508812</v>
      </c>
      <c r="BA113" s="7">
        <v>90.47710388661072</v>
      </c>
      <c r="BB113" s="7">
        <v>68.281962846467465</v>
      </c>
      <c r="BC113" s="5"/>
      <c r="BD113" s="4">
        <v>92</v>
      </c>
      <c r="BE113" s="4" t="s">
        <v>71</v>
      </c>
      <c r="BF113" s="10" t="s">
        <v>71</v>
      </c>
      <c r="BG113" s="7">
        <v>60.77222738989272</v>
      </c>
      <c r="BH113" s="7">
        <v>59.620633772465951</v>
      </c>
      <c r="BI113" s="7">
        <v>57.51960895759921</v>
      </c>
      <c r="BJ113" s="7">
        <v>53.145600519849147</v>
      </c>
      <c r="BK113" s="7">
        <v>52.549152408009135</v>
      </c>
      <c r="BL113" s="7">
        <v>54.884048938891972</v>
      </c>
      <c r="BM113" s="5"/>
      <c r="BN113" s="7">
        <v>76.963930533908623</v>
      </c>
      <c r="BO113" s="7">
        <v>77.632727492718701</v>
      </c>
      <c r="BP113" s="7">
        <v>77.764852759114731</v>
      </c>
      <c r="BQ113" s="7">
        <v>73.124456677354715</v>
      </c>
      <c r="BR113" s="7">
        <v>73.650494102425284</v>
      </c>
      <c r="BS113" s="7">
        <v>74.303783376436513</v>
      </c>
      <c r="BT113" s="5"/>
      <c r="BU113" s="7">
        <v>45.424764783203834</v>
      </c>
      <c r="BV113" s="7">
        <v>42.587266442886659</v>
      </c>
      <c r="BW113" s="7">
        <v>38.241927348413384</v>
      </c>
      <c r="BX113" s="7">
        <v>33.390723972282451</v>
      </c>
      <c r="BY113" s="7">
        <v>31.603035347426061</v>
      </c>
      <c r="BZ113" s="7">
        <v>35.162136858335167</v>
      </c>
      <c r="CA113" s="5"/>
      <c r="CB113" s="4">
        <v>109</v>
      </c>
      <c r="CC113" s="4" t="s">
        <v>230</v>
      </c>
      <c r="CD113" s="10" t="s">
        <v>230</v>
      </c>
      <c r="CE113" s="19">
        <v>83.332458598815251</v>
      </c>
      <c r="CF113" s="19">
        <v>76.351758431701001</v>
      </c>
      <c r="CG113" s="19">
        <v>74.260794126194753</v>
      </c>
      <c r="CH113" s="19">
        <v>71.570163216053814</v>
      </c>
      <c r="CI113" s="19">
        <v>75.251425096445075</v>
      </c>
      <c r="CJ113" s="19">
        <v>69.857998755395215</v>
      </c>
      <c r="CK113" s="5"/>
      <c r="CL113" s="7">
        <v>98.116860183735838</v>
      </c>
      <c r="CM113" s="7">
        <v>95.023685791906701</v>
      </c>
      <c r="CN113" s="7">
        <v>92.494786130028189</v>
      </c>
      <c r="CO113" s="7">
        <v>89.003625261712259</v>
      </c>
      <c r="CP113" s="7">
        <v>92.561329620929968</v>
      </c>
      <c r="CQ113" s="7">
        <v>89.405193646607032</v>
      </c>
      <c r="CR113" s="5"/>
      <c r="CS113" s="7">
        <v>77.653331002687509</v>
      </c>
      <c r="CT113" s="7">
        <v>66.798418298066906</v>
      </c>
      <c r="CU113" s="7">
        <v>61.526479750778805</v>
      </c>
      <c r="CV113" s="7">
        <v>60.544722304363027</v>
      </c>
      <c r="CW113" s="7">
        <v>66.393938635329732</v>
      </c>
      <c r="CX113" s="7">
        <v>61.714667440586467</v>
      </c>
      <c r="CZ113" s="7">
        <v>74.139207456996573</v>
      </c>
      <c r="DA113" s="7">
        <v>67.519793902375426</v>
      </c>
      <c r="DB113" s="7">
        <v>68.799051681945485</v>
      </c>
      <c r="DC113" s="7">
        <v>64.995231841442973</v>
      </c>
      <c r="DD113" s="7">
        <v>66.151124453855843</v>
      </c>
      <c r="DE113" s="7">
        <v>57.472495973973004</v>
      </c>
      <c r="DG113" s="6"/>
      <c r="DH113" s="6"/>
      <c r="DS113"/>
    </row>
    <row r="114" spans="1:123" x14ac:dyDescent="0.3">
      <c r="A114" s="4">
        <v>109</v>
      </c>
      <c r="B114" s="4" t="s">
        <v>230</v>
      </c>
      <c r="C114" s="10" t="s">
        <v>230</v>
      </c>
      <c r="D114" s="7">
        <v>41.546454508132889</v>
      </c>
      <c r="E114" s="7">
        <v>43.398434164218344</v>
      </c>
      <c r="F114" s="7">
        <v>39.195925009664379</v>
      </c>
      <c r="G114" s="7">
        <v>41.584168630427996</v>
      </c>
      <c r="H114" s="7">
        <v>44.297654962796891</v>
      </c>
      <c r="I114" s="7">
        <v>40.025230481575555</v>
      </c>
      <c r="J114" s="5"/>
      <c r="K114" s="7">
        <v>38.583828729339949</v>
      </c>
      <c r="L114" s="7">
        <v>41.949478983336775</v>
      </c>
      <c r="M114" s="7">
        <v>38.139437060367129</v>
      </c>
      <c r="N114" s="7">
        <v>35.018780146932862</v>
      </c>
      <c r="O114" s="7">
        <v>36.743719299018942</v>
      </c>
      <c r="P114" s="7">
        <v>38.193497201009322</v>
      </c>
      <c r="Q114" s="5"/>
      <c r="R114" s="7">
        <v>44.989576817781533</v>
      </c>
      <c r="S114" s="7">
        <v>45.16060111821951</v>
      </c>
      <c r="T114" s="7">
        <v>40.608336037776866</v>
      </c>
      <c r="U114" s="7">
        <v>50.828019016645264</v>
      </c>
      <c r="V114" s="7">
        <v>55.957530726648976</v>
      </c>
      <c r="W114" s="7">
        <v>43.112421929215841</v>
      </c>
      <c r="X114" s="20"/>
      <c r="Y114" s="4">
        <v>98</v>
      </c>
      <c r="Z114" s="4" t="s">
        <v>76</v>
      </c>
      <c r="AA114" s="10" t="s">
        <v>76</v>
      </c>
      <c r="AB114" s="7">
        <v>75.321211290881919</v>
      </c>
      <c r="AC114" s="7">
        <v>76.281442446153449</v>
      </c>
      <c r="AD114" s="7">
        <v>69.964568264212019</v>
      </c>
      <c r="AE114" s="7">
        <v>57.394311171525601</v>
      </c>
      <c r="AF114" s="7">
        <v>45.196162872604319</v>
      </c>
      <c r="AG114" s="7">
        <v>44.759349104458238</v>
      </c>
      <c r="AH114" s="20"/>
      <c r="AI114" s="7">
        <v>76.16752234841951</v>
      </c>
      <c r="AJ114" s="7">
        <v>88.039538270899769</v>
      </c>
      <c r="AK114" s="7">
        <v>79.950287242096508</v>
      </c>
      <c r="AL114" s="7">
        <v>62.511203051018896</v>
      </c>
      <c r="AM114" s="7">
        <v>44.585903946398709</v>
      </c>
      <c r="AN114" s="7">
        <v>46.610519147721398</v>
      </c>
      <c r="AP114" s="7">
        <v>53.883528359373855</v>
      </c>
      <c r="AQ114" s="7">
        <v>37.505571789411121</v>
      </c>
      <c r="AR114" s="7">
        <v>24.861567878941852</v>
      </c>
      <c r="AS114" s="7">
        <v>31.449656985678835</v>
      </c>
      <c r="AT114" s="7">
        <v>28.460588388247089</v>
      </c>
      <c r="AU114" s="7">
        <v>42.308180235039067</v>
      </c>
      <c r="AW114" s="7">
        <v>96.230306772669152</v>
      </c>
      <c r="AX114" s="7">
        <v>105.59187894767213</v>
      </c>
      <c r="AY114" s="7">
        <v>108.29019473993591</v>
      </c>
      <c r="AZ114" s="7">
        <v>83.202904461772462</v>
      </c>
      <c r="BA114" s="7">
        <v>68.44208965592324</v>
      </c>
      <c r="BB114" s="7">
        <v>45.668727153492128</v>
      </c>
      <c r="BC114" s="5"/>
      <c r="BD114" s="4">
        <v>102</v>
      </c>
      <c r="BE114" s="4" t="s">
        <v>79</v>
      </c>
      <c r="BF114" s="10" t="s">
        <v>79</v>
      </c>
      <c r="BG114" s="7">
        <v>56.983071725295098</v>
      </c>
      <c r="BH114" s="7">
        <v>52.113709053424294</v>
      </c>
      <c r="BI114" s="7">
        <v>56.222100817951869</v>
      </c>
      <c r="BJ114" s="7">
        <v>55.859418418735061</v>
      </c>
      <c r="BK114" s="7">
        <v>58.554203578903639</v>
      </c>
      <c r="BL114" s="7">
        <v>54.695443959720521</v>
      </c>
      <c r="BM114" s="5"/>
      <c r="BN114" s="7">
        <v>81.325086867326419</v>
      </c>
      <c r="BO114" s="7">
        <v>75.426292272723373</v>
      </c>
      <c r="BP114" s="7">
        <v>80.534313316362699</v>
      </c>
      <c r="BQ114" s="7">
        <v>80.402293068772309</v>
      </c>
      <c r="BR114" s="7">
        <v>82.711344896119996</v>
      </c>
      <c r="BS114" s="7">
        <v>79.158888108654295</v>
      </c>
      <c r="BT114" s="5"/>
      <c r="BU114" s="7">
        <v>33.895828857814735</v>
      </c>
      <c r="BV114" s="7">
        <v>30.067681604677642</v>
      </c>
      <c r="BW114" s="7">
        <v>33.069980511504674</v>
      </c>
      <c r="BX114" s="7">
        <v>31.59163372018876</v>
      </c>
      <c r="BY114" s="7">
        <v>34.574767193591406</v>
      </c>
      <c r="BZ114" s="7">
        <v>29.838785461455736</v>
      </c>
      <c r="CA114" s="5"/>
      <c r="CB114" s="4">
        <v>108</v>
      </c>
      <c r="CC114" s="4" t="s">
        <v>90</v>
      </c>
      <c r="CD114" s="10" t="s">
        <v>90</v>
      </c>
      <c r="CE114" s="19">
        <v>67.237343466257983</v>
      </c>
      <c r="CF114" s="19">
        <v>78.789566644295377</v>
      </c>
      <c r="CG114" s="19">
        <v>76.710368932440758</v>
      </c>
      <c r="CH114" s="19">
        <v>77.923064259638622</v>
      </c>
      <c r="CI114" s="19">
        <v>61.943006552277261</v>
      </c>
      <c r="CJ114" s="19">
        <v>68.440676877517504</v>
      </c>
      <c r="CK114" s="5"/>
      <c r="CL114" s="7">
        <v>88.09859124224441</v>
      </c>
      <c r="CM114" s="7">
        <v>92.630393254383591</v>
      </c>
      <c r="CN114" s="7">
        <v>86.605419321020051</v>
      </c>
      <c r="CO114" s="7">
        <v>89.003625261712259</v>
      </c>
      <c r="CP114" s="7">
        <v>82.771376319621339</v>
      </c>
      <c r="CQ114" s="7">
        <v>88.842774857940725</v>
      </c>
      <c r="CR114" s="5"/>
      <c r="CS114" s="7">
        <v>50.143990211287594</v>
      </c>
      <c r="CT114" s="7">
        <v>64.503142250820559</v>
      </c>
      <c r="CU114" s="7">
        <v>63.231988643085288</v>
      </c>
      <c r="CV114" s="7">
        <v>61.056748837334354</v>
      </c>
      <c r="CW114" s="7">
        <v>42.062069078632184</v>
      </c>
      <c r="CX114" s="7">
        <v>53.489336564105102</v>
      </c>
      <c r="CZ114" s="7">
        <v>63.393516579153733</v>
      </c>
      <c r="DA114" s="7">
        <v>79.452976286635689</v>
      </c>
      <c r="DB114" s="7">
        <v>80.395294509682742</v>
      </c>
      <c r="DC114" s="7">
        <v>83.896246944790533</v>
      </c>
      <c r="DD114" s="7">
        <v>60.561467463657394</v>
      </c>
      <c r="DE114" s="7">
        <v>62.31819583354806</v>
      </c>
      <c r="DG114" s="6"/>
      <c r="DH114" s="6"/>
      <c r="DS114"/>
    </row>
    <row r="115" spans="1:123" x14ac:dyDescent="0.3">
      <c r="A115" s="4">
        <v>91</v>
      </c>
      <c r="B115" s="4" t="s">
        <v>224</v>
      </c>
      <c r="C115" s="10" t="s">
        <v>70</v>
      </c>
      <c r="D115" s="7">
        <v>66.563324320370683</v>
      </c>
      <c r="E115" s="7">
        <v>39.762744446079687</v>
      </c>
      <c r="F115" s="7">
        <v>37.625732720844582</v>
      </c>
      <c r="G115" s="7">
        <v>20.594346946548146</v>
      </c>
      <c r="H115" s="7">
        <v>20.130054143250149</v>
      </c>
      <c r="I115" s="7">
        <v>34.880979869519152</v>
      </c>
      <c r="J115" s="5"/>
      <c r="K115" s="7">
        <v>68.667504714016303</v>
      </c>
      <c r="L115" s="7">
        <v>45.052251097488906</v>
      </c>
      <c r="M115" s="7">
        <v>38.423481615319076</v>
      </c>
      <c r="N115" s="7">
        <v>22.996398358198306</v>
      </c>
      <c r="O115" s="7">
        <v>21.219319681412316</v>
      </c>
      <c r="P115" s="7">
        <v>37.765352083564686</v>
      </c>
      <c r="Q115" s="5"/>
      <c r="R115" s="7">
        <v>64.116600869159697</v>
      </c>
      <c r="S115" s="7">
        <v>33.37155020051317</v>
      </c>
      <c r="T115" s="7">
        <v>36.556633032321336</v>
      </c>
      <c r="U115" s="7">
        <v>17.200582547787448</v>
      </c>
      <c r="V115" s="7">
        <v>18.460972557841369</v>
      </c>
      <c r="W115" s="7">
        <v>30.038663626449896</v>
      </c>
      <c r="X115" s="20"/>
      <c r="Y115" s="4">
        <v>115</v>
      </c>
      <c r="Z115" s="4" t="s">
        <v>239</v>
      </c>
      <c r="AA115" s="10" t="s">
        <v>240</v>
      </c>
      <c r="AB115" s="7">
        <v>39.053984047540553</v>
      </c>
      <c r="AC115" s="7">
        <v>38.130934022352307</v>
      </c>
      <c r="AD115" s="7">
        <v>49.028467747856084</v>
      </c>
      <c r="AE115" s="7">
        <v>61.948962439113544</v>
      </c>
      <c r="AF115" s="7">
        <v>50.292608505510003</v>
      </c>
      <c r="AG115" s="7">
        <v>44.045350786446377</v>
      </c>
      <c r="AH115" s="20"/>
      <c r="AI115" s="7">
        <v>26.804667922379284</v>
      </c>
      <c r="AJ115" s="7">
        <v>37.693864812067666</v>
      </c>
      <c r="AK115" s="7">
        <v>37.31013404631171</v>
      </c>
      <c r="AL115" s="7">
        <v>56.787992369538209</v>
      </c>
      <c r="AM115" s="7">
        <v>46.623085214047933</v>
      </c>
      <c r="AN115" s="7">
        <v>51.697323786916961</v>
      </c>
      <c r="AP115" s="7">
        <v>14.318428123619444</v>
      </c>
      <c r="AQ115" s="7">
        <v>22.877354596932626</v>
      </c>
      <c r="AR115" s="7">
        <v>53.157762840802228</v>
      </c>
      <c r="AS115" s="7">
        <v>72.835106387198763</v>
      </c>
      <c r="AT115" s="7">
        <v>55.924433218181576</v>
      </c>
      <c r="AU115" s="7">
        <v>46.502525689374835</v>
      </c>
      <c r="AW115" s="7">
        <v>76.297801905644008</v>
      </c>
      <c r="AX115" s="7">
        <v>54.99598297313252</v>
      </c>
      <c r="AY115" s="7">
        <v>57.950300548002353</v>
      </c>
      <c r="AZ115" s="7">
        <v>55.291460810058737</v>
      </c>
      <c r="BA115" s="7">
        <v>47.849844214149826</v>
      </c>
      <c r="BB115" s="7">
        <v>30.166498670196635</v>
      </c>
      <c r="BC115" s="5"/>
      <c r="BD115" s="4">
        <v>105</v>
      </c>
      <c r="BE115" s="4" t="s">
        <v>228</v>
      </c>
      <c r="BF115" s="10" t="s">
        <v>228</v>
      </c>
      <c r="BG115" s="7">
        <v>61.481479604035357</v>
      </c>
      <c r="BH115" s="7">
        <v>61.572240970981277</v>
      </c>
      <c r="BI115" s="7">
        <v>58.719560094265546</v>
      </c>
      <c r="BJ115" s="7">
        <v>56.587036261189979</v>
      </c>
      <c r="BK115" s="7">
        <v>56.027325610952971</v>
      </c>
      <c r="BL115" s="7">
        <v>54.665664226167131</v>
      </c>
      <c r="BM115" s="5"/>
      <c r="BN115" s="7">
        <v>83.740189459287748</v>
      </c>
      <c r="BO115" s="7">
        <v>86.279568219727437</v>
      </c>
      <c r="BP115" s="7">
        <v>84.673507073404807</v>
      </c>
      <c r="BQ115" s="7">
        <v>81.193362241752482</v>
      </c>
      <c r="BR115" s="7">
        <v>81.149815176460223</v>
      </c>
      <c r="BS115" s="7">
        <v>76.972613766763118</v>
      </c>
      <c r="BT115" s="5"/>
      <c r="BU115" s="7">
        <v>40.370206668131765</v>
      </c>
      <c r="BV115" s="7">
        <v>38.216690654773146</v>
      </c>
      <c r="BW115" s="7">
        <v>34.003407380781027</v>
      </c>
      <c r="BX115" s="7">
        <v>32.266292564723891</v>
      </c>
      <c r="BY115" s="7">
        <v>31.089646457058628</v>
      </c>
      <c r="BZ115" s="7">
        <v>32.00014617898573</v>
      </c>
      <c r="CA115" s="5"/>
      <c r="CB115" s="4">
        <v>107</v>
      </c>
      <c r="CC115" s="4" t="s">
        <v>80</v>
      </c>
      <c r="CD115" s="10" t="s">
        <v>80</v>
      </c>
      <c r="CE115" s="19">
        <v>73.876578458437848</v>
      </c>
      <c r="CF115" s="19">
        <v>69.729210615300872</v>
      </c>
      <c r="CG115" s="19">
        <v>68.350079209099121</v>
      </c>
      <c r="CH115" s="19">
        <v>65.236779533586002</v>
      </c>
      <c r="CI115" s="19">
        <v>72.068977183709265</v>
      </c>
      <c r="CJ115" s="19">
        <v>67.871751898369411</v>
      </c>
      <c r="CK115" s="5"/>
      <c r="CL115" s="7">
        <v>85.591516932561859</v>
      </c>
      <c r="CM115" s="7">
        <v>92.171678851358337</v>
      </c>
      <c r="CN115" s="7">
        <v>88.142206956367303</v>
      </c>
      <c r="CO115" s="7">
        <v>82.519725193717562</v>
      </c>
      <c r="CP115" s="7">
        <v>83.034389990402758</v>
      </c>
      <c r="CQ115" s="7">
        <v>83.567674495277586</v>
      </c>
      <c r="CR115" s="5"/>
      <c r="CS115" s="7">
        <v>63.682566041033915</v>
      </c>
      <c r="CT115" s="7">
        <v>56.038085717600048</v>
      </c>
      <c r="CU115" s="7">
        <v>57.37607949840293</v>
      </c>
      <c r="CV115" s="7">
        <v>52.371619532783157</v>
      </c>
      <c r="CW115" s="7">
        <v>62.442863937832541</v>
      </c>
      <c r="CX115" s="7">
        <v>54.506394283525971</v>
      </c>
      <c r="CZ115" s="7">
        <v>72.33142675480309</v>
      </c>
      <c r="DA115" s="7">
        <v>61.336950640678801</v>
      </c>
      <c r="DB115" s="7">
        <v>59.528045152713204</v>
      </c>
      <c r="DC115" s="7">
        <v>60.73976920902173</v>
      </c>
      <c r="DD115" s="7">
        <v>70.456393348880013</v>
      </c>
      <c r="DE115" s="7">
        <v>65.115391675234108</v>
      </c>
      <c r="DG115" s="6"/>
      <c r="DH115" s="6"/>
      <c r="DS115"/>
    </row>
    <row r="116" spans="1:123" x14ac:dyDescent="0.3">
      <c r="A116" s="4">
        <v>105</v>
      </c>
      <c r="B116" s="4" t="s">
        <v>228</v>
      </c>
      <c r="C116" s="10" t="s">
        <v>228</v>
      </c>
      <c r="D116" s="7">
        <v>28.685287164314321</v>
      </c>
      <c r="E116" s="7">
        <v>38.791137711059875</v>
      </c>
      <c r="F116" s="7">
        <v>37.370576473911363</v>
      </c>
      <c r="G116" s="7">
        <v>30.313138616474617</v>
      </c>
      <c r="H116" s="7">
        <v>31.098722613855891</v>
      </c>
      <c r="I116" s="7">
        <v>32.752962529999415</v>
      </c>
      <c r="J116" s="5"/>
      <c r="K116" s="7">
        <v>21.644094399713463</v>
      </c>
      <c r="L116" s="7">
        <v>29.118322917427669</v>
      </c>
      <c r="M116" s="7">
        <v>34.679257936406941</v>
      </c>
      <c r="N116" s="7">
        <v>24.467491488465402</v>
      </c>
      <c r="O116" s="7">
        <v>27.009287089815604</v>
      </c>
      <c r="P116" s="7">
        <v>28.324014062673513</v>
      </c>
      <c r="Q116" s="5"/>
      <c r="R116" s="7">
        <v>36.881126744467231</v>
      </c>
      <c r="S116" s="7">
        <v>50.478362833544978</v>
      </c>
      <c r="T116" s="7">
        <v>40.939320226954919</v>
      </c>
      <c r="U116" s="7">
        <v>38.543589127844811</v>
      </c>
      <c r="V116" s="7">
        <v>37.410977501320922</v>
      </c>
      <c r="W116" s="7">
        <v>40.175473381580268</v>
      </c>
      <c r="X116" s="20"/>
      <c r="Y116" s="4">
        <v>111</v>
      </c>
      <c r="Z116" s="4" t="s">
        <v>231</v>
      </c>
      <c r="AA116" s="10" t="s">
        <v>232</v>
      </c>
      <c r="AB116" s="7">
        <v>64.715779919424236</v>
      </c>
      <c r="AC116" s="7">
        <v>55.336832895888065</v>
      </c>
      <c r="AD116" s="7">
        <v>52.063850539953769</v>
      </c>
      <c r="AE116" s="7">
        <v>50.738244600937811</v>
      </c>
      <c r="AF116" s="7">
        <v>49.975880245837899</v>
      </c>
      <c r="AG116" s="7">
        <v>39.668633824087912</v>
      </c>
      <c r="AH116" s="20"/>
      <c r="AI116" s="7">
        <v>46.063358300228579</v>
      </c>
      <c r="AJ116" s="7">
        <v>38.701359528195937</v>
      </c>
      <c r="AK116" s="7">
        <v>60.384754314404333</v>
      </c>
      <c r="AL116" s="7">
        <v>59.569992290843622</v>
      </c>
      <c r="AM116" s="7">
        <v>51.419486679652415</v>
      </c>
      <c r="AN116" s="7">
        <v>25.861485770700149</v>
      </c>
      <c r="AP116" s="7">
        <v>65.588891920406027</v>
      </c>
      <c r="AQ116" s="7">
        <v>43.837188186155544</v>
      </c>
      <c r="AR116" s="7">
        <v>26.983535760630019</v>
      </c>
      <c r="AS116" s="7">
        <v>20.336897424159599</v>
      </c>
      <c r="AT116" s="7">
        <v>19.543293339771921</v>
      </c>
      <c r="AU116" s="7">
        <v>23.218105963625476</v>
      </c>
      <c r="AW116" s="7">
        <v>82.274594557508067</v>
      </c>
      <c r="AX116" s="7">
        <v>85.235095942580912</v>
      </c>
      <c r="AY116" s="7">
        <v>70.205453476686202</v>
      </c>
      <c r="AZ116" s="7">
        <v>77.068394288320476</v>
      </c>
      <c r="BA116" s="7">
        <v>88.74816608171372</v>
      </c>
      <c r="BB116" s="7">
        <v>81.561274182383485</v>
      </c>
      <c r="BC116" s="5"/>
      <c r="BD116" s="4">
        <v>96</v>
      </c>
      <c r="BE116" s="4" t="s">
        <v>74</v>
      </c>
      <c r="BF116" s="10" t="s">
        <v>74</v>
      </c>
      <c r="BG116" s="7">
        <v>53.291073898251248</v>
      </c>
      <c r="BH116" s="7">
        <v>52.809331421211937</v>
      </c>
      <c r="BI116" s="7">
        <v>51.675944479037142</v>
      </c>
      <c r="BJ116" s="7">
        <v>54.52217481638548</v>
      </c>
      <c r="BK116" s="7">
        <v>52.63833633628974</v>
      </c>
      <c r="BL116" s="7">
        <v>53.921170887332458</v>
      </c>
      <c r="BM116" s="5"/>
      <c r="BN116" s="7">
        <v>69.369331060840096</v>
      </c>
      <c r="BO116" s="7">
        <v>69.303931482105682</v>
      </c>
      <c r="BP116" s="7">
        <v>69.646434085882376</v>
      </c>
      <c r="BQ116" s="7">
        <v>71.57198342538112</v>
      </c>
      <c r="BR116" s="7">
        <v>67.931515829785909</v>
      </c>
      <c r="BS116" s="7">
        <v>68.099491325123722</v>
      </c>
      <c r="BT116" s="5"/>
      <c r="BU116" s="7">
        <v>38.041702367930021</v>
      </c>
      <c r="BV116" s="7">
        <v>37.201589181404849</v>
      </c>
      <c r="BW116" s="7">
        <v>34.546318927196857</v>
      </c>
      <c r="BX116" s="7">
        <v>37.663563321004986</v>
      </c>
      <c r="BY116" s="7">
        <v>37.457643270270061</v>
      </c>
      <c r="BZ116" s="7">
        <v>39.514877192249735</v>
      </c>
      <c r="CA116" s="5"/>
      <c r="CB116" s="4">
        <v>106</v>
      </c>
      <c r="CC116" s="4" t="s">
        <v>229</v>
      </c>
      <c r="CD116" s="10" t="s">
        <v>229</v>
      </c>
      <c r="CE116" s="19">
        <v>76.441737432689166</v>
      </c>
      <c r="CF116" s="19">
        <v>76.499803464854509</v>
      </c>
      <c r="CG116" s="19">
        <v>74.260794126194753</v>
      </c>
      <c r="CH116" s="19">
        <v>64.875708352921436</v>
      </c>
      <c r="CI116" s="19">
        <v>66.66180862978203</v>
      </c>
      <c r="CJ116" s="19">
        <v>67.732015938578655</v>
      </c>
      <c r="CK116" s="5"/>
      <c r="CL116" s="7">
        <v>87.887997000231081</v>
      </c>
      <c r="CM116" s="7">
        <v>90.276988925819211</v>
      </c>
      <c r="CN116" s="7">
        <v>90.967913253618676</v>
      </c>
      <c r="CO116" s="7">
        <v>83.187470126093132</v>
      </c>
      <c r="CP116" s="7">
        <v>81.466049212780192</v>
      </c>
      <c r="CQ116" s="7">
        <v>83.267071349611115</v>
      </c>
      <c r="CR116" s="5"/>
      <c r="CS116" s="7">
        <v>67.662726418598524</v>
      </c>
      <c r="CT116" s="7">
        <v>71.428205880546741</v>
      </c>
      <c r="CU116" s="7">
        <v>69.285066445837757</v>
      </c>
      <c r="CV116" s="7">
        <v>55.482422242533417</v>
      </c>
      <c r="CW116" s="7">
        <v>59.613576780077004</v>
      </c>
      <c r="CX116" s="7">
        <v>59.789169816440172</v>
      </c>
      <c r="CZ116" s="7">
        <v>73.735234115724296</v>
      </c>
      <c r="DA116" s="7">
        <v>68.011275878662914</v>
      </c>
      <c r="DB116" s="7">
        <v>62.491972966687356</v>
      </c>
      <c r="DC116" s="7">
        <v>55.728663679254673</v>
      </c>
      <c r="DD116" s="7">
        <v>58.331769730434857</v>
      </c>
      <c r="DE116" s="7">
        <v>59.437812011440137</v>
      </c>
      <c r="DG116" s="6"/>
      <c r="DH116" s="6"/>
      <c r="DS116"/>
    </row>
    <row r="117" spans="1:123" x14ac:dyDescent="0.3">
      <c r="A117" s="4">
        <v>115</v>
      </c>
      <c r="B117" s="4" t="s">
        <v>239</v>
      </c>
      <c r="C117" s="10" t="s">
        <v>240</v>
      </c>
      <c r="D117" s="7">
        <v>18.483179735462464</v>
      </c>
      <c r="E117" s="7">
        <v>28.019884551861722</v>
      </c>
      <c r="F117" s="7">
        <v>37.802379353336804</v>
      </c>
      <c r="G117" s="7">
        <v>37.491005099044926</v>
      </c>
      <c r="H117" s="7">
        <v>32.656062046141713</v>
      </c>
      <c r="I117" s="7">
        <v>30.393638957923187</v>
      </c>
      <c r="J117" s="5"/>
      <c r="K117" s="7">
        <v>30.255294270494982</v>
      </c>
      <c r="L117" s="7">
        <v>43.40062163364793</v>
      </c>
      <c r="M117" s="7">
        <v>39.52523019210242</v>
      </c>
      <c r="N117" s="7">
        <v>44.352612421730996</v>
      </c>
      <c r="O117" s="7">
        <v>35.880372585590813</v>
      </c>
      <c r="P117" s="7">
        <v>41.101931274684951</v>
      </c>
      <c r="Q117" s="5"/>
      <c r="R117" s="7">
        <v>4.7993575687200432</v>
      </c>
      <c r="S117" s="7">
        <v>9.4473901189838525</v>
      </c>
      <c r="T117" s="7">
        <v>35.518027473176396</v>
      </c>
      <c r="U117" s="7">
        <v>27.830423527146745</v>
      </c>
      <c r="V117" s="7">
        <v>27.679233027121096</v>
      </c>
      <c r="W117" s="7">
        <v>12.416972340636468</v>
      </c>
      <c r="X117" s="20"/>
      <c r="Y117" s="4">
        <v>102</v>
      </c>
      <c r="Z117" s="4" t="s">
        <v>79</v>
      </c>
      <c r="AA117" s="10" t="s">
        <v>79</v>
      </c>
      <c r="AB117" s="7">
        <v>45.681147755053111</v>
      </c>
      <c r="AC117" s="7">
        <v>41.076881440403646</v>
      </c>
      <c r="AD117" s="7">
        <v>56.858147201644492</v>
      </c>
      <c r="AE117" s="7">
        <v>54.979109873055179</v>
      </c>
      <c r="AF117" s="7">
        <v>51.146815024019624</v>
      </c>
      <c r="AG117" s="7">
        <v>38.546636467212117</v>
      </c>
      <c r="AH117" s="20"/>
      <c r="AI117" s="7">
        <v>44.687737558953629</v>
      </c>
      <c r="AJ117" s="7">
        <v>39.185731987872977</v>
      </c>
      <c r="AK117" s="7">
        <v>49.354839241740244</v>
      </c>
      <c r="AL117" s="7">
        <v>46.908540841769948</v>
      </c>
      <c r="AM117" s="7">
        <v>45.187603054987086</v>
      </c>
      <c r="AN117" s="7">
        <v>28.939216308700829</v>
      </c>
      <c r="AP117" s="7">
        <v>44.072393756351033</v>
      </c>
      <c r="AQ117" s="7">
        <v>33.357271391544081</v>
      </c>
      <c r="AR117" s="7">
        <v>46.416813709671899</v>
      </c>
      <c r="AS117" s="7">
        <v>33.018946513249695</v>
      </c>
      <c r="AT117" s="7">
        <v>36.479034335029645</v>
      </c>
      <c r="AU117" s="7">
        <v>28.705569779377015</v>
      </c>
      <c r="AW117" s="7">
        <v>48.2976132280169</v>
      </c>
      <c r="AX117" s="7">
        <v>51.371781384964329</v>
      </c>
      <c r="AY117" s="7">
        <v>77.030832243017244</v>
      </c>
      <c r="AZ117" s="7">
        <v>93.923856327993633</v>
      </c>
      <c r="BA117" s="7">
        <v>79.066114374290436</v>
      </c>
      <c r="BB117" s="7">
        <v>65.453853596136526</v>
      </c>
      <c r="BC117" s="5"/>
      <c r="BD117" s="4">
        <v>99</v>
      </c>
      <c r="BE117" s="4" t="s">
        <v>77</v>
      </c>
      <c r="BF117" s="10" t="s">
        <v>77</v>
      </c>
      <c r="BG117" s="7">
        <v>54.524978435184323</v>
      </c>
      <c r="BH117" s="7">
        <v>56.113537668203236</v>
      </c>
      <c r="BI117" s="7">
        <v>53.958778348792613</v>
      </c>
      <c r="BJ117" s="7">
        <v>57.717793719059117</v>
      </c>
      <c r="BK117" s="7">
        <v>55.928232357307849</v>
      </c>
      <c r="BL117" s="7">
        <v>52.303138697598442</v>
      </c>
      <c r="BM117" s="5"/>
      <c r="BN117" s="7">
        <v>77.652534165500896</v>
      </c>
      <c r="BO117" s="7">
        <v>79.709957046678284</v>
      </c>
      <c r="BP117" s="7">
        <v>74.395509048672238</v>
      </c>
      <c r="BQ117" s="7">
        <v>75.398780549672722</v>
      </c>
      <c r="BR117" s="7">
        <v>75.599919739707573</v>
      </c>
      <c r="BS117" s="7">
        <v>72.964444139962652</v>
      </c>
      <c r="BT117" s="5"/>
      <c r="BU117" s="7">
        <v>32.589594738189369</v>
      </c>
      <c r="BV117" s="7">
        <v>33.789720340361406</v>
      </c>
      <c r="BW117" s="7">
        <v>34.479645579391402</v>
      </c>
      <c r="BX117" s="7">
        <v>40.244866726182885</v>
      </c>
      <c r="BY117" s="7">
        <v>36.391374036430008</v>
      </c>
      <c r="BZ117" s="7">
        <v>31.309711505330313</v>
      </c>
      <c r="CA117" s="5"/>
      <c r="CB117" s="4">
        <v>113</v>
      </c>
      <c r="CC117" s="4" t="s">
        <v>235</v>
      </c>
      <c r="CD117" s="10" t="s">
        <v>236</v>
      </c>
      <c r="CE117" s="19">
        <v>86.611838307073782</v>
      </c>
      <c r="CF117" s="19">
        <v>76.341888762824098</v>
      </c>
      <c r="CG117" s="19">
        <v>69.768254096925759</v>
      </c>
      <c r="CH117" s="19">
        <v>65.822300367096119</v>
      </c>
      <c r="CI117" s="19">
        <v>62.870804846585813</v>
      </c>
      <c r="CJ117" s="19">
        <v>62.851238485887087</v>
      </c>
      <c r="CK117" s="5"/>
      <c r="CL117" s="7">
        <v>95.99086116912504</v>
      </c>
      <c r="CM117" s="7">
        <v>91.533467508018845</v>
      </c>
      <c r="CN117" s="7">
        <v>86.486442213767376</v>
      </c>
      <c r="CO117" s="7">
        <v>84.106829090958058</v>
      </c>
      <c r="CP117" s="7">
        <v>85.420995521567562</v>
      </c>
      <c r="CQ117" s="7">
        <v>85.894924655276029</v>
      </c>
      <c r="CR117" s="5"/>
      <c r="CS117" s="7">
        <v>76.075338125723746</v>
      </c>
      <c r="CT117" s="7">
        <v>59.598706252430922</v>
      </c>
      <c r="CU117" s="7">
        <v>56.212784415789265</v>
      </c>
      <c r="CV117" s="7">
        <v>54.236168983037189</v>
      </c>
      <c r="CW117" s="7">
        <v>52.068811026062264</v>
      </c>
      <c r="CX117" s="7">
        <v>50.556655567328448</v>
      </c>
      <c r="CZ117" s="7">
        <v>87.753109057872663</v>
      </c>
      <c r="DA117" s="7">
        <v>78.135804590185217</v>
      </c>
      <c r="DB117" s="7">
        <v>66.653447372166227</v>
      </c>
      <c r="DC117" s="7">
        <v>58.960031332378271</v>
      </c>
      <c r="DD117" s="7">
        <v>50.276087597501807</v>
      </c>
      <c r="DE117" s="7">
        <v>51.077419979040229</v>
      </c>
      <c r="DG117" s="6"/>
      <c r="DH117" s="6"/>
      <c r="DS117"/>
    </row>
    <row r="118" spans="1:123" x14ac:dyDescent="0.3">
      <c r="A118" s="4">
        <v>106</v>
      </c>
      <c r="B118" s="4" t="s">
        <v>229</v>
      </c>
      <c r="C118" s="10" t="s">
        <v>229</v>
      </c>
      <c r="D118" s="7">
        <v>46.430442107051334</v>
      </c>
      <c r="E118" s="7">
        <v>37.056871925970739</v>
      </c>
      <c r="F118" s="7">
        <v>44.122403315836522</v>
      </c>
      <c r="G118" s="7">
        <v>39.666116154369256</v>
      </c>
      <c r="H118" s="7">
        <v>42.211589180043646</v>
      </c>
      <c r="I118" s="7">
        <v>26.461433004462808</v>
      </c>
      <c r="J118" s="5"/>
      <c r="K118" s="7">
        <v>29.730344219755661</v>
      </c>
      <c r="L118" s="7">
        <v>26.483353368178474</v>
      </c>
      <c r="M118" s="7">
        <v>28.585211121074071</v>
      </c>
      <c r="N118" s="7">
        <v>28.373497386071143</v>
      </c>
      <c r="O118" s="7">
        <v>31.484432897952207</v>
      </c>
      <c r="P118" s="7">
        <v>23.422490649169422</v>
      </c>
      <c r="Q118" s="5"/>
      <c r="R118" s="7">
        <v>65.853287715542493</v>
      </c>
      <c r="S118" s="7">
        <v>49.820852165923391</v>
      </c>
      <c r="T118" s="7">
        <v>64.713115608261617</v>
      </c>
      <c r="U118" s="7">
        <v>55.565618915620618</v>
      </c>
      <c r="V118" s="7">
        <v>58.769466944068519</v>
      </c>
      <c r="W118" s="7">
        <v>31.562902746108861</v>
      </c>
      <c r="X118" s="20"/>
      <c r="Y118" s="4">
        <v>107</v>
      </c>
      <c r="Z118" s="4" t="s">
        <v>80</v>
      </c>
      <c r="AA118" s="10" t="s">
        <v>80</v>
      </c>
      <c r="AB118" s="7">
        <v>53.125628829168257</v>
      </c>
      <c r="AC118" s="7">
        <v>63.8321231246873</v>
      </c>
      <c r="AD118" s="7">
        <v>63.501816160507317</v>
      </c>
      <c r="AE118" s="7">
        <v>55.445034532996317</v>
      </c>
      <c r="AF118" s="7">
        <v>41.769738972515178</v>
      </c>
      <c r="AG118" s="7">
        <v>35.421734737731612</v>
      </c>
      <c r="AH118" s="20"/>
      <c r="AI118" s="7">
        <v>54.337019280360522</v>
      </c>
      <c r="AJ118" s="7">
        <v>47.788186871737295</v>
      </c>
      <c r="AK118" s="7">
        <v>49.582455717874332</v>
      </c>
      <c r="AL118" s="7">
        <v>36.216276083981725</v>
      </c>
      <c r="AM118" s="7">
        <v>41.826683748443436</v>
      </c>
      <c r="AN118" s="7">
        <v>36.188981575991313</v>
      </c>
      <c r="AP118" s="7">
        <v>25.042678224349345</v>
      </c>
      <c r="AQ118" s="7">
        <v>26.721889290608019</v>
      </c>
      <c r="AR118" s="7">
        <v>35.352971870730329</v>
      </c>
      <c r="AS118" s="7">
        <v>30.573774458662541</v>
      </c>
      <c r="AT118" s="7">
        <v>26.520498247960074</v>
      </c>
      <c r="AU118" s="7">
        <v>16.777381817343077</v>
      </c>
      <c r="AW118" s="7">
        <v>80.440133446539889</v>
      </c>
      <c r="AX118" s="7">
        <v>120.65018132104699</v>
      </c>
      <c r="AY118" s="7">
        <v>110.61256802624344</v>
      </c>
      <c r="AZ118" s="7">
        <v>113.45955633422207</v>
      </c>
      <c r="BA118" s="7">
        <v>62.110600177300377</v>
      </c>
      <c r="BB118" s="7">
        <v>60.542486914491853</v>
      </c>
      <c r="BC118" s="5"/>
      <c r="BD118" s="4">
        <v>100</v>
      </c>
      <c r="BE118" s="4" t="s">
        <v>78</v>
      </c>
      <c r="BF118" s="10" t="s">
        <v>78</v>
      </c>
      <c r="BG118" s="7">
        <v>53.320221249517388</v>
      </c>
      <c r="BH118" s="7">
        <v>50.925354175120404</v>
      </c>
      <c r="BI118" s="7">
        <v>55.002638280689339</v>
      </c>
      <c r="BJ118" s="7">
        <v>57.098335285617765</v>
      </c>
      <c r="BK118" s="7">
        <v>55.55167799345638</v>
      </c>
      <c r="BL118" s="7">
        <v>49.037294584577019</v>
      </c>
      <c r="BM118" s="5"/>
      <c r="BN118" s="7">
        <v>70.137772794645983</v>
      </c>
      <c r="BO118" s="7">
        <v>68.151019385171182</v>
      </c>
      <c r="BP118" s="7">
        <v>73.465690161220749</v>
      </c>
      <c r="BQ118" s="7">
        <v>77.188574553540363</v>
      </c>
      <c r="BR118" s="7">
        <v>76.266305034084681</v>
      </c>
      <c r="BS118" s="7">
        <v>67.96161816842789</v>
      </c>
      <c r="BT118" s="5"/>
      <c r="BU118" s="7">
        <v>37.369654378847407</v>
      </c>
      <c r="BV118" s="7">
        <v>34.626239147118618</v>
      </c>
      <c r="BW118" s="7">
        <v>37.403748118859127</v>
      </c>
      <c r="BX118" s="7">
        <v>37.233346086808659</v>
      </c>
      <c r="BY118" s="7">
        <v>34.999300314472165</v>
      </c>
      <c r="BZ118" s="7">
        <v>29.818772862219351</v>
      </c>
      <c r="CA118" s="5"/>
      <c r="CB118" s="4">
        <v>115</v>
      </c>
      <c r="CC118" s="4" t="s">
        <v>239</v>
      </c>
      <c r="CD118" s="10" t="s">
        <v>240</v>
      </c>
      <c r="CE118" s="19">
        <v>49.261111752583084</v>
      </c>
      <c r="CF118" s="19">
        <v>53.89826173675273</v>
      </c>
      <c r="CG118" s="19">
        <v>60.138549089375672</v>
      </c>
      <c r="CH118" s="19">
        <v>64.007185783214751</v>
      </c>
      <c r="CI118" s="19">
        <v>62.282201627615876</v>
      </c>
      <c r="CJ118" s="19">
        <v>59.068386431551502</v>
      </c>
      <c r="CK118" s="5"/>
      <c r="CL118" s="7">
        <v>75.733700746890122</v>
      </c>
      <c r="CM118" s="7">
        <v>79.876138439833412</v>
      </c>
      <c r="CN118" s="7">
        <v>85.118205480361439</v>
      </c>
      <c r="CO118" s="7">
        <v>87.726200173689435</v>
      </c>
      <c r="CP118" s="7">
        <v>87.476398652489067</v>
      </c>
      <c r="CQ118" s="7">
        <v>86.273102806275787</v>
      </c>
      <c r="CR118" s="5"/>
      <c r="CS118" s="7">
        <v>35.017370594533169</v>
      </c>
      <c r="CT118" s="7">
        <v>40.020197746859473</v>
      </c>
      <c r="CU118" s="7">
        <v>49.49919160850191</v>
      </c>
      <c r="CV118" s="7">
        <v>55.202256781096267</v>
      </c>
      <c r="CW118" s="7">
        <v>54.312386105545599</v>
      </c>
      <c r="CX118" s="7">
        <v>48.157189297238439</v>
      </c>
      <c r="CZ118" s="7">
        <v>36.90296472522347</v>
      </c>
      <c r="DA118" s="7">
        <v>42.17898320499242</v>
      </c>
      <c r="DB118" s="7">
        <v>45.746279795479857</v>
      </c>
      <c r="DC118" s="7">
        <v>48.689253530296192</v>
      </c>
      <c r="DD118" s="7">
        <v>43.946623064482985</v>
      </c>
      <c r="DE118" s="7">
        <v>41.365223264784618</v>
      </c>
      <c r="DG118" s="6"/>
      <c r="DH118" s="6"/>
      <c r="DS118"/>
    </row>
    <row r="119" spans="1:123" x14ac:dyDescent="0.3">
      <c r="A119" s="4">
        <v>107</v>
      </c>
      <c r="B119" s="4" t="s">
        <v>80</v>
      </c>
      <c r="C119" s="10" t="s">
        <v>80</v>
      </c>
      <c r="D119" s="7">
        <v>25.9068408858185</v>
      </c>
      <c r="E119" s="7">
        <v>22.409639210940867</v>
      </c>
      <c r="F119" s="7">
        <v>24.750155952522178</v>
      </c>
      <c r="G119" s="7">
        <v>24.964342794063406</v>
      </c>
      <c r="H119" s="7">
        <v>25.878751553786728</v>
      </c>
      <c r="I119" s="7">
        <v>20.271678221251051</v>
      </c>
      <c r="J119" s="5"/>
      <c r="K119" s="7">
        <v>25.278363981754897</v>
      </c>
      <c r="L119" s="7">
        <v>20.53557790012686</v>
      </c>
      <c r="M119" s="7">
        <v>16.448761954945063</v>
      </c>
      <c r="N119" s="7">
        <v>17.213480535769026</v>
      </c>
      <c r="O119" s="7">
        <v>20.490623372830783</v>
      </c>
      <c r="P119" s="7">
        <v>23.990890201639022</v>
      </c>
      <c r="Q119" s="5"/>
      <c r="R119" s="7">
        <v>26.637021224925423</v>
      </c>
      <c r="S119" s="7">
        <v>24.673952948115339</v>
      </c>
      <c r="T119" s="7">
        <v>35.757705679132918</v>
      </c>
      <c r="U119" s="7">
        <v>35.8772012450044</v>
      </c>
      <c r="V119" s="7">
        <v>34.183363756108918</v>
      </c>
      <c r="W119" s="7">
        <v>14.040348964013091</v>
      </c>
      <c r="X119" s="20"/>
      <c r="Y119" s="4">
        <v>100</v>
      </c>
      <c r="Z119" s="4" t="s">
        <v>78</v>
      </c>
      <c r="AA119" s="10" t="s">
        <v>78</v>
      </c>
      <c r="AB119" s="7">
        <v>70.683181415341934</v>
      </c>
      <c r="AC119" s="7">
        <v>73.521451841866153</v>
      </c>
      <c r="AD119" s="7">
        <v>70.919407221991079</v>
      </c>
      <c r="AE119" s="7">
        <v>65.020261728113326</v>
      </c>
      <c r="AF119" s="7">
        <v>42.681532447328813</v>
      </c>
      <c r="AG119" s="7">
        <v>29.867384185925005</v>
      </c>
      <c r="AH119" s="20"/>
      <c r="AI119" s="7">
        <v>56.559942652130921</v>
      </c>
      <c r="AJ119" s="7">
        <v>66.291214831400453</v>
      </c>
      <c r="AK119" s="7">
        <v>83.781831257020244</v>
      </c>
      <c r="AL119" s="7">
        <v>90.968045619552441</v>
      </c>
      <c r="AM119" s="7">
        <v>45.686153744960315</v>
      </c>
      <c r="AN119" s="7">
        <v>22.022871849693747</v>
      </c>
      <c r="AP119" s="7">
        <v>33.377285639590518</v>
      </c>
      <c r="AQ119" s="7">
        <v>27.073118386079603</v>
      </c>
      <c r="AR119" s="7">
        <v>27.299363538369654</v>
      </c>
      <c r="AS119" s="7">
        <v>23.320372281808851</v>
      </c>
      <c r="AT119" s="7">
        <v>23.512468580909569</v>
      </c>
      <c r="AU119" s="7">
        <v>15.393082033006964</v>
      </c>
      <c r="AW119" s="7">
        <v>122.52424936321297</v>
      </c>
      <c r="AX119" s="7">
        <v>131.09400730610631</v>
      </c>
      <c r="AY119" s="7">
        <v>104.3323473083414</v>
      </c>
      <c r="AZ119" s="7">
        <v>82.059182226044129</v>
      </c>
      <c r="BA119" s="7">
        <v>64.197249252176093</v>
      </c>
      <c r="BB119" s="7">
        <v>60.868359585311872</v>
      </c>
      <c r="BC119" s="5"/>
      <c r="BD119" s="4">
        <v>115</v>
      </c>
      <c r="BE119" s="4" t="s">
        <v>239</v>
      </c>
      <c r="BF119" s="10" t="s">
        <v>240</v>
      </c>
      <c r="BG119" s="7">
        <v>42.836890577463954</v>
      </c>
      <c r="BH119" s="7">
        <v>44.065744714992249</v>
      </c>
      <c r="BI119" s="7">
        <v>45.42254058795487</v>
      </c>
      <c r="BJ119" s="7">
        <v>44.817326025804334</v>
      </c>
      <c r="BK119" s="7">
        <v>42.62000839276773</v>
      </c>
      <c r="BL119" s="7">
        <v>42.862963161174811</v>
      </c>
      <c r="BM119" s="5"/>
      <c r="BN119" s="7">
        <v>68.261577392626421</v>
      </c>
      <c r="BO119" s="7">
        <v>66.600551392742034</v>
      </c>
      <c r="BP119" s="7">
        <v>67.406870313956219</v>
      </c>
      <c r="BQ119" s="7">
        <v>69.386654835023407</v>
      </c>
      <c r="BR119" s="7">
        <v>70.089808499634159</v>
      </c>
      <c r="BS119" s="7">
        <v>71.063764194084271</v>
      </c>
      <c r="BT119" s="5"/>
      <c r="BU119" s="7">
        <v>18.722689047963573</v>
      </c>
      <c r="BV119" s="7">
        <v>22.764590449055721</v>
      </c>
      <c r="BW119" s="7">
        <v>24.488168172545659</v>
      </c>
      <c r="BX119" s="7">
        <v>20.523317604047104</v>
      </c>
      <c r="BY119" s="7">
        <v>15.352302394641526</v>
      </c>
      <c r="BZ119" s="7">
        <v>14.208945457836064</v>
      </c>
      <c r="CA119" s="5"/>
      <c r="CB119" s="4">
        <v>91</v>
      </c>
      <c r="CC119" s="4" t="s">
        <v>224</v>
      </c>
      <c r="CD119" s="10" t="s">
        <v>70</v>
      </c>
      <c r="CE119" s="19">
        <v>79.379095944380865</v>
      </c>
      <c r="CF119" s="19">
        <v>83.596095387345855</v>
      </c>
      <c r="CG119" s="19">
        <v>61.54680667029443</v>
      </c>
      <c r="CH119" s="19">
        <v>61.957862865929329</v>
      </c>
      <c r="CI119" s="19">
        <v>58.620890079107937</v>
      </c>
      <c r="CJ119" s="19">
        <v>56.30361065569145</v>
      </c>
      <c r="CK119" s="5"/>
      <c r="CL119" s="7">
        <v>90.274731743048847</v>
      </c>
      <c r="CM119" s="7">
        <v>89.499168851124196</v>
      </c>
      <c r="CN119" s="7">
        <v>74.023590229048168</v>
      </c>
      <c r="CO119" s="7">
        <v>76.084212439663133</v>
      </c>
      <c r="CP119" s="7">
        <v>77.550067892256735</v>
      </c>
      <c r="CQ119" s="7">
        <v>82.753136939278122</v>
      </c>
      <c r="CR119" s="5"/>
      <c r="CS119" s="7">
        <v>68.778377433521953</v>
      </c>
      <c r="CT119" s="7">
        <v>82.786879652817163</v>
      </c>
      <c r="CU119" s="7">
        <v>61.309594226901687</v>
      </c>
      <c r="CV119" s="7">
        <v>56.284275114922458</v>
      </c>
      <c r="CW119" s="7">
        <v>51.800773295327531</v>
      </c>
      <c r="CX119" s="7">
        <v>45.955209962958307</v>
      </c>
      <c r="CZ119" s="7">
        <v>79.067682220518492</v>
      </c>
      <c r="DA119" s="7">
        <v>78.578138368843966</v>
      </c>
      <c r="DB119" s="7">
        <v>49.21916491084351</v>
      </c>
      <c r="DC119" s="7">
        <v>53.282766932582661</v>
      </c>
      <c r="DD119" s="7">
        <v>45.724216188204174</v>
      </c>
      <c r="DE119" s="7">
        <v>38.82798986191699</v>
      </c>
      <c r="DG119" s="6"/>
      <c r="DH119" s="6"/>
      <c r="DS119"/>
    </row>
    <row r="120" spans="1:123" x14ac:dyDescent="0.3">
      <c r="C120" s="10" t="s">
        <v>81</v>
      </c>
      <c r="D120" s="10">
        <v>100</v>
      </c>
      <c r="E120" s="7">
        <v>103.88538909101202</v>
      </c>
      <c r="F120" s="7">
        <v>110.59339269619701</v>
      </c>
      <c r="G120" s="7">
        <v>109.77495906416188</v>
      </c>
      <c r="H120" s="7">
        <v>112.89995611489401</v>
      </c>
      <c r="I120" s="7">
        <v>117.30451072825676</v>
      </c>
      <c r="J120" s="10"/>
      <c r="K120" s="7">
        <v>100</v>
      </c>
      <c r="L120" s="7">
        <v>105.74214593962539</v>
      </c>
      <c r="M120" s="7">
        <v>117.28490215563102</v>
      </c>
      <c r="N120" s="7">
        <v>119.40533166660225</v>
      </c>
      <c r="O120" s="7">
        <v>127.45471208508749</v>
      </c>
      <c r="P120" s="7">
        <v>136.75765215650875</v>
      </c>
      <c r="Q120" s="10"/>
      <c r="R120" s="7">
        <v>100</v>
      </c>
      <c r="S120" s="7">
        <v>101.72597285584986</v>
      </c>
      <c r="T120" s="7">
        <v>102.81359595194819</v>
      </c>
      <c r="U120" s="7">
        <v>98.579018741320354</v>
      </c>
      <c r="V120" s="7">
        <v>95.980314828060813</v>
      </c>
      <c r="W120" s="7">
        <v>94.691676861963941</v>
      </c>
      <c r="X120" s="20"/>
      <c r="AA120" s="10" t="s">
        <v>81</v>
      </c>
      <c r="AB120" s="10">
        <v>100</v>
      </c>
      <c r="AC120" s="7">
        <v>100.61300943190226</v>
      </c>
      <c r="AD120" s="7">
        <v>97.972933051903311</v>
      </c>
      <c r="AE120" s="7">
        <v>103.56023273636484</v>
      </c>
      <c r="AF120" s="7">
        <v>102.59820438499969</v>
      </c>
      <c r="AG120" s="7">
        <v>106.19551395947235</v>
      </c>
      <c r="AH120" s="20"/>
      <c r="AI120" s="7">
        <v>100</v>
      </c>
      <c r="AJ120" s="7">
        <v>102.8987718229186</v>
      </c>
      <c r="AK120" s="7">
        <v>105.10591932985514</v>
      </c>
      <c r="AL120" s="7">
        <v>118.9599024323436</v>
      </c>
      <c r="AM120" s="7">
        <v>115.96803567079061</v>
      </c>
      <c r="AN120" s="7">
        <v>116.59811677780564</v>
      </c>
      <c r="AP120" s="10">
        <v>100</v>
      </c>
      <c r="AQ120" s="7">
        <v>102.3314431870687</v>
      </c>
      <c r="AR120" s="7">
        <v>98.42320749345987</v>
      </c>
      <c r="AS120" s="7">
        <v>106.46901362408867</v>
      </c>
      <c r="AT120" s="7">
        <v>109.15218788723993</v>
      </c>
      <c r="AU120" s="7">
        <v>117.18828002321212</v>
      </c>
      <c r="AW120" s="10">
        <v>100</v>
      </c>
      <c r="AX120" s="7">
        <v>96.60766202691228</v>
      </c>
      <c r="AY120" s="7">
        <v>90.457200195538604</v>
      </c>
      <c r="AZ120" s="7">
        <v>85.370965943688276</v>
      </c>
      <c r="BA120" s="7">
        <v>82.714985291721305</v>
      </c>
      <c r="BB120" s="7">
        <v>84.743355545835726</v>
      </c>
      <c r="BC120" s="10"/>
      <c r="BF120" s="10" t="s">
        <v>81</v>
      </c>
      <c r="BG120" s="7">
        <v>100</v>
      </c>
      <c r="BH120" s="7">
        <v>100.56267060705065</v>
      </c>
      <c r="BI120" s="7">
        <v>99.590838776284329</v>
      </c>
      <c r="BJ120" s="7">
        <v>98.811210493722399</v>
      </c>
      <c r="BK120" s="7">
        <v>98.046874009940552</v>
      </c>
      <c r="BL120" s="7">
        <v>97.8764676113788</v>
      </c>
      <c r="BM120" s="10"/>
      <c r="BN120" s="7">
        <v>100</v>
      </c>
      <c r="BO120" s="7">
        <v>100.41116622639998</v>
      </c>
      <c r="BP120" s="7">
        <v>99.817066609275813</v>
      </c>
      <c r="BQ120" s="7">
        <v>100.92429959421412</v>
      </c>
      <c r="BR120" s="7">
        <v>100.33896481222425</v>
      </c>
      <c r="BS120" s="7">
        <v>101.33711465098601</v>
      </c>
      <c r="BT120" s="10"/>
      <c r="BU120" s="7">
        <v>100</v>
      </c>
      <c r="BV120" s="7">
        <v>100.70620597015663</v>
      </c>
      <c r="BW120" s="7">
        <v>99.377419352183608</v>
      </c>
      <c r="BX120" s="7">
        <v>96.80701069926738</v>
      </c>
      <c r="BY120" s="7">
        <v>95.873551269483443</v>
      </c>
      <c r="BZ120" s="7">
        <v>94.595055076657928</v>
      </c>
      <c r="CA120" s="10"/>
      <c r="CD120" s="10" t="s">
        <v>81</v>
      </c>
      <c r="CE120" s="19">
        <v>100</v>
      </c>
      <c r="CF120" s="19">
        <v>101.9228414176298</v>
      </c>
      <c r="CG120" s="19">
        <v>101.43325250786378</v>
      </c>
      <c r="CH120" s="19">
        <v>103.08203960098106</v>
      </c>
      <c r="CI120" s="19">
        <v>100.83318462846522</v>
      </c>
      <c r="CJ120" s="19">
        <v>100.78454938926038</v>
      </c>
      <c r="CL120" s="7">
        <v>100</v>
      </c>
      <c r="CM120" s="7">
        <v>100.56402631774004</v>
      </c>
      <c r="CN120" s="7">
        <v>101.14514434207828</v>
      </c>
      <c r="CO120" s="7">
        <v>103.62527305309325</v>
      </c>
      <c r="CP120" s="7">
        <v>102.94674974166232</v>
      </c>
      <c r="CQ120" s="7">
        <v>103.41781810412864</v>
      </c>
      <c r="CS120" s="7">
        <v>100</v>
      </c>
      <c r="CT120" s="7">
        <v>102.46754211549798</v>
      </c>
      <c r="CU120" s="7">
        <v>101.95241112592039</v>
      </c>
      <c r="CV120" s="7">
        <v>104.03723206677296</v>
      </c>
      <c r="CW120" s="7">
        <v>101.24491445801553</v>
      </c>
      <c r="CX120" s="7">
        <v>101.78810059649965</v>
      </c>
      <c r="CZ120" s="7">
        <v>100</v>
      </c>
      <c r="DA120" s="7">
        <v>102.74368154957145</v>
      </c>
      <c r="DB120" s="7">
        <v>101.200239925037</v>
      </c>
      <c r="DC120" s="7">
        <v>101.57567167154504</v>
      </c>
      <c r="DD120" s="7">
        <v>98.289348540294995</v>
      </c>
      <c r="DE120" s="7">
        <v>97.123007247808658</v>
      </c>
      <c r="DG120" s="6"/>
      <c r="DH120" s="6"/>
      <c r="DS120"/>
    </row>
    <row r="121" spans="1:123" x14ac:dyDescent="0.3">
      <c r="DG121" s="6"/>
      <c r="DH121" s="6"/>
      <c r="DS121"/>
    </row>
    <row r="123" spans="1:123" x14ac:dyDescent="0.3">
      <c r="AG123" s="5"/>
      <c r="CJ123" s="28"/>
      <c r="DE123" s="20"/>
    </row>
    <row r="124" spans="1:123" x14ac:dyDescent="0.3">
      <c r="AG124" s="5"/>
      <c r="CJ124" s="28"/>
    </row>
    <row r="125" spans="1:123" x14ac:dyDescent="0.3">
      <c r="AG125" s="5"/>
      <c r="CJ125" s="28"/>
    </row>
    <row r="126" spans="1:123" x14ac:dyDescent="0.3">
      <c r="AG126" s="5"/>
      <c r="CJ126" s="28"/>
    </row>
    <row r="127" spans="1:123" x14ac:dyDescent="0.3">
      <c r="AG127" s="5"/>
      <c r="CJ127" s="28"/>
    </row>
    <row r="128" spans="1:123" x14ac:dyDescent="0.3">
      <c r="AG128" s="5"/>
      <c r="CJ128" s="28"/>
    </row>
    <row r="129" spans="33:88" x14ac:dyDescent="0.3">
      <c r="AG129" s="5"/>
      <c r="CJ129" s="28"/>
    </row>
    <row r="130" spans="33:88" x14ac:dyDescent="0.3">
      <c r="AG130" s="5"/>
      <c r="CJ130" s="28"/>
    </row>
    <row r="131" spans="33:88" x14ac:dyDescent="0.3">
      <c r="AG131" s="5"/>
      <c r="CJ131" s="28"/>
    </row>
    <row r="132" spans="33:88" x14ac:dyDescent="0.3">
      <c r="AG132" s="5"/>
      <c r="CJ132" s="28"/>
    </row>
    <row r="133" spans="33:88" x14ac:dyDescent="0.3">
      <c r="AG133" s="5"/>
      <c r="CJ133" s="28"/>
    </row>
    <row r="134" spans="33:88" x14ac:dyDescent="0.3">
      <c r="AG134" s="5"/>
      <c r="CJ134" s="28"/>
    </row>
    <row r="135" spans="33:88" x14ac:dyDescent="0.3">
      <c r="AG135" s="5"/>
      <c r="CJ135" s="28"/>
    </row>
    <row r="136" spans="33:88" x14ac:dyDescent="0.3">
      <c r="AG136" s="5"/>
      <c r="CJ136" s="28"/>
    </row>
    <row r="137" spans="33:88" x14ac:dyDescent="0.3">
      <c r="AG137" s="5"/>
      <c r="CJ137" s="28"/>
    </row>
    <row r="138" spans="33:88" x14ac:dyDescent="0.3">
      <c r="AG138" s="5"/>
      <c r="CJ138" s="28"/>
    </row>
    <row r="139" spans="33:88" x14ac:dyDescent="0.3">
      <c r="AG139" s="5"/>
      <c r="CJ139" s="28"/>
    </row>
    <row r="140" spans="33:88" x14ac:dyDescent="0.3">
      <c r="AG140" s="5"/>
      <c r="CJ140" s="28"/>
    </row>
    <row r="141" spans="33:88" x14ac:dyDescent="0.3">
      <c r="AG141" s="5"/>
      <c r="CJ141" s="28"/>
    </row>
    <row r="142" spans="33:88" x14ac:dyDescent="0.3">
      <c r="AG142" s="5"/>
      <c r="CJ142" s="28"/>
    </row>
    <row r="143" spans="33:88" x14ac:dyDescent="0.3">
      <c r="AG143" s="5"/>
      <c r="CJ143" s="28"/>
    </row>
    <row r="144" spans="33:88" x14ac:dyDescent="0.3">
      <c r="AG144" s="5"/>
      <c r="CJ144" s="28"/>
    </row>
    <row r="145" spans="33:88" x14ac:dyDescent="0.3">
      <c r="AG145" s="5"/>
      <c r="CJ145" s="28"/>
    </row>
    <row r="146" spans="33:88" x14ac:dyDescent="0.3">
      <c r="AG146" s="5"/>
      <c r="CJ146" s="28"/>
    </row>
    <row r="147" spans="33:88" x14ac:dyDescent="0.3">
      <c r="AG147" s="5"/>
      <c r="CJ147" s="28"/>
    </row>
    <row r="148" spans="33:88" x14ac:dyDescent="0.3">
      <c r="AG148" s="5"/>
      <c r="CJ148" s="28"/>
    </row>
    <row r="149" spans="33:88" x14ac:dyDescent="0.3">
      <c r="AG149" s="5"/>
      <c r="CJ149" s="28"/>
    </row>
    <row r="150" spans="33:88" x14ac:dyDescent="0.3">
      <c r="AG150" s="5"/>
      <c r="CJ150" s="28"/>
    </row>
    <row r="151" spans="33:88" x14ac:dyDescent="0.3">
      <c r="AG151" s="5"/>
      <c r="CJ151" s="28"/>
    </row>
    <row r="152" spans="33:88" x14ac:dyDescent="0.3">
      <c r="AG152" s="5"/>
      <c r="CJ152" s="28"/>
    </row>
    <row r="153" spans="33:88" x14ac:dyDescent="0.3">
      <c r="AG153" s="5"/>
      <c r="CJ153" s="28"/>
    </row>
    <row r="154" spans="33:88" x14ac:dyDescent="0.3">
      <c r="AG154" s="5"/>
      <c r="CJ154" s="28"/>
    </row>
    <row r="155" spans="33:88" x14ac:dyDescent="0.3">
      <c r="AG155" s="5"/>
      <c r="CJ155" s="28"/>
    </row>
    <row r="156" spans="33:88" x14ac:dyDescent="0.3">
      <c r="AG156" s="5"/>
      <c r="CJ156" s="28"/>
    </row>
    <row r="157" spans="33:88" x14ac:dyDescent="0.3">
      <c r="AG157" s="5"/>
      <c r="CJ157" s="28"/>
    </row>
    <row r="158" spans="33:88" x14ac:dyDescent="0.3">
      <c r="AG158" s="5"/>
      <c r="CJ158" s="28"/>
    </row>
    <row r="159" spans="33:88" x14ac:dyDescent="0.3">
      <c r="AG159" s="5"/>
      <c r="CJ159" s="28"/>
    </row>
    <row r="160" spans="33:88" x14ac:dyDescent="0.3">
      <c r="AG160" s="5"/>
      <c r="CJ160" s="28"/>
    </row>
    <row r="161" spans="33:88" x14ac:dyDescent="0.3">
      <c r="AG161" s="5"/>
      <c r="CJ161" s="28"/>
    </row>
    <row r="162" spans="33:88" x14ac:dyDescent="0.3">
      <c r="AG162" s="5"/>
      <c r="CJ162" s="28"/>
    </row>
    <row r="163" spans="33:88" x14ac:dyDescent="0.3">
      <c r="AG163" s="5"/>
      <c r="CJ163" s="28"/>
    </row>
    <row r="164" spans="33:88" x14ac:dyDescent="0.3">
      <c r="AG164" s="5"/>
      <c r="CJ164" s="28"/>
    </row>
    <row r="165" spans="33:88" x14ac:dyDescent="0.3">
      <c r="AG165" s="5"/>
      <c r="CJ165" s="28"/>
    </row>
    <row r="166" spans="33:88" x14ac:dyDescent="0.3">
      <c r="AG166" s="5"/>
      <c r="CJ166" s="28"/>
    </row>
    <row r="167" spans="33:88" x14ac:dyDescent="0.3">
      <c r="AG167" s="5"/>
      <c r="CJ167" s="28"/>
    </row>
    <row r="168" spans="33:88" x14ac:dyDescent="0.3">
      <c r="AG168" s="5"/>
      <c r="CJ168" s="28"/>
    </row>
    <row r="169" spans="33:88" x14ac:dyDescent="0.3">
      <c r="AG169" s="5"/>
      <c r="CJ169" s="28"/>
    </row>
    <row r="170" spans="33:88" x14ac:dyDescent="0.3">
      <c r="AG170" s="5"/>
      <c r="CJ170" s="28"/>
    </row>
    <row r="171" spans="33:88" x14ac:dyDescent="0.3">
      <c r="AG171" s="5"/>
      <c r="CJ171" s="28"/>
    </row>
    <row r="172" spans="33:88" x14ac:dyDescent="0.3">
      <c r="AG172" s="5"/>
      <c r="CJ172" s="28"/>
    </row>
    <row r="173" spans="33:88" x14ac:dyDescent="0.3">
      <c r="AG173" s="5"/>
      <c r="CJ173" s="28"/>
    </row>
    <row r="174" spans="33:88" x14ac:dyDescent="0.3">
      <c r="AG174" s="5"/>
      <c r="CJ174" s="28"/>
    </row>
    <row r="175" spans="33:88" x14ac:dyDescent="0.3">
      <c r="AG175" s="5"/>
      <c r="CJ175" s="28"/>
    </row>
    <row r="176" spans="33:88" x14ac:dyDescent="0.3">
      <c r="AG176" s="5"/>
      <c r="CJ176" s="28"/>
    </row>
    <row r="177" spans="33:88" x14ac:dyDescent="0.3">
      <c r="AG177" s="5"/>
      <c r="CJ177" s="28"/>
    </row>
    <row r="178" spans="33:88" x14ac:dyDescent="0.3">
      <c r="AG178" s="5"/>
      <c r="CJ178" s="28"/>
    </row>
    <row r="179" spans="33:88" x14ac:dyDescent="0.3">
      <c r="AG179" s="5"/>
      <c r="CJ179" s="28"/>
    </row>
    <row r="180" spans="33:88" x14ac:dyDescent="0.3">
      <c r="AG180" s="5"/>
      <c r="CJ180" s="28"/>
    </row>
    <row r="181" spans="33:88" x14ac:dyDescent="0.3">
      <c r="AG181" s="5"/>
      <c r="CJ181" s="28"/>
    </row>
    <row r="182" spans="33:88" x14ac:dyDescent="0.3">
      <c r="AG182" s="5"/>
      <c r="CJ182" s="28"/>
    </row>
    <row r="183" spans="33:88" x14ac:dyDescent="0.3">
      <c r="AG183" s="5"/>
      <c r="CJ183" s="28"/>
    </row>
    <row r="184" spans="33:88" x14ac:dyDescent="0.3">
      <c r="AG184" s="5"/>
      <c r="CJ184" s="28"/>
    </row>
    <row r="185" spans="33:88" x14ac:dyDescent="0.3">
      <c r="AG185" s="5"/>
      <c r="CJ185" s="28"/>
    </row>
    <row r="186" spans="33:88" x14ac:dyDescent="0.3">
      <c r="AG186" s="5"/>
      <c r="CJ186" s="28"/>
    </row>
    <row r="187" spans="33:88" x14ac:dyDescent="0.3">
      <c r="AG187" s="5"/>
      <c r="CJ187" s="28"/>
    </row>
    <row r="188" spans="33:88" x14ac:dyDescent="0.3">
      <c r="AG188" s="5"/>
      <c r="CJ188" s="28"/>
    </row>
    <row r="189" spans="33:88" x14ac:dyDescent="0.3">
      <c r="AG189" s="5"/>
      <c r="CJ189" s="28"/>
    </row>
    <row r="190" spans="33:88" x14ac:dyDescent="0.3">
      <c r="AG190" s="5"/>
      <c r="CJ190" s="28"/>
    </row>
    <row r="191" spans="33:88" x14ac:dyDescent="0.3">
      <c r="AG191" s="5"/>
      <c r="CJ191" s="28"/>
    </row>
    <row r="192" spans="33:88" x14ac:dyDescent="0.3">
      <c r="AG192" s="5"/>
      <c r="CJ192" s="28"/>
    </row>
    <row r="193" spans="33:88" x14ac:dyDescent="0.3">
      <c r="AG193" s="5"/>
      <c r="CJ193" s="28"/>
    </row>
    <row r="194" spans="33:88" x14ac:dyDescent="0.3">
      <c r="AG194" s="5"/>
      <c r="CJ194" s="28"/>
    </row>
    <row r="195" spans="33:88" x14ac:dyDescent="0.3">
      <c r="AG195" s="5"/>
      <c r="CJ195" s="28"/>
    </row>
    <row r="196" spans="33:88" x14ac:dyDescent="0.3">
      <c r="AG196" s="5"/>
      <c r="CJ196" s="28"/>
    </row>
    <row r="197" spans="33:88" x14ac:dyDescent="0.3">
      <c r="AG197" s="5"/>
      <c r="CJ197" s="28"/>
    </row>
    <row r="198" spans="33:88" x14ac:dyDescent="0.3">
      <c r="AG198" s="5"/>
      <c r="CJ198" s="28"/>
    </row>
    <row r="199" spans="33:88" x14ac:dyDescent="0.3">
      <c r="AG199" s="5"/>
      <c r="CJ199" s="28"/>
    </row>
    <row r="200" spans="33:88" x14ac:dyDescent="0.3">
      <c r="AG200" s="5"/>
      <c r="CJ200" s="28"/>
    </row>
    <row r="201" spans="33:88" x14ac:dyDescent="0.3">
      <c r="AG201" s="5"/>
      <c r="CJ201" s="28"/>
    </row>
    <row r="202" spans="33:88" x14ac:dyDescent="0.3">
      <c r="AG202" s="5"/>
      <c r="CJ202" s="28"/>
    </row>
    <row r="203" spans="33:88" x14ac:dyDescent="0.3">
      <c r="AG203" s="5"/>
      <c r="CJ203" s="28"/>
    </row>
    <row r="204" spans="33:88" x14ac:dyDescent="0.3">
      <c r="AG204" s="5"/>
      <c r="CJ204" s="28"/>
    </row>
    <row r="205" spans="33:88" x14ac:dyDescent="0.3">
      <c r="AG205" s="5"/>
      <c r="CJ205" s="28"/>
    </row>
    <row r="206" spans="33:88" x14ac:dyDescent="0.3">
      <c r="AG206" s="5"/>
      <c r="CJ206" s="28"/>
    </row>
    <row r="207" spans="33:88" x14ac:dyDescent="0.3">
      <c r="AG207" s="5"/>
      <c r="CJ207" s="28"/>
    </row>
    <row r="208" spans="33:88" x14ac:dyDescent="0.3">
      <c r="AG208" s="5"/>
      <c r="CJ208" s="28"/>
    </row>
    <row r="209" spans="33:88" x14ac:dyDescent="0.3">
      <c r="AG209" s="5"/>
      <c r="CJ209" s="28"/>
    </row>
    <row r="210" spans="33:88" x14ac:dyDescent="0.3">
      <c r="AG210" s="5"/>
      <c r="CJ210" s="28"/>
    </row>
    <row r="211" spans="33:88" x14ac:dyDescent="0.3">
      <c r="AG211" s="5"/>
      <c r="CJ211" s="28"/>
    </row>
    <row r="212" spans="33:88" x14ac:dyDescent="0.3">
      <c r="AG212" s="5"/>
      <c r="CJ212" s="28"/>
    </row>
    <row r="213" spans="33:88" x14ac:dyDescent="0.3">
      <c r="AG213" s="5"/>
      <c r="CJ213" s="28"/>
    </row>
    <row r="214" spans="33:88" x14ac:dyDescent="0.3">
      <c r="AG214" s="5"/>
      <c r="CJ214" s="28"/>
    </row>
    <row r="215" spans="33:88" x14ac:dyDescent="0.3">
      <c r="AG215" s="5"/>
      <c r="CJ215" s="28"/>
    </row>
    <row r="216" spans="33:88" x14ac:dyDescent="0.3">
      <c r="AG216" s="5"/>
      <c r="CJ216" s="28"/>
    </row>
    <row r="217" spans="33:88" x14ac:dyDescent="0.3">
      <c r="AG217" s="5"/>
      <c r="CJ217" s="28"/>
    </row>
    <row r="218" spans="33:88" x14ac:dyDescent="0.3">
      <c r="AG218" s="5"/>
      <c r="CJ218" s="28"/>
    </row>
    <row r="219" spans="33:88" x14ac:dyDescent="0.3">
      <c r="AG219" s="5"/>
      <c r="CJ219" s="28"/>
    </row>
    <row r="220" spans="33:88" x14ac:dyDescent="0.3">
      <c r="AG220" s="5"/>
      <c r="CJ220" s="28"/>
    </row>
    <row r="221" spans="33:88" x14ac:dyDescent="0.3">
      <c r="AG221" s="5"/>
      <c r="CJ221" s="28"/>
    </row>
    <row r="222" spans="33:88" x14ac:dyDescent="0.3">
      <c r="AG222" s="5"/>
      <c r="CJ222" s="28"/>
    </row>
    <row r="223" spans="33:88" x14ac:dyDescent="0.3">
      <c r="AG223" s="5"/>
      <c r="CJ223" s="28"/>
    </row>
    <row r="224" spans="33:88" x14ac:dyDescent="0.3">
      <c r="AG224" s="5"/>
      <c r="CJ224" s="28"/>
    </row>
    <row r="225" spans="33:88" x14ac:dyDescent="0.3">
      <c r="AG225" s="5"/>
      <c r="CJ225" s="28"/>
    </row>
    <row r="226" spans="33:88" x14ac:dyDescent="0.3">
      <c r="AG226" s="5"/>
      <c r="CJ226" s="28"/>
    </row>
    <row r="227" spans="33:88" x14ac:dyDescent="0.3">
      <c r="AG227" s="5"/>
      <c r="CJ227" s="28"/>
    </row>
    <row r="228" spans="33:88" x14ac:dyDescent="0.3">
      <c r="AG228" s="5"/>
      <c r="CJ228" s="28"/>
    </row>
    <row r="229" spans="33:88" x14ac:dyDescent="0.3">
      <c r="AG229" s="5"/>
      <c r="CJ229" s="28"/>
    </row>
    <row r="230" spans="33:88" x14ac:dyDescent="0.3">
      <c r="AG230" s="5"/>
      <c r="CJ230" s="28"/>
    </row>
    <row r="231" spans="33:88" x14ac:dyDescent="0.3">
      <c r="AG231" s="5"/>
      <c r="CJ231" s="28"/>
    </row>
    <row r="232" spans="33:88" x14ac:dyDescent="0.3">
      <c r="AG232" s="5"/>
      <c r="CJ232" s="28"/>
    </row>
    <row r="233" spans="33:88" x14ac:dyDescent="0.3">
      <c r="AG233" s="5"/>
      <c r="CJ233" s="28"/>
    </row>
    <row r="234" spans="33:88" x14ac:dyDescent="0.3">
      <c r="AG234" s="5"/>
      <c r="CJ234" s="28"/>
    </row>
    <row r="235" spans="33:88" x14ac:dyDescent="0.3">
      <c r="AG235" s="5"/>
      <c r="CJ235" s="28"/>
    </row>
    <row r="236" spans="33:88" x14ac:dyDescent="0.3">
      <c r="AG236" s="5"/>
      <c r="CJ236" s="28"/>
    </row>
    <row r="237" spans="33:88" x14ac:dyDescent="0.3">
      <c r="AG237" s="5"/>
      <c r="CJ237" s="28"/>
    </row>
  </sheetData>
  <sortState xmlns:xlrd2="http://schemas.microsoft.com/office/spreadsheetml/2017/richdata2" ref="CB5:DE119">
    <sortCondition descending="1" ref="CJ5:CJ119"/>
  </sortState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09" operator="between" id="{0FB86BE4-D23E-460D-A59F-0D6346C65C9E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08" operator="between" id="{6F2ED630-6C08-4F37-BFD2-AE9E81CAE378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207" operator="greaterThan" id="{E18A46FB-429A-4601-A43D-E849C79D167A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06" operator="between" id="{2C6AAC35-C183-4051-8FE6-C90A78868FCC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205" operator="between" id="{90D31A3F-7A26-4409-871D-5ABAEA53B775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04" operator="lessThan" id="{83C8D415-3ADE-4B07-977C-21A24A66936E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10" operator="between" id="{192E4895-8770-48AE-9E42-6E883754EEF3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D5:I120</xm:sqref>
        </x14:conditionalFormatting>
        <x14:conditionalFormatting xmlns:xm="http://schemas.microsoft.com/office/excel/2006/main">
          <x14:cfRule type="cellIs" priority="202" operator="between" id="{8ADE65D0-1A5A-4F74-82C1-1CCC3927075C}">
            <xm:f>'klasse grenzen indexen'!$F$10</xm:f>
            <xm:f>'klasse grenzen indexen'!$F$9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98" operator="between" id="{A763E2E7-8081-4D17-B806-6218353A5894}">
            <xm:f>'klasse grenzen indexen'!$F$13</xm:f>
            <xm:f>'klasse grenzen indexen'!$F$14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03" operator="between" id="{F36025E4-1DEA-45AD-B30D-100F3FAC9119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14:cfRule type="cellIs" priority="201" operator="between" id="{F317843F-0155-4E40-B59D-C462635384E5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200" operator="greaterThan" id="{7C6A996F-72D6-4CEB-9120-72A1A0521686}">
            <xm:f>'klasse grenzen indexen'!$F$8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99" operator="between" id="{D70ACC44-1A34-4CCB-ADEE-BE45DE220BCE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197" operator="lessThan" id="{F53CA441-184B-48AB-9A0B-6DB38F031830}">
            <xm:f>'klasse grenzen indexen'!$F$15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m:sqref>K5:P120</xm:sqref>
        </x14:conditionalFormatting>
        <x14:conditionalFormatting xmlns:xm="http://schemas.microsoft.com/office/excel/2006/main">
          <x14:cfRule type="cellIs" priority="174" operator="between" id="{4AE75A05-8770-4CFD-890F-CA93597FF9E0}">
            <xm:f>'klasse grenzen indexen'!$E$10</xm:f>
            <xm:f>'klasse grenzen indexen'!$E$9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73" operator="between" id="{818C8E27-3192-44DA-8EEE-84103FD4F0D1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172" operator="greaterThan" id="{022AF75B-7194-4674-933F-3C0BB03A2784}">
            <xm:f>'klasse grenzen indexen'!$E$8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71" operator="between" id="{9E5A1D0C-3F87-4C41-B468-89B555561C0C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170" operator="between" id="{AE176AEB-A951-4880-80C9-19786E9F874F}">
            <xm:f>'klasse grenzen indexen'!$E$13</xm:f>
            <xm:f>'klasse grenzen indexen'!$E$14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69" operator="lessThan" id="{6014D172-C550-46BE-8BE2-D548FA76535F}">
            <xm:f>'klasse grenzen indexen'!$E$15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75" operator="between" id="{49E2A575-B83E-4EBE-AB6A-C9DCB36A6E13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R5:W120</xm:sqref>
        </x14:conditionalFormatting>
        <x14:conditionalFormatting xmlns:xm="http://schemas.microsoft.com/office/excel/2006/main">
          <x14:cfRule type="cellIs" priority="36" operator="lessThan" id="{00561396-92C9-406F-AE85-82A9103DCAF5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7" operator="between" id="{DEA43B77-7B62-414F-AC3D-2F0B4B62D21E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8" operator="between" id="{C33A68C5-97FA-4278-B36D-2CC96A7DA07D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39" operator="greaterThan" id="{5FCED794-5C83-4F11-B12C-EE2BA327B29F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0" operator="between" id="{1BF62AE4-DA4F-40AF-85E9-609D0A9B18FA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41" operator="between" id="{A9E22CD6-2093-4DC3-9564-A796D44F8A92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42" operator="between" id="{747E4C16-44FB-439F-93ED-8F36D92DCDE6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AB5:AG120</xm:sqref>
        </x14:conditionalFormatting>
        <x14:conditionalFormatting xmlns:xm="http://schemas.microsoft.com/office/excel/2006/main">
          <x14:cfRule type="cellIs" priority="29" operator="lessThan" id="{16206A0E-4CB2-459D-8679-801AB872A45C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0" operator="between" id="{28E97E08-DEF2-4068-8A3F-890C99DCBBE7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1" operator="between" id="{144C0CDE-668F-4F7B-855C-12A75A81A99C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32" operator="greaterThan" id="{DA964B36-616B-496A-8EC3-CDCC333C6F27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3" operator="between" id="{10BACA0C-5C7A-4BBD-8A70-445B1C354D42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34" operator="between" id="{E6F34E69-321D-498B-AE24-F36E7B7DF29B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5" operator="between" id="{BD5BD1CD-C00D-4F73-9AEF-270DC4CAF023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AI5:AN120</xm:sqref>
        </x14:conditionalFormatting>
        <x14:conditionalFormatting xmlns:xm="http://schemas.microsoft.com/office/excel/2006/main">
          <x14:cfRule type="cellIs" priority="25" operator="greaterThan" id="{084BE7D2-607F-4C46-A368-07EAAC526842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2" operator="lessThan" id="{BA06C960-A80F-45F6-8228-3E991CFABBB6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3" operator="between" id="{F545D783-1BB3-4782-B63E-EB7EE5DE5683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4" operator="between" id="{7A8F48D5-7822-4D6E-92BC-294E540A2080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26" operator="between" id="{62E37430-5B00-4349-8FAE-2F114850FF00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27" operator="between" id="{B1DE07D0-D094-4214-931B-24509178496D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8" operator="between" id="{E924649E-446E-46FE-97CC-601E3E1A5623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AP5:AU120</xm:sqref>
        </x14:conditionalFormatting>
        <x14:conditionalFormatting xmlns:xm="http://schemas.microsoft.com/office/excel/2006/main">
          <x14:cfRule type="cellIs" priority="15" operator="lessThan" id="{67CC5D2F-B1A9-4656-8694-5D6D194E9289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6" operator="between" id="{FB40E383-9107-40BC-840A-10FF3EF3C8C4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8" operator="greaterThan" id="{1ADD2D6C-B729-4BC9-9D29-95C6DAE5A87E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9" operator="between" id="{E6C3F2DB-EACA-4C73-93FB-3FF03D927CEC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20" operator="between" id="{7CE35CCF-F0FB-4D38-BEE0-691CDDEA8C0D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1" operator="between" id="{C1828020-1CBD-4637-86D5-19373665BF87}">
            <xm:f>'klasse grenzen indexen'!$J$12</xm:f>
            <xm:f>'klasse grenzen indexen'!$J$11</xm:f>
            <x14:dxf>
              <fill>
                <patternFill>
                  <bgColor theme="5"/>
                </patternFill>
              </fill>
            </x14:dxf>
          </x14:cfRule>
          <x14:cfRule type="cellIs" priority="17" operator="between" id="{80D847AF-25BD-4EF6-8210-388E6F99A29C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m:sqref>AW5:BB120</xm:sqref>
        </x14:conditionalFormatting>
        <x14:conditionalFormatting xmlns:xm="http://schemas.microsoft.com/office/excel/2006/main">
          <x14:cfRule type="cellIs" priority="2" operator="between" id="{267C8779-2F2A-4C98-930C-84DDF170CF97}">
            <xm:f>'klasse grenzen indexen'!$K$14</xm:f>
            <xm:f>'klasse grenzen indexen'!$K$13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" operator="between" id="{D22ACA67-0E35-4721-A2B8-A75500CAE6B1}">
            <xm:f>'klasse grenzen indexen'!$K$13</xm:f>
            <xm:f>'klasse grenzen indexen'!$K$12</xm:f>
            <x14:dxf>
              <fill>
                <patternFill>
                  <bgColor theme="6"/>
                </patternFill>
              </fill>
            </x14:dxf>
          </x14:cfRule>
          <x14:cfRule type="cellIs" priority="4" operator="between" id="{5AA29B05-07DC-46B4-A2D3-A18A973921E7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14:cfRule type="cellIs" priority="5" operator="between" id="{11E5C0BE-E370-4B72-8963-636089458196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6" operator="between" id="{108AD123-2E10-4C27-8821-091008023A4A}">
            <xm:f>'klasse grenzen indexen'!$K$10</xm:f>
            <xm:f>'klasse grenzen indexen'!$K$9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" operator="greaterThan" id="{91D1E46B-EC17-4265-9099-23C323BEE9A6}">
            <xm:f>'klasse grenzen indexen'!$K$8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" operator="lessThan" id="{A4E46333-86D4-4C44-A468-B36E27B74A63}">
            <xm:f>'klasse grenzen indexen'!$K$15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m:sqref>BG5:BL120</xm:sqref>
        </x14:conditionalFormatting>
        <x14:conditionalFormatting xmlns:xm="http://schemas.microsoft.com/office/excel/2006/main">
          <x14:cfRule type="cellIs" priority="8" operator="lessThan" id="{CC6C07A6-067A-4F0E-93A1-747347CF713C}">
            <xm:f>'klasse grenzen indexen'!$L$15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" operator="between" id="{F1B8F44C-1DB7-4E84-9B60-BFA71B24B606}">
            <xm:f>'klasse grenzen indexen'!$L$13</xm:f>
            <xm:f>'klasse grenzen indexen'!$L$12</xm:f>
            <x14:dxf>
              <fill>
                <patternFill>
                  <bgColor theme="6"/>
                </patternFill>
              </fill>
            </x14:dxf>
          </x14:cfRule>
          <x14:cfRule type="cellIs" priority="9" operator="between" id="{4CE79E1A-26E9-47CF-A5E3-809716195A90}">
            <xm:f>'klasse grenzen indexen'!$L$14</xm:f>
            <xm:f>'klasse grenzen indexen'!$L$13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3" operator="between" id="{1C177D1D-7171-4E14-AA06-95B405DB3BD9}">
            <xm:f>'klasse grenzen indexen'!$L$10</xm:f>
            <xm:f>'klasse grenzen indexen'!$L$9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4" operator="greaterThan" id="{911F4284-F099-4B26-95C8-1390AC3AEAC2}">
            <xm:f>'klasse grenzen indexen'!$L$8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2" operator="between" id="{A2A57CA8-7B37-4D47-81FF-5CC861FAC8CF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11" operator="between" id="{8D423C0F-2C6D-4F09-8A08-17D798FE8993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BN5:BS120</xm:sqref>
        </x14:conditionalFormatting>
        <x14:conditionalFormatting xmlns:xm="http://schemas.microsoft.com/office/excel/2006/main">
          <x14:cfRule type="cellIs" priority="57" operator="lessThan" id="{947E75A1-3FE8-435E-9CAD-9684D46EFFA8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58" operator="between" id="{158E0167-157B-457E-AD39-B4F64D7F0F08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9" operator="between" id="{DA922821-0E2F-4858-B476-B9F109A86E76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60" operator="greaterThan" id="{6A47C388-C7C4-49BF-B7E3-91270F163253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1" operator="between" id="{06E1C1FB-9610-4622-9753-BD1FA9F26CE6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63" operator="between" id="{CD1A2DFF-88D5-45EA-B8D1-28C11169AD76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14:cfRule type="cellIs" priority="62" operator="between" id="{FD9C36BF-C8AB-4AE8-95EF-47CCCE0AC809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m:sqref>BU5:BZ120</xm:sqref>
        </x14:conditionalFormatting>
        <x14:conditionalFormatting xmlns:xm="http://schemas.microsoft.com/office/excel/2006/main">
          <x14:cfRule type="cellIs" priority="51" operator="between" id="{86FA228B-DA33-4F13-8CCD-E51AA47B61F4}">
            <xm:f>'klasse grenzen indexen'!$N$13</xm:f>
            <xm:f>'klasse grenzen indexen'!$N$14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2" operator="between" id="{C11C5934-04D1-4614-8EF2-A68D4AC741CE}">
            <xm:f>'klasse grenzen indexen'!$N$12</xm:f>
            <xm:f>'klasse grenzen indexen'!$N$13</xm:f>
            <x14:dxf>
              <fill>
                <patternFill>
                  <bgColor theme="6"/>
                </patternFill>
              </fill>
            </x14:dxf>
          </x14:cfRule>
          <x14:cfRule type="cellIs" priority="53" operator="greaterThan" id="{A41ACB1C-1BAB-4AC9-9F92-7F097FC94253}">
            <xm:f>'klasse grenzen indexen'!$N$8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54" operator="between" id="{B40D71FF-64A1-41D6-A345-F377281D113F}">
            <xm:f>'klasse grenzen indexen'!$N$11</xm:f>
            <xm:f>'klasse grenzen indexen'!$N$10</xm:f>
            <x14:dxf>
              <fill>
                <patternFill>
                  <bgColor theme="4"/>
                </patternFill>
              </fill>
            </x14:dxf>
          </x14:cfRule>
          <x14:cfRule type="cellIs" priority="55" operator="between" id="{F54E9BEA-B029-4B41-9029-BEACF1138960}">
            <xm:f>'klasse grenzen indexen'!$N$10</xm:f>
            <xm:f>'klasse grenzen indexen'!$N$9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56" operator="between" id="{0967E459-7E60-46D9-8AB3-5FBB45D4E141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14:cfRule type="cellIs" priority="50" operator="lessThan" id="{6D28E62D-904A-4776-B57D-52943B84DC13}">
            <xm:f>'klasse grenzen indexen'!$N$15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m:sqref>CE5:CJ120</xm:sqref>
        </x14:conditionalFormatting>
        <x14:conditionalFormatting xmlns:xm="http://schemas.microsoft.com/office/excel/2006/main">
          <x14:cfRule type="cellIs" priority="49" operator="between" id="{5EFDF347-A597-4DD4-8132-62A25A3744A5}">
            <xm:f>'klasse grenzen indexen'!$O$12</xm:f>
            <xm:f>'klasse grenzen indexen'!$O$11</xm:f>
            <x14:dxf>
              <fill>
                <patternFill>
                  <bgColor theme="5"/>
                </patternFill>
              </fill>
            </x14:dxf>
          </x14:cfRule>
          <x14:cfRule type="cellIs" priority="47" operator="between" id="{E8701B34-BE2A-4EBC-B533-0980A5908964}">
            <xm:f>'klasse grenzen indexen'!$O$11</xm:f>
            <xm:f>'klasse grenzen indexen'!$O$10</xm:f>
            <x14:dxf>
              <fill>
                <patternFill>
                  <bgColor theme="4"/>
                </patternFill>
              </fill>
            </x14:dxf>
          </x14:cfRule>
          <x14:cfRule type="cellIs" priority="46" operator="greaterThan" id="{1D969B02-9EEC-406E-8547-BF505304A7BF}">
            <xm:f>'klasse grenzen indexen'!$O$8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5" operator="between" id="{ACCE95F2-49F9-41D5-801C-46A613697930}">
            <xm:f>'klasse grenzen indexen'!$O$12</xm:f>
            <xm:f>'klasse grenzen indexen'!$O$13</xm:f>
            <x14:dxf>
              <fill>
                <patternFill>
                  <bgColor theme="6"/>
                </patternFill>
              </fill>
            </x14:dxf>
          </x14:cfRule>
          <x14:cfRule type="cellIs" priority="44" operator="between" id="{C7AB5DD7-F5AD-433E-8D6F-35467F4ADD65}">
            <xm:f>'klasse grenzen indexen'!$O$13</xm:f>
            <xm:f>'klasse grenzen indexen'!$O$14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43" operator="lessThan" id="{41B59B25-8FB7-4E49-A68C-6AF3F9213C9B}">
            <xm:f>'klasse grenzen indexen'!$O$15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48" operator="between" id="{0BED3195-3BA9-4255-BDA8-CB17D055C69C}">
            <xm:f>'klasse grenzen indexen'!$O$10</xm:f>
            <xm:f>'klasse grenzen indexen'!$O$9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m:sqref>CL5:CQ120</xm:sqref>
        </x14:conditionalFormatting>
        <x14:conditionalFormatting xmlns:xm="http://schemas.microsoft.com/office/excel/2006/main">
          <x14:cfRule type="cellIs" priority="77" operator="between" id="{4E8AF577-9885-4F4E-AA21-456D6240E8CE}">
            <xm:f>'klasse grenzen indexen'!$P$12</xm:f>
            <xm:f>'klasse grenzen indexen'!$P$11</xm:f>
            <x14:dxf>
              <fill>
                <patternFill>
                  <bgColor theme="5"/>
                </patternFill>
              </fill>
            </x14:dxf>
          </x14:cfRule>
          <x14:cfRule type="cellIs" priority="71" operator="lessThan" id="{73D1D7D1-7D1A-4D86-8F60-4312AEDB7C12}">
            <xm:f>'klasse grenzen indexen'!$P$15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3" operator="between" id="{8F244045-704A-4076-B3A4-7185F20FC7D3}">
            <xm:f>'klasse grenzen indexen'!$P$12</xm:f>
            <xm:f>'klasse grenzen indexen'!$P$13</xm:f>
            <x14:dxf>
              <fill>
                <patternFill>
                  <bgColor theme="6"/>
                </patternFill>
              </fill>
            </x14:dxf>
          </x14:cfRule>
          <x14:cfRule type="cellIs" priority="72" operator="between" id="{38CB9E0C-3C15-4094-BC1B-1EEBCA858313}">
            <xm:f>'klasse grenzen indexen'!$P$13</xm:f>
            <xm:f>'klasse grenzen indexen'!$P$14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5" operator="between" id="{210513B2-58CC-40FF-BD2D-489A72C9165D}">
            <xm:f>'klasse grenzen indexen'!$P$11</xm:f>
            <xm:f>'klasse grenzen indexen'!$P$10</xm:f>
            <x14:dxf>
              <fill>
                <patternFill>
                  <bgColor theme="4"/>
                </patternFill>
              </fill>
            </x14:dxf>
          </x14:cfRule>
          <x14:cfRule type="cellIs" priority="76" operator="between" id="{D66C17D9-3DDF-44E7-8D8B-87B3DDECD45F}">
            <xm:f>'klasse grenzen indexen'!$P$10</xm:f>
            <xm:f>'klasse grenzen indexen'!$P$9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4" operator="greaterThan" id="{1D1FD8D4-1A62-4572-9B49-4388E8EFB673}">
            <xm:f>'klasse grenzen indexen'!$P$8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m:sqref>CS5:CX120</xm:sqref>
        </x14:conditionalFormatting>
        <x14:conditionalFormatting xmlns:xm="http://schemas.microsoft.com/office/excel/2006/main">
          <x14:cfRule type="cellIs" priority="64" operator="lessThan" id="{5102B8B9-A615-41C7-A550-D8AB7BD5D71E}">
            <xm:f>'klasse grenzen indexen'!$Q$15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9" operator="between" id="{6263F3E1-E63D-41F7-9208-6A29D0C29EE2}">
            <xm:f>'klasse grenzen indexen'!$Q$10</xm:f>
            <xm:f>'klasse grenzen indexen'!$Q$9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8" operator="between" id="{5EB70C7A-9467-49AC-A354-CD08994B9325}">
            <xm:f>'klasse grenzen indexen'!$Q$11</xm:f>
            <xm:f>'klasse grenzen indexen'!$Q$10</xm:f>
            <x14:dxf>
              <fill>
                <patternFill>
                  <bgColor theme="4"/>
                </patternFill>
              </fill>
            </x14:dxf>
          </x14:cfRule>
          <x14:cfRule type="cellIs" priority="67" operator="greaterThan" id="{0D5A010C-E42C-44F0-843D-A6B65F268409}">
            <xm:f>'klasse grenzen indexen'!$Q$8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6" operator="between" id="{75A95012-918A-4C1C-9385-21223B71FED9}">
            <xm:f>'klasse grenzen indexen'!$Q$12</xm:f>
            <xm:f>'klasse grenzen indexen'!$Q$13</xm:f>
            <x14:dxf>
              <fill>
                <patternFill>
                  <bgColor theme="6"/>
                </patternFill>
              </fill>
            </x14:dxf>
          </x14:cfRule>
          <x14:cfRule type="cellIs" priority="65" operator="between" id="{5B219D05-DBF9-405B-A5A5-2DE35AC2D16B}">
            <xm:f>'klasse grenzen indexen'!$Q$13</xm:f>
            <xm:f>'klasse grenzen indexen'!$Q$14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0" operator="between" id="{47BB36EB-1D79-475F-868C-0E4AAEB53336}">
            <xm:f>'klasse grenzen indexen'!$Q$12</xm:f>
            <xm:f>'klasse grenzen indexen'!$Q$11</xm:f>
            <x14:dxf>
              <fill>
                <patternFill>
                  <bgColor theme="5"/>
                </patternFill>
              </fill>
            </x14:dxf>
          </x14:cfRule>
          <xm:sqref>CZ5:DE120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I30"/>
  <sheetViews>
    <sheetView workbookViewId="0">
      <pane xSplit="2" topLeftCell="C1" activePane="topRight" state="frozen"/>
      <selection pane="topRight"/>
    </sheetView>
  </sheetViews>
  <sheetFormatPr defaultRowHeight="13.2" x14ac:dyDescent="0.25"/>
  <cols>
    <col min="1" max="1" width="10.5546875" bestFit="1" customWidth="1"/>
    <col min="2" max="2" width="28.109375" bestFit="1" customWidth="1"/>
    <col min="3" max="8" width="7.109375" customWidth="1"/>
    <col min="9" max="9" width="1.5546875" customWidth="1"/>
    <col min="10" max="15" width="7.109375" customWidth="1"/>
    <col min="16" max="16" width="1.5546875" customWidth="1"/>
    <col min="17" max="22" width="7.109375" customWidth="1"/>
    <col min="23" max="23" width="14.33203125" customWidth="1"/>
    <col min="24" max="29" width="7.109375" customWidth="1"/>
    <col min="30" max="30" width="1.5546875" customWidth="1"/>
    <col min="31" max="36" width="7.109375" customWidth="1"/>
    <col min="37" max="37" width="1.5546875" customWidth="1"/>
    <col min="38" max="43" width="7.109375" customWidth="1"/>
    <col min="44" max="44" width="1.5546875" customWidth="1"/>
    <col min="45" max="50" width="7.109375" customWidth="1"/>
    <col min="51" max="51" width="14.33203125" customWidth="1"/>
    <col min="52" max="57" width="7.109375" customWidth="1"/>
    <col min="58" max="58" width="1.5546875" customWidth="1"/>
    <col min="59" max="64" width="7.109375" customWidth="1"/>
    <col min="65" max="65" width="1.5546875" customWidth="1"/>
    <col min="66" max="71" width="7.109375" customWidth="1"/>
    <col min="72" max="72" width="14.33203125" customWidth="1"/>
    <col min="73" max="78" width="7.109375" customWidth="1"/>
    <col min="79" max="79" width="1.5546875" customWidth="1"/>
    <col min="80" max="85" width="7.109375" customWidth="1"/>
    <col min="86" max="86" width="1.5546875" customWidth="1"/>
    <col min="87" max="92" width="7.109375" customWidth="1"/>
    <col min="93" max="93" width="1.5546875" customWidth="1"/>
    <col min="94" max="99" width="7.109375" customWidth="1"/>
  </cols>
  <sheetData>
    <row r="1" spans="1:113" ht="13.8" x14ac:dyDescent="0.3">
      <c r="B1" s="11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X1" s="13"/>
      <c r="Y1" s="13"/>
      <c r="Z1" s="13"/>
      <c r="AA1" s="13"/>
      <c r="AB1" s="13"/>
      <c r="AC1" s="13"/>
      <c r="AE1" s="13"/>
      <c r="AF1" s="13"/>
      <c r="AG1" s="13"/>
      <c r="AH1" s="13"/>
      <c r="AI1" s="13"/>
      <c r="AJ1" s="13"/>
      <c r="AL1" s="13"/>
      <c r="AM1" s="13"/>
      <c r="AN1" s="13"/>
      <c r="AO1" s="13"/>
      <c r="AP1" s="13"/>
      <c r="AQ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4"/>
      <c r="CJ1" s="14"/>
      <c r="CK1" s="14"/>
      <c r="CL1" s="14"/>
      <c r="CM1" s="14"/>
      <c r="CN1" s="14"/>
      <c r="CO1" s="9"/>
      <c r="CP1" s="14"/>
      <c r="CQ1" s="14"/>
      <c r="CR1" s="14"/>
      <c r="CS1" s="14"/>
      <c r="CT1" s="14"/>
      <c r="CU1" s="14"/>
      <c r="DI1" s="4"/>
    </row>
    <row r="2" spans="1:113" ht="13.8" x14ac:dyDescent="0.3">
      <c r="A2" s="12" t="s">
        <v>250</v>
      </c>
      <c r="B2" s="4"/>
      <c r="C2" s="15" t="s">
        <v>243</v>
      </c>
      <c r="D2" s="15"/>
      <c r="E2" s="15"/>
      <c r="F2" s="15"/>
      <c r="G2" s="15"/>
      <c r="H2" s="15"/>
      <c r="I2" s="4"/>
      <c r="J2" s="8"/>
      <c r="K2" s="8"/>
      <c r="L2" s="8"/>
      <c r="M2" s="8"/>
      <c r="N2" s="8"/>
      <c r="O2" s="8"/>
      <c r="P2" s="4"/>
      <c r="Q2" s="4"/>
      <c r="R2" s="4"/>
      <c r="S2" s="4"/>
      <c r="T2" s="4"/>
      <c r="U2" s="4"/>
      <c r="V2" s="4"/>
      <c r="X2" s="15" t="s">
        <v>242</v>
      </c>
      <c r="Y2" s="15"/>
      <c r="Z2" s="15"/>
      <c r="AA2" s="15"/>
      <c r="AB2" s="15"/>
      <c r="AC2" s="15"/>
      <c r="AE2" s="4" t="s">
        <v>8</v>
      </c>
      <c r="AF2" s="4"/>
      <c r="AG2" s="4"/>
      <c r="AH2" s="4"/>
      <c r="AI2" s="4"/>
      <c r="AJ2" s="4"/>
      <c r="AL2" s="4" t="s">
        <v>9</v>
      </c>
      <c r="AM2" s="4"/>
      <c r="AN2" s="4"/>
      <c r="AO2" s="4"/>
      <c r="AP2" s="4"/>
      <c r="AQ2" s="4"/>
      <c r="AS2" s="4" t="s">
        <v>98</v>
      </c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DI2" s="4"/>
    </row>
    <row r="3" spans="1:113" ht="13.8" x14ac:dyDescent="0.3">
      <c r="A3" s="11"/>
      <c r="B3" s="11"/>
      <c r="C3" s="15" t="s">
        <v>14</v>
      </c>
      <c r="D3" s="15"/>
      <c r="E3" s="15"/>
      <c r="F3" s="15"/>
      <c r="G3" s="15"/>
      <c r="H3" s="15"/>
      <c r="I3" s="11"/>
      <c r="J3" s="11" t="s">
        <v>16</v>
      </c>
      <c r="K3" s="11"/>
      <c r="L3" s="11"/>
      <c r="M3" s="11"/>
      <c r="N3" s="11"/>
      <c r="O3" s="11"/>
      <c r="P3" s="11"/>
      <c r="Q3" s="11" t="s">
        <v>15</v>
      </c>
      <c r="R3" s="11"/>
      <c r="S3" s="11"/>
      <c r="T3" s="11"/>
      <c r="U3" s="11"/>
      <c r="V3" s="11"/>
      <c r="X3" s="15" t="s">
        <v>97</v>
      </c>
      <c r="Y3" s="15"/>
      <c r="Z3" s="15"/>
      <c r="AA3" s="15"/>
      <c r="AB3" s="15"/>
      <c r="AC3" s="15"/>
      <c r="AE3" s="11" t="s">
        <v>99</v>
      </c>
      <c r="AF3" s="11"/>
      <c r="AG3" s="11"/>
      <c r="AH3" s="11"/>
      <c r="AI3" s="11"/>
      <c r="AJ3" s="11"/>
      <c r="AL3" s="11" t="s">
        <v>97</v>
      </c>
      <c r="AM3" s="11"/>
      <c r="AN3" s="11"/>
      <c r="AO3" s="11"/>
      <c r="AP3" s="11"/>
      <c r="AQ3" s="11"/>
      <c r="AS3" s="11" t="s">
        <v>97</v>
      </c>
      <c r="AT3" s="11"/>
      <c r="AU3" s="11"/>
      <c r="AV3" s="11"/>
      <c r="AW3" s="11"/>
      <c r="AX3" s="11"/>
      <c r="AY3" s="11"/>
      <c r="AZ3" s="12" t="s">
        <v>10</v>
      </c>
      <c r="BA3" s="12"/>
      <c r="BB3" s="12"/>
      <c r="BC3" s="12"/>
      <c r="BD3" s="12"/>
      <c r="BE3" s="12"/>
      <c r="BF3" s="11"/>
      <c r="BG3" s="11" t="s">
        <v>17</v>
      </c>
      <c r="BH3" s="11"/>
      <c r="BI3" s="11"/>
      <c r="BJ3" s="11"/>
      <c r="BK3" s="11"/>
      <c r="BL3" s="11"/>
      <c r="BM3" s="11"/>
      <c r="BN3" s="11" t="s">
        <v>18</v>
      </c>
      <c r="BO3" s="11"/>
      <c r="BP3" s="11"/>
      <c r="BQ3" s="11"/>
      <c r="BR3" s="11"/>
      <c r="BS3" s="11"/>
      <c r="BT3" s="11"/>
      <c r="BU3" s="12" t="s">
        <v>13</v>
      </c>
      <c r="BV3" s="12"/>
      <c r="BW3" s="12"/>
      <c r="BX3" s="12"/>
      <c r="BY3" s="12"/>
      <c r="BZ3" s="12"/>
      <c r="CA3" s="11"/>
      <c r="CB3" s="11" t="s">
        <v>85</v>
      </c>
      <c r="CC3" s="11"/>
      <c r="CD3" s="11"/>
      <c r="CE3" s="11"/>
      <c r="CF3" s="11"/>
      <c r="CG3" s="11"/>
      <c r="CH3" s="11"/>
      <c r="CI3" s="11" t="s">
        <v>86</v>
      </c>
      <c r="CJ3" s="11"/>
      <c r="CK3" s="11"/>
      <c r="CL3" s="11"/>
      <c r="CM3" s="11"/>
      <c r="CN3" s="11"/>
      <c r="CO3" s="9"/>
      <c r="CP3" s="11" t="s">
        <v>87</v>
      </c>
      <c r="CQ3" s="11"/>
      <c r="CR3" s="11"/>
      <c r="CS3" s="11"/>
      <c r="CT3" s="11"/>
      <c r="CU3" s="11"/>
      <c r="DI3" s="4"/>
    </row>
    <row r="4" spans="1:113" ht="13.8" x14ac:dyDescent="0.3">
      <c r="A4" s="4"/>
      <c r="B4" s="4"/>
      <c r="C4" s="15">
        <v>2021</v>
      </c>
      <c r="D4" s="4" t="s">
        <v>321</v>
      </c>
      <c r="E4" s="4" t="s">
        <v>322</v>
      </c>
      <c r="F4" s="15">
        <v>2022</v>
      </c>
      <c r="G4" s="16" t="s">
        <v>328</v>
      </c>
      <c r="H4" s="16" t="s">
        <v>329</v>
      </c>
      <c r="I4" s="4"/>
      <c r="J4" s="15">
        <v>2021</v>
      </c>
      <c r="K4" s="4" t="s">
        <v>321</v>
      </c>
      <c r="L4" s="4" t="s">
        <v>322</v>
      </c>
      <c r="M4" s="4">
        <v>2022</v>
      </c>
      <c r="N4" s="16" t="s">
        <v>328</v>
      </c>
      <c r="O4" s="16" t="s">
        <v>329</v>
      </c>
      <c r="P4" s="4">
        <v>2021</v>
      </c>
      <c r="Q4" s="15">
        <v>2021</v>
      </c>
      <c r="R4" s="4" t="s">
        <v>321</v>
      </c>
      <c r="S4" s="4" t="s">
        <v>322</v>
      </c>
      <c r="T4" s="15">
        <v>2022</v>
      </c>
      <c r="U4" s="16" t="s">
        <v>328</v>
      </c>
      <c r="V4" s="16" t="s">
        <v>329</v>
      </c>
      <c r="X4" s="17">
        <v>2021</v>
      </c>
      <c r="Y4" s="16" t="s">
        <v>321</v>
      </c>
      <c r="Z4" s="16" t="s">
        <v>322</v>
      </c>
      <c r="AA4" s="17">
        <v>2022</v>
      </c>
      <c r="AB4" s="16" t="s">
        <v>328</v>
      </c>
      <c r="AC4" s="16" t="s">
        <v>329</v>
      </c>
      <c r="AE4" s="17">
        <v>2021</v>
      </c>
      <c r="AF4" s="16" t="s">
        <v>321</v>
      </c>
      <c r="AG4" s="16" t="s">
        <v>322</v>
      </c>
      <c r="AH4" s="17">
        <v>2022</v>
      </c>
      <c r="AI4" s="16" t="s">
        <v>328</v>
      </c>
      <c r="AJ4" s="16" t="s">
        <v>329</v>
      </c>
      <c r="AL4" s="17">
        <v>2021</v>
      </c>
      <c r="AM4" s="16" t="s">
        <v>321</v>
      </c>
      <c r="AN4" s="16" t="s">
        <v>322</v>
      </c>
      <c r="AO4" s="17">
        <v>2022</v>
      </c>
      <c r="AP4" s="16" t="s">
        <v>328</v>
      </c>
      <c r="AQ4" s="16" t="s">
        <v>329</v>
      </c>
      <c r="AS4" s="17">
        <v>2021</v>
      </c>
      <c r="AT4" s="16" t="s">
        <v>321</v>
      </c>
      <c r="AU4" s="16" t="s">
        <v>322</v>
      </c>
      <c r="AV4" s="17">
        <v>2022</v>
      </c>
      <c r="AW4" s="16" t="s">
        <v>328</v>
      </c>
      <c r="AX4" s="16" t="s">
        <v>329</v>
      </c>
      <c r="AY4" s="4"/>
      <c r="AZ4" s="15">
        <v>2021</v>
      </c>
      <c r="BA4" s="4" t="s">
        <v>321</v>
      </c>
      <c r="BB4" s="4" t="s">
        <v>322</v>
      </c>
      <c r="BC4" s="15">
        <v>2022</v>
      </c>
      <c r="BD4" s="16" t="s">
        <v>328</v>
      </c>
      <c r="BE4" s="16" t="s">
        <v>329</v>
      </c>
      <c r="BG4" s="15">
        <v>2021</v>
      </c>
      <c r="BH4" s="4" t="s">
        <v>321</v>
      </c>
      <c r="BI4" s="4" t="s">
        <v>322</v>
      </c>
      <c r="BJ4" s="15">
        <v>2022</v>
      </c>
      <c r="BK4" s="16" t="s">
        <v>328</v>
      </c>
      <c r="BL4" s="16" t="s">
        <v>329</v>
      </c>
      <c r="BN4" s="15">
        <v>2021</v>
      </c>
      <c r="BO4" s="4" t="s">
        <v>321</v>
      </c>
      <c r="BP4" s="4" t="s">
        <v>322</v>
      </c>
      <c r="BQ4" s="15">
        <v>2022</v>
      </c>
      <c r="BR4" s="16" t="s">
        <v>328</v>
      </c>
      <c r="BS4" s="16" t="s">
        <v>329</v>
      </c>
      <c r="BU4" s="17">
        <v>2021</v>
      </c>
      <c r="BV4" s="16" t="s">
        <v>321</v>
      </c>
      <c r="BW4" s="16" t="s">
        <v>322</v>
      </c>
      <c r="BX4" s="17">
        <v>2022</v>
      </c>
      <c r="BY4" s="16" t="s">
        <v>328</v>
      </c>
      <c r="BZ4" s="16" t="s">
        <v>329</v>
      </c>
      <c r="CA4" s="4"/>
      <c r="CB4" s="17">
        <v>2021</v>
      </c>
      <c r="CC4" s="16" t="s">
        <v>321</v>
      </c>
      <c r="CD4" s="16" t="s">
        <v>322</v>
      </c>
      <c r="CE4" s="17">
        <v>2022</v>
      </c>
      <c r="CF4" s="16" t="s">
        <v>328</v>
      </c>
      <c r="CG4" s="16" t="s">
        <v>329</v>
      </c>
      <c r="CI4" s="17">
        <v>2021</v>
      </c>
      <c r="CJ4" s="16" t="s">
        <v>321</v>
      </c>
      <c r="CK4" s="16" t="s">
        <v>322</v>
      </c>
      <c r="CL4" s="17">
        <v>2022</v>
      </c>
      <c r="CM4" s="16" t="s">
        <v>328</v>
      </c>
      <c r="CN4" s="16" t="s">
        <v>329</v>
      </c>
      <c r="CP4" s="17">
        <v>2021</v>
      </c>
      <c r="CQ4" s="16" t="s">
        <v>321</v>
      </c>
      <c r="CR4" s="16" t="s">
        <v>322</v>
      </c>
      <c r="CS4" s="17">
        <v>2022</v>
      </c>
      <c r="CT4" s="16" t="s">
        <v>328</v>
      </c>
      <c r="CU4" s="16" t="s">
        <v>329</v>
      </c>
      <c r="DI4" s="4"/>
    </row>
    <row r="5" spans="1:113" ht="13.8" x14ac:dyDescent="0.3">
      <c r="A5" s="4" t="s">
        <v>253</v>
      </c>
      <c r="B5" s="10" t="s">
        <v>254</v>
      </c>
      <c r="C5" s="7">
        <v>126.9925717727364</v>
      </c>
      <c r="D5" s="7">
        <v>143.74</v>
      </c>
      <c r="E5" s="7">
        <v>176.7933834250974</v>
      </c>
      <c r="F5" s="7">
        <v>205.06387883833375</v>
      </c>
      <c r="G5" s="7">
        <v>222.45484703280502</v>
      </c>
      <c r="H5" s="7">
        <v>208.92090374311519</v>
      </c>
      <c r="I5" s="5"/>
      <c r="J5" s="7">
        <v>126.70560928748876</v>
      </c>
      <c r="K5" s="7">
        <v>149.69</v>
      </c>
      <c r="L5" s="7">
        <v>184.7378472160938</v>
      </c>
      <c r="M5" s="7">
        <v>219.51317128711153</v>
      </c>
      <c r="N5" s="7">
        <v>239.80101593747872</v>
      </c>
      <c r="O5" s="7">
        <v>227.86794305946256</v>
      </c>
      <c r="P5" s="5"/>
      <c r="Q5" s="7">
        <v>127.32208384559796</v>
      </c>
      <c r="R5" s="7">
        <v>136.63</v>
      </c>
      <c r="S5" s="7">
        <v>166.4917133386673</v>
      </c>
      <c r="T5" s="7">
        <v>185.10735626268692</v>
      </c>
      <c r="U5" s="7">
        <v>196.43600176526792</v>
      </c>
      <c r="V5" s="7">
        <v>178.26545426009847</v>
      </c>
      <c r="X5" s="7">
        <v>115.48257652231224</v>
      </c>
      <c r="Y5" s="7">
        <v>110.90220877860692</v>
      </c>
      <c r="Z5" s="7">
        <v>115.67344126765417</v>
      </c>
      <c r="AA5" s="7">
        <v>107.54777607300359</v>
      </c>
      <c r="AB5" s="7">
        <v>112.96043656207368</v>
      </c>
      <c r="AC5" s="7">
        <v>114.30366614050284</v>
      </c>
      <c r="AE5" s="7">
        <v>109.46089388963122</v>
      </c>
      <c r="AF5" s="7">
        <v>102.75986448866807</v>
      </c>
      <c r="AG5" s="7">
        <v>120.12139763953496</v>
      </c>
      <c r="AH5" s="7">
        <v>126.9779669504256</v>
      </c>
      <c r="AI5" s="7">
        <v>135.09239972130266</v>
      </c>
      <c r="AJ5" s="7">
        <v>125.22458800534271</v>
      </c>
      <c r="AL5" s="7">
        <v>112.8390158853158</v>
      </c>
      <c r="AM5" s="7">
        <v>108.30447414294018</v>
      </c>
      <c r="AN5" s="7">
        <v>105.49972382167225</v>
      </c>
      <c r="AO5" s="7">
        <v>89.598646052922263</v>
      </c>
      <c r="AP5" s="7">
        <v>82.977875224237579</v>
      </c>
      <c r="AQ5" s="7">
        <v>98.690438394388934</v>
      </c>
      <c r="AS5" s="7">
        <v>124.56012110726644</v>
      </c>
      <c r="AT5" s="7">
        <v>122.79381972394046</v>
      </c>
      <c r="AU5" s="7">
        <v>122.47207848462851</v>
      </c>
      <c r="AV5" s="7">
        <v>104.34760898981878</v>
      </c>
      <c r="AW5" s="7">
        <v>123.97571923049271</v>
      </c>
      <c r="AX5" s="7">
        <v>123.11521752205761</v>
      </c>
      <c r="AY5" s="5"/>
      <c r="AZ5" s="7">
        <v>149.75169098237635</v>
      </c>
      <c r="BA5" s="7">
        <v>155.37438222588614</v>
      </c>
      <c r="BB5" s="7">
        <v>158.88031595447973</v>
      </c>
      <c r="BC5" s="7">
        <v>162.64083640836412</v>
      </c>
      <c r="BD5" s="7">
        <v>164.52788313430611</v>
      </c>
      <c r="BE5" s="7">
        <v>165.47491840425749</v>
      </c>
      <c r="BF5" s="5"/>
      <c r="BG5" s="7">
        <v>100.41445845857244</v>
      </c>
      <c r="BH5" s="7">
        <v>104.12509445932898</v>
      </c>
      <c r="BI5" s="7">
        <v>105.72667494554264</v>
      </c>
      <c r="BJ5" s="7">
        <v>112.42558425584257</v>
      </c>
      <c r="BK5" s="7">
        <v>114.63429782864335</v>
      </c>
      <c r="BL5" s="7">
        <v>116.99145583435543</v>
      </c>
      <c r="BM5" s="5"/>
      <c r="BN5" s="7">
        <v>199.08892350618024</v>
      </c>
      <c r="BO5" s="7">
        <v>206.61437559857924</v>
      </c>
      <c r="BP5" s="7">
        <v>212.02459233321792</v>
      </c>
      <c r="BQ5" s="7">
        <v>212.86551865518658</v>
      </c>
      <c r="BR5" s="7">
        <v>214.42146843996886</v>
      </c>
      <c r="BS5" s="7">
        <v>213.94881816102944</v>
      </c>
      <c r="BT5" s="5"/>
      <c r="BU5" s="7">
        <v>84.961702867215934</v>
      </c>
      <c r="BV5" s="7">
        <v>87.845084248014444</v>
      </c>
      <c r="BW5" s="7">
        <v>90.93715393695517</v>
      </c>
      <c r="BX5" s="7">
        <v>92.74119203174476</v>
      </c>
      <c r="BY5" s="7">
        <v>93.532029051887719</v>
      </c>
      <c r="BZ5" s="7">
        <v>92.784085577554663</v>
      </c>
      <c r="CA5" s="5"/>
      <c r="CB5" s="7">
        <v>96.16830766210434</v>
      </c>
      <c r="CC5" s="7">
        <v>99.982192901751446</v>
      </c>
      <c r="CD5" s="7">
        <v>102.69499128883204</v>
      </c>
      <c r="CE5" s="7">
        <v>106.22408510952435</v>
      </c>
      <c r="CF5" s="7">
        <v>108.11334132173494</v>
      </c>
      <c r="CG5" s="7">
        <v>107.87536856862043</v>
      </c>
      <c r="CH5" s="5"/>
      <c r="CI5" s="7">
        <v>80.961431691907421</v>
      </c>
      <c r="CJ5" s="7">
        <v>84.048354844573709</v>
      </c>
      <c r="CK5" s="7">
        <v>85.172401537021614</v>
      </c>
      <c r="CL5" s="7">
        <v>85.216935530836878</v>
      </c>
      <c r="CM5" s="7">
        <v>86.337532087636561</v>
      </c>
      <c r="CN5" s="7">
        <v>87.506988655833482</v>
      </c>
      <c r="CP5" s="7">
        <v>78.244827176234736</v>
      </c>
      <c r="CQ5" s="7">
        <v>80.253468537828795</v>
      </c>
      <c r="CR5" s="7">
        <v>85.582814686158144</v>
      </c>
      <c r="CS5" s="7">
        <v>87.277907739131138</v>
      </c>
      <c r="CT5" s="7">
        <v>86.454834241542073</v>
      </c>
      <c r="CU5" s="7">
        <v>83.149028643645934</v>
      </c>
      <c r="DI5" s="4"/>
    </row>
    <row r="6" spans="1:113" ht="13.8" x14ac:dyDescent="0.3">
      <c r="A6" s="4" t="s">
        <v>255</v>
      </c>
      <c r="B6" s="10" t="s">
        <v>256</v>
      </c>
      <c r="C6" s="7">
        <v>86.13732182292712</v>
      </c>
      <c r="D6" s="7">
        <v>103.39</v>
      </c>
      <c r="E6" s="7">
        <v>142.16592432053417</v>
      </c>
      <c r="F6" s="7">
        <v>171.93293522461661</v>
      </c>
      <c r="G6" s="7">
        <v>185.19758666847733</v>
      </c>
      <c r="H6" s="7">
        <v>173.79482183671178</v>
      </c>
      <c r="I6" s="5"/>
      <c r="J6" s="7">
        <v>90.34048958380076</v>
      </c>
      <c r="K6" s="7">
        <v>109.85</v>
      </c>
      <c r="L6" s="7">
        <v>153.80477180547072</v>
      </c>
      <c r="M6" s="7">
        <v>187.8027153380371</v>
      </c>
      <c r="N6" s="7">
        <v>203.7769464320935</v>
      </c>
      <c r="O6" s="7">
        <v>193.44686681540401</v>
      </c>
      <c r="P6" s="5"/>
      <c r="Q6" s="7">
        <v>81.301793473670386</v>
      </c>
      <c r="R6" s="7">
        <v>95.71</v>
      </c>
      <c r="S6" s="7">
        <v>127.10069722253974</v>
      </c>
      <c r="T6" s="7">
        <v>150.02573119478512</v>
      </c>
      <c r="U6" s="7">
        <v>157.31834472189757</v>
      </c>
      <c r="V6" s="7">
        <v>141.99870519686891</v>
      </c>
      <c r="X6" s="7">
        <v>102.87610434898681</v>
      </c>
      <c r="Y6" s="7">
        <v>100.49527165151491</v>
      </c>
      <c r="Z6" s="7">
        <v>94.668257395629439</v>
      </c>
      <c r="AA6" s="7">
        <v>97.413786178476457</v>
      </c>
      <c r="AB6" s="7">
        <v>110.69938207206485</v>
      </c>
      <c r="AC6" s="7">
        <v>118.4895788749225</v>
      </c>
      <c r="AE6" s="7">
        <v>113.1565035320171</v>
      </c>
      <c r="AF6" s="7">
        <v>107.73564535410398</v>
      </c>
      <c r="AG6" s="7">
        <v>107.94387267307799</v>
      </c>
      <c r="AH6" s="7">
        <v>113.14900922812787</v>
      </c>
      <c r="AI6" s="7">
        <v>125.9423183142421</v>
      </c>
      <c r="AJ6" s="7">
        <v>113.53338111913503</v>
      </c>
      <c r="AL6" s="7">
        <v>106.87960092987217</v>
      </c>
      <c r="AM6" s="7">
        <v>95.501452643811746</v>
      </c>
      <c r="AN6" s="7">
        <v>93.901426192832076</v>
      </c>
      <c r="AO6" s="7">
        <v>86.412227460113598</v>
      </c>
      <c r="AP6" s="7">
        <v>103.77443963252213</v>
      </c>
      <c r="AQ6" s="7">
        <v>129.37600671092068</v>
      </c>
      <c r="AS6" s="7">
        <v>87.911332179930795</v>
      </c>
      <c r="AT6" s="7">
        <v>98.419365585298422</v>
      </c>
      <c r="AU6" s="7">
        <v>80.089910791636427</v>
      </c>
      <c r="AV6" s="7">
        <v>90.106905143530497</v>
      </c>
      <c r="AW6" s="7">
        <v>98.852209817072563</v>
      </c>
      <c r="AX6" s="7">
        <v>108.46029638334593</v>
      </c>
      <c r="AY6" s="5"/>
      <c r="AZ6" s="7">
        <v>119.13341983136949</v>
      </c>
      <c r="BA6" s="7">
        <v>122.83470930772933</v>
      </c>
      <c r="BB6" s="7">
        <v>123.93151605219764</v>
      </c>
      <c r="BC6" s="7">
        <v>127.08938089380896</v>
      </c>
      <c r="BD6" s="7">
        <v>131.42421783129339</v>
      </c>
      <c r="BE6" s="7">
        <v>138.94767478119866</v>
      </c>
      <c r="BF6" s="5"/>
      <c r="BG6" s="7">
        <v>93.912870175666924</v>
      </c>
      <c r="BH6" s="7">
        <v>94.338097720448914</v>
      </c>
      <c r="BI6" s="7">
        <v>92.400806172512759</v>
      </c>
      <c r="BJ6" s="7">
        <v>96.89421894218944</v>
      </c>
      <c r="BK6" s="7">
        <v>99.177666992397775</v>
      </c>
      <c r="BL6" s="7">
        <v>105.36307506808306</v>
      </c>
      <c r="BM6" s="5"/>
      <c r="BN6" s="7">
        <v>144.35396948707208</v>
      </c>
      <c r="BO6" s="7">
        <v>151.33132089500975</v>
      </c>
      <c r="BP6" s="7">
        <v>155.46222593188247</v>
      </c>
      <c r="BQ6" s="7">
        <v>157.28454284542849</v>
      </c>
      <c r="BR6" s="7">
        <v>163.67076867018901</v>
      </c>
      <c r="BS6" s="7">
        <v>172.53227449431427</v>
      </c>
      <c r="BT6" s="5"/>
      <c r="BU6" s="7">
        <v>85.351915684237994</v>
      </c>
      <c r="BV6" s="7">
        <v>82.200832339555589</v>
      </c>
      <c r="BW6" s="7">
        <v>81.168897019750702</v>
      </c>
      <c r="BX6" s="7">
        <v>83.660667762234965</v>
      </c>
      <c r="BY6" s="7">
        <v>85.51822286200354</v>
      </c>
      <c r="BZ6" s="7">
        <v>91.141972412498831</v>
      </c>
      <c r="CA6" s="5"/>
      <c r="CB6" s="7">
        <v>95.186697907464094</v>
      </c>
      <c r="CC6" s="7">
        <v>95.164948846990384</v>
      </c>
      <c r="CD6" s="7">
        <v>97.690909243937966</v>
      </c>
      <c r="CE6" s="7">
        <v>100.85675499431972</v>
      </c>
      <c r="CF6" s="7">
        <v>103.6694128524813</v>
      </c>
      <c r="CG6" s="7">
        <v>107.18965950735613</v>
      </c>
      <c r="CH6" s="5"/>
      <c r="CI6" s="7">
        <v>81.71642547121256</v>
      </c>
      <c r="CJ6" s="7">
        <v>77.249590983457551</v>
      </c>
      <c r="CK6" s="7">
        <v>75.816789552044312</v>
      </c>
      <c r="CL6" s="7">
        <v>80.439500708558995</v>
      </c>
      <c r="CM6" s="7">
        <v>82.611983364177277</v>
      </c>
      <c r="CN6" s="7">
        <v>88.841596479520973</v>
      </c>
      <c r="CP6" s="7">
        <v>79.574366900487462</v>
      </c>
      <c r="CQ6" s="7">
        <v>75.005385308877379</v>
      </c>
      <c r="CR6" s="7">
        <v>70.833534359370205</v>
      </c>
      <c r="CS6" s="7">
        <v>70.047595535085506</v>
      </c>
      <c r="CT6" s="7">
        <v>70.392395929234368</v>
      </c>
      <c r="CU6" s="7">
        <v>77.37907172085356</v>
      </c>
      <c r="DI6" s="4"/>
    </row>
    <row r="7" spans="1:113" ht="13.8" x14ac:dyDescent="0.3">
      <c r="A7" s="4" t="s">
        <v>325</v>
      </c>
      <c r="B7" s="10" t="s">
        <v>257</v>
      </c>
      <c r="C7" s="7">
        <v>105.62136117245532</v>
      </c>
      <c r="D7" s="7">
        <v>102.6</v>
      </c>
      <c r="E7" s="7">
        <v>103.47919970040557</v>
      </c>
      <c r="F7" s="7">
        <v>106.62843008549198</v>
      </c>
      <c r="G7" s="7">
        <v>110.22794731022174</v>
      </c>
      <c r="H7" s="7">
        <v>108.16178950129269</v>
      </c>
      <c r="I7" s="5"/>
      <c r="J7" s="7">
        <v>123.18731210253442</v>
      </c>
      <c r="K7" s="7">
        <v>112.95</v>
      </c>
      <c r="L7" s="7">
        <v>111.8218497717878</v>
      </c>
      <c r="M7" s="7">
        <v>111.97060396432448</v>
      </c>
      <c r="N7" s="7">
        <v>112.43763560113942</v>
      </c>
      <c r="O7" s="7">
        <v>108.10184062469688</v>
      </c>
      <c r="P7" s="5"/>
      <c r="Q7" s="7">
        <v>85.413831614314006</v>
      </c>
      <c r="R7" s="7">
        <v>90.25</v>
      </c>
      <c r="S7" s="7">
        <v>92.672991198994168</v>
      </c>
      <c r="T7" s="7">
        <v>99.260942905337785</v>
      </c>
      <c r="U7" s="7">
        <v>106.90151842134618</v>
      </c>
      <c r="V7" s="7">
        <v>108.25878406215055</v>
      </c>
      <c r="X7" s="7">
        <v>87.717637047727919</v>
      </c>
      <c r="Y7" s="7">
        <v>93.920457378384228</v>
      </c>
      <c r="Z7" s="7">
        <v>92.272081866530016</v>
      </c>
      <c r="AA7" s="7">
        <v>94.041948155229036</v>
      </c>
      <c r="AB7" s="7">
        <v>103.75932910681327</v>
      </c>
      <c r="AC7" s="7">
        <v>95.07757206789222</v>
      </c>
      <c r="AE7" s="7">
        <v>94.659307083598705</v>
      </c>
      <c r="AF7" s="7">
        <v>104.11084132020135</v>
      </c>
      <c r="AG7" s="7">
        <v>84.826901909743142</v>
      </c>
      <c r="AH7" s="7">
        <v>81.295514700622334</v>
      </c>
      <c r="AI7" s="7">
        <v>91.882759392497562</v>
      </c>
      <c r="AJ7" s="7">
        <v>94.895339621271177</v>
      </c>
      <c r="AL7" s="7">
        <v>86.689994188299124</v>
      </c>
      <c r="AM7" s="7">
        <v>81.112531473949261</v>
      </c>
      <c r="AN7" s="7">
        <v>98.617518845693795</v>
      </c>
      <c r="AO7" s="7">
        <v>105.73742562839095</v>
      </c>
      <c r="AP7" s="7">
        <v>115.53554279087466</v>
      </c>
      <c r="AQ7" s="7">
        <v>94.947585495789653</v>
      </c>
      <c r="AS7" s="7">
        <v>81.614186851211073</v>
      </c>
      <c r="AT7" s="7">
        <v>97.725615191377855</v>
      </c>
      <c r="AU7" s="7">
        <v>93.466950759793008</v>
      </c>
      <c r="AV7" s="7">
        <v>96.251079786888766</v>
      </c>
      <c r="AW7" s="7">
        <v>103.95486899271785</v>
      </c>
      <c r="AX7" s="7">
        <v>95.563503116050356</v>
      </c>
      <c r="AY7" s="5"/>
      <c r="AZ7" s="7">
        <v>100.39574885200292</v>
      </c>
      <c r="BA7" s="7">
        <v>97.749140268567601</v>
      </c>
      <c r="BB7" s="7">
        <v>96.09983510107692</v>
      </c>
      <c r="BC7" s="7">
        <v>100.18532185321854</v>
      </c>
      <c r="BD7" s="7">
        <v>100.2633453136128</v>
      </c>
      <c r="BE7" s="7">
        <v>102.73330145728956</v>
      </c>
      <c r="BF7" s="5"/>
      <c r="BG7" s="7">
        <v>92.649971732224856</v>
      </c>
      <c r="BH7" s="7">
        <v>92.051676829884343</v>
      </c>
      <c r="BI7" s="7">
        <v>90.658984955517994</v>
      </c>
      <c r="BJ7" s="7">
        <v>98.827388273882761</v>
      </c>
      <c r="BK7" s="7">
        <v>98.634827831790247</v>
      </c>
      <c r="BL7" s="7">
        <v>101.88221108870547</v>
      </c>
      <c r="BM7" s="5"/>
      <c r="BN7" s="7">
        <v>108.15088077506579</v>
      </c>
      <c r="BO7" s="7">
        <v>103.44660370725087</v>
      </c>
      <c r="BP7" s="7">
        <v>101.55004987683473</v>
      </c>
      <c r="BQ7" s="7">
        <v>101.54325543255436</v>
      </c>
      <c r="BR7" s="7">
        <v>101.89186279543536</v>
      </c>
      <c r="BS7" s="7">
        <v>103.58439182587362</v>
      </c>
      <c r="BT7" s="5"/>
      <c r="BU7" s="7">
        <v>81.963726346192857</v>
      </c>
      <c r="BV7" s="7">
        <v>82.154185629568317</v>
      </c>
      <c r="BW7" s="7">
        <v>79.648146420415145</v>
      </c>
      <c r="BX7" s="7">
        <v>83.651448955869967</v>
      </c>
      <c r="BY7" s="7">
        <v>83.213783288621357</v>
      </c>
      <c r="BZ7" s="7">
        <v>82.246410809796387</v>
      </c>
      <c r="CA7" s="5"/>
      <c r="CB7" s="7">
        <v>92.428374496925017</v>
      </c>
      <c r="CC7" s="7">
        <v>92.073721386748957</v>
      </c>
      <c r="CD7" s="7">
        <v>91.525338136399228</v>
      </c>
      <c r="CE7" s="7">
        <v>94.300877261336908</v>
      </c>
      <c r="CF7" s="7">
        <v>94.47639344398236</v>
      </c>
      <c r="CG7" s="7">
        <v>93.723095443082343</v>
      </c>
      <c r="CH7" s="5"/>
      <c r="CI7" s="7">
        <v>79.013361323083018</v>
      </c>
      <c r="CJ7" s="7">
        <v>78.82203235775313</v>
      </c>
      <c r="CK7" s="7">
        <v>74.299908773897499</v>
      </c>
      <c r="CL7" s="7">
        <v>78.582105487935081</v>
      </c>
      <c r="CM7" s="7">
        <v>79.490577676954615</v>
      </c>
      <c r="CN7" s="7">
        <v>78.931231626598361</v>
      </c>
      <c r="CP7" s="7">
        <v>74.887975106490273</v>
      </c>
      <c r="CQ7" s="7">
        <v>76.179781555915454</v>
      </c>
      <c r="CR7" s="7">
        <v>73.737154436242562</v>
      </c>
      <c r="CS7" s="7">
        <v>78.416072397017984</v>
      </c>
      <c r="CT7" s="7">
        <v>75.829206996939462</v>
      </c>
      <c r="CU7" s="7">
        <v>74.171399508349594</v>
      </c>
      <c r="DI7" s="4"/>
    </row>
    <row r="8" spans="1:113" ht="13.8" x14ac:dyDescent="0.3">
      <c r="A8" s="4" t="s">
        <v>326</v>
      </c>
      <c r="B8" s="10" t="s">
        <v>258</v>
      </c>
      <c r="C8" s="7">
        <v>98.052599879542271</v>
      </c>
      <c r="D8" s="7">
        <v>92.56</v>
      </c>
      <c r="E8" s="7">
        <v>93.518880026772266</v>
      </c>
      <c r="F8" s="7">
        <v>85.059716307514989</v>
      </c>
      <c r="G8" s="7">
        <v>83.340252585019499</v>
      </c>
      <c r="H8" s="7">
        <v>79.533515680617498</v>
      </c>
      <c r="I8" s="5"/>
      <c r="J8" s="7">
        <v>96.34505011278948</v>
      </c>
      <c r="K8" s="7">
        <v>88.74</v>
      </c>
      <c r="L8" s="7">
        <v>89.502945755041665</v>
      </c>
      <c r="M8" s="7">
        <v>79.807821691652109</v>
      </c>
      <c r="N8" s="7">
        <v>77.469597860775806</v>
      </c>
      <c r="O8" s="7">
        <v>75.974573188476086</v>
      </c>
      <c r="P8" s="5"/>
      <c r="Q8" s="7">
        <v>100.01642375156025</v>
      </c>
      <c r="R8" s="7">
        <v>97.12</v>
      </c>
      <c r="S8" s="7">
        <v>98.708881014973144</v>
      </c>
      <c r="T8" s="7">
        <v>92.312567306134525</v>
      </c>
      <c r="U8" s="7">
        <v>92.144557979835213</v>
      </c>
      <c r="V8" s="7">
        <v>85.280442587252068</v>
      </c>
      <c r="X8" s="7">
        <v>103.23108111490235</v>
      </c>
      <c r="Y8" s="7">
        <v>129.4129867539763</v>
      </c>
      <c r="Z8" s="7">
        <v>142.08934407635502</v>
      </c>
      <c r="AA8" s="7">
        <v>134.33772201113365</v>
      </c>
      <c r="AB8" s="7">
        <v>126.40678918224862</v>
      </c>
      <c r="AC8" s="7">
        <v>97.40593252548355</v>
      </c>
      <c r="AE8" s="7">
        <v>92.418963414380329</v>
      </c>
      <c r="AF8" s="7">
        <v>104.33917543257316</v>
      </c>
      <c r="AG8" s="7">
        <v>125.16610828573036</v>
      </c>
      <c r="AH8" s="7">
        <v>135.30331211102364</v>
      </c>
      <c r="AI8" s="7">
        <v>130.03577578582184</v>
      </c>
      <c r="AJ8" s="7">
        <v>101.913221405092</v>
      </c>
      <c r="AL8" s="7">
        <v>133.91046751904946</v>
      </c>
      <c r="AM8" s="7">
        <v>184.73058299438316</v>
      </c>
      <c r="AN8" s="7">
        <v>172.86855898493533</v>
      </c>
      <c r="AO8" s="7">
        <v>146.07576262491997</v>
      </c>
      <c r="AP8" s="7">
        <v>129.6305289289144</v>
      </c>
      <c r="AQ8" s="7">
        <v>106.12517148674274</v>
      </c>
      <c r="AS8" s="7">
        <v>81.584342560553637</v>
      </c>
      <c r="AT8" s="7">
        <v>92.413765160314412</v>
      </c>
      <c r="AU8" s="7">
        <v>125.54168910534078</v>
      </c>
      <c r="AV8" s="7">
        <v>117.32502459167826</v>
      </c>
      <c r="AW8" s="7">
        <v>116.66427008761211</v>
      </c>
      <c r="AX8" s="7">
        <v>76.964360897385504</v>
      </c>
      <c r="AY8" s="5"/>
      <c r="AZ8" s="7">
        <v>106.2705653148298</v>
      </c>
      <c r="BA8" s="7">
        <v>102.84246810608543</v>
      </c>
      <c r="BB8" s="7">
        <v>105.21162028460331</v>
      </c>
      <c r="BC8" s="7">
        <v>102.69372693726939</v>
      </c>
      <c r="BD8" s="7">
        <v>103.1013465392451</v>
      </c>
      <c r="BE8" s="7">
        <v>97.014739205454958</v>
      </c>
      <c r="BF8" s="5"/>
      <c r="BG8" s="7">
        <v>101.11606870492915</v>
      </c>
      <c r="BH8" s="7">
        <v>95.676490436876946</v>
      </c>
      <c r="BI8" s="7">
        <v>99.780134769243276</v>
      </c>
      <c r="BJ8" s="7">
        <v>102.59942599425995</v>
      </c>
      <c r="BK8" s="7">
        <v>104.79652847938785</v>
      </c>
      <c r="BL8" s="7">
        <v>100.81117601812777</v>
      </c>
      <c r="BM8" s="5"/>
      <c r="BN8" s="7">
        <v>111.41570712144566</v>
      </c>
      <c r="BO8" s="7">
        <v>110.01774016915802</v>
      </c>
      <c r="BP8" s="7">
        <v>110.64310579996335</v>
      </c>
      <c r="BQ8" s="7">
        <v>102.7880278802788</v>
      </c>
      <c r="BR8" s="7">
        <v>101.40616459910233</v>
      </c>
      <c r="BS8" s="7">
        <v>93.218302392782149</v>
      </c>
      <c r="BT8" s="5"/>
      <c r="BU8" s="7">
        <v>102.42610577539799</v>
      </c>
      <c r="BV8" s="7">
        <v>94.758126668126891</v>
      </c>
      <c r="BW8" s="7">
        <v>102.96321235746765</v>
      </c>
      <c r="BX8" s="7">
        <v>101.53593330394004</v>
      </c>
      <c r="BY8" s="7">
        <v>105.76907348033764</v>
      </c>
      <c r="BZ8" s="7">
        <v>96.331050014075259</v>
      </c>
      <c r="CA8" s="5"/>
      <c r="CB8" s="7">
        <v>97.60145790387908</v>
      </c>
      <c r="CC8" s="7">
        <v>93.897253043105906</v>
      </c>
      <c r="CD8" s="7">
        <v>97.39085790275476</v>
      </c>
      <c r="CE8" s="7">
        <v>98.328733077140711</v>
      </c>
      <c r="CF8" s="7">
        <v>101.40930330910551</v>
      </c>
      <c r="CG8" s="7">
        <v>97.684970019276037</v>
      </c>
      <c r="CH8" s="5"/>
      <c r="CI8" s="7">
        <v>106.8269593162504</v>
      </c>
      <c r="CJ8" s="7">
        <v>96.891474277404114</v>
      </c>
      <c r="CK8" s="7">
        <v>107.08088319504616</v>
      </c>
      <c r="CL8" s="7">
        <v>105.300021353833</v>
      </c>
      <c r="CM8" s="7">
        <v>109.50550215907509</v>
      </c>
      <c r="CN8" s="7">
        <v>98.192868865763685</v>
      </c>
      <c r="CP8" s="7">
        <v>102.59143404162859</v>
      </c>
      <c r="CQ8" s="7">
        <v>93.410376492927298</v>
      </c>
      <c r="CR8" s="7">
        <v>104.08645727794664</v>
      </c>
      <c r="CS8" s="7">
        <v>100.79406836596756</v>
      </c>
      <c r="CT8" s="7">
        <v>106.2276576509327</v>
      </c>
      <c r="CU8" s="7">
        <v>92.964698266893777</v>
      </c>
      <c r="DI8" s="4"/>
    </row>
    <row r="9" spans="1:113" ht="13.8" x14ac:dyDescent="0.3">
      <c r="A9" s="4" t="s">
        <v>327</v>
      </c>
      <c r="B9" s="10" t="s">
        <v>259</v>
      </c>
      <c r="C9" s="7">
        <v>100.89339490062237</v>
      </c>
      <c r="D9" s="7">
        <v>102.07</v>
      </c>
      <c r="E9" s="7">
        <v>98.87930965793646</v>
      </c>
      <c r="F9" s="7">
        <v>95.55409689090969</v>
      </c>
      <c r="G9" s="7">
        <v>89.43527266378257</v>
      </c>
      <c r="H9" s="7">
        <v>85.307430027352098</v>
      </c>
      <c r="I9" s="5"/>
      <c r="J9" s="7">
        <v>105.98049333665107</v>
      </c>
      <c r="K9" s="7">
        <v>107.39</v>
      </c>
      <c r="L9" s="7">
        <v>105.12374289153479</v>
      </c>
      <c r="M9" s="7">
        <v>102.85265754653507</v>
      </c>
      <c r="N9" s="7">
        <v>96.426111727255361</v>
      </c>
      <c r="O9" s="7">
        <v>92.26828499369482</v>
      </c>
      <c r="P9" s="5"/>
      <c r="Q9" s="7">
        <v>95.040965528891732</v>
      </c>
      <c r="R9" s="7">
        <v>95.71</v>
      </c>
      <c r="S9" s="7">
        <v>90.801234426791638</v>
      </c>
      <c r="T9" s="7">
        <v>85.462827953607629</v>
      </c>
      <c r="U9" s="7">
        <v>78.960334818938819</v>
      </c>
      <c r="V9" s="7">
        <v>74.056363172660042</v>
      </c>
      <c r="X9" s="7">
        <v>139.91840957060745</v>
      </c>
      <c r="Y9" s="7">
        <v>150.13129684721369</v>
      </c>
      <c r="Z9" s="7">
        <v>129.09395663023119</v>
      </c>
      <c r="AA9" s="7">
        <v>121.35845509972927</v>
      </c>
      <c r="AB9" s="7">
        <v>119.10681325736299</v>
      </c>
      <c r="AC9" s="7">
        <v>119.03742839435576</v>
      </c>
      <c r="AE9" s="7">
        <v>122.17532291835775</v>
      </c>
      <c r="AF9" s="7">
        <v>153.52614880600282</v>
      </c>
      <c r="AG9" s="7">
        <v>139.40401873588982</v>
      </c>
      <c r="AH9" s="7">
        <v>130.78689462765573</v>
      </c>
      <c r="AI9" s="7">
        <v>121.10987967639342</v>
      </c>
      <c r="AJ9" s="7">
        <v>122.25639503490781</v>
      </c>
      <c r="AL9" s="7">
        <v>177.96558181583367</v>
      </c>
      <c r="AM9" s="7">
        <v>176.20414487700953</v>
      </c>
      <c r="AN9" s="7">
        <v>147.91713855409716</v>
      </c>
      <c r="AO9" s="7">
        <v>126.72472863021444</v>
      </c>
      <c r="AP9" s="7">
        <v>127.53003424719589</v>
      </c>
      <c r="AQ9" s="7">
        <v>116.57457597991385</v>
      </c>
      <c r="AS9" s="7">
        <v>117.57655709342561</v>
      </c>
      <c r="AT9" s="7">
        <v>116.13588683900127</v>
      </c>
      <c r="AU9" s="7">
        <v>94.899435716125396</v>
      </c>
      <c r="AV9" s="7">
        <v>101.05157511571818</v>
      </c>
      <c r="AW9" s="7">
        <v>104.30922032435987</v>
      </c>
      <c r="AX9" s="7">
        <v>118.22253272199836</v>
      </c>
      <c r="AY9" s="5"/>
      <c r="AZ9" s="7">
        <v>105.96185680643285</v>
      </c>
      <c r="BA9" s="7">
        <v>106.38363216830129</v>
      </c>
      <c r="BB9" s="7">
        <v>101.17546466887887</v>
      </c>
      <c r="BC9" s="7">
        <v>99.459204592045936</v>
      </c>
      <c r="BD9" s="7">
        <v>97.949136260496545</v>
      </c>
      <c r="BE9" s="7">
        <v>98.047523023512042</v>
      </c>
      <c r="BF9" s="5"/>
      <c r="BG9" s="7">
        <v>98.515433391766948</v>
      </c>
      <c r="BH9" s="7">
        <v>99.273420862277334</v>
      </c>
      <c r="BI9" s="7">
        <v>97.261049245740097</v>
      </c>
      <c r="BJ9" s="7">
        <v>98.56334563345635</v>
      </c>
      <c r="BK9" s="7">
        <v>99.196713980489264</v>
      </c>
      <c r="BL9" s="7">
        <v>100.89724133629917</v>
      </c>
      <c r="BM9" s="5"/>
      <c r="BN9" s="7">
        <v>113.40828022109872</v>
      </c>
      <c r="BO9" s="7">
        <v>113.4938434743253</v>
      </c>
      <c r="BP9" s="7">
        <v>105.08988009201765</v>
      </c>
      <c r="BQ9" s="7">
        <v>100.35506355063552</v>
      </c>
      <c r="BR9" s="7">
        <v>96.711082034549591</v>
      </c>
      <c r="BS9" s="7">
        <v>95.197804710724881</v>
      </c>
      <c r="BT9" s="5"/>
      <c r="BU9" s="7">
        <v>90.35806060505746</v>
      </c>
      <c r="BV9" s="7">
        <v>90.485288033293571</v>
      </c>
      <c r="BW9" s="7">
        <v>89.183159380666311</v>
      </c>
      <c r="BX9" s="7">
        <v>87.689286143733213</v>
      </c>
      <c r="BY9" s="7">
        <v>88.593944251783029</v>
      </c>
      <c r="BZ9" s="7">
        <v>87.379187388570898</v>
      </c>
      <c r="CA9" s="5"/>
      <c r="CB9" s="7">
        <v>97.699618879343106</v>
      </c>
      <c r="CC9" s="7">
        <v>97.173759120838128</v>
      </c>
      <c r="CD9" s="7">
        <v>96.674606314123878</v>
      </c>
      <c r="CE9" s="7">
        <v>96.310088710438109</v>
      </c>
      <c r="CF9" s="7">
        <v>97.089347093286008</v>
      </c>
      <c r="CG9" s="7">
        <v>96.751643796999645</v>
      </c>
      <c r="CH9" s="5"/>
      <c r="CI9" s="7">
        <v>90.179812528114695</v>
      </c>
      <c r="CJ9" s="7">
        <v>90.519905471732415</v>
      </c>
      <c r="CK9" s="7">
        <v>88.696651488644136</v>
      </c>
      <c r="CL9" s="7">
        <v>87.404732785898702</v>
      </c>
      <c r="CM9" s="7">
        <v>89.156866256740912</v>
      </c>
      <c r="CN9" s="7">
        <v>87.119230977329693</v>
      </c>
      <c r="CP9" s="7">
        <v>83.478121835527361</v>
      </c>
      <c r="CQ9" s="7">
        <v>84.162006047502416</v>
      </c>
      <c r="CR9" s="7">
        <v>82.521992248436007</v>
      </c>
      <c r="CS9" s="7">
        <v>79.48656721250434</v>
      </c>
      <c r="CT9" s="7">
        <v>79.510977298929248</v>
      </c>
      <c r="CU9" s="7">
        <v>78.178581611657833</v>
      </c>
      <c r="DI9" s="4"/>
    </row>
    <row r="10" spans="1:113" ht="13.8" x14ac:dyDescent="0.3">
      <c r="A10" s="4" t="s">
        <v>260</v>
      </c>
      <c r="B10" s="10" t="s">
        <v>261</v>
      </c>
      <c r="DI10" s="4"/>
    </row>
    <row r="11" spans="1:113" ht="13.8" x14ac:dyDescent="0.3">
      <c r="A11" s="4" t="s">
        <v>262</v>
      </c>
      <c r="B11" s="10" t="s">
        <v>263</v>
      </c>
      <c r="C11" s="7">
        <v>116.36217626982533</v>
      </c>
      <c r="D11" s="7">
        <v>109.35</v>
      </c>
      <c r="E11" s="7">
        <v>104.16643426850354</v>
      </c>
      <c r="F11" s="7">
        <v>104.7228715058756</v>
      </c>
      <c r="G11" s="7">
        <v>99.340795778609817</v>
      </c>
      <c r="H11" s="7">
        <v>105.82637041477763</v>
      </c>
      <c r="I11" s="5"/>
      <c r="J11" s="7">
        <v>121.38594394383779</v>
      </c>
      <c r="K11" s="7">
        <v>111.2</v>
      </c>
      <c r="L11" s="7">
        <v>101.81934349727662</v>
      </c>
      <c r="M11" s="7">
        <v>102.52730001552604</v>
      </c>
      <c r="N11" s="7">
        <v>97.415211901536182</v>
      </c>
      <c r="O11" s="7">
        <v>103.61880395770686</v>
      </c>
      <c r="P11" s="5"/>
      <c r="Q11" s="7">
        <v>110.57173425431475</v>
      </c>
      <c r="R11" s="7">
        <v>107.16</v>
      </c>
      <c r="S11" s="7">
        <v>107.20539490227456</v>
      </c>
      <c r="T11" s="7">
        <v>107.75461970247116</v>
      </c>
      <c r="U11" s="7">
        <v>102.23907740505625</v>
      </c>
      <c r="V11" s="7">
        <v>109.38683224452161</v>
      </c>
      <c r="X11" s="7">
        <v>116.31725162054612</v>
      </c>
      <c r="Y11" s="7">
        <v>123.81292692250163</v>
      </c>
      <c r="Z11" s="7">
        <v>105.20949732404662</v>
      </c>
      <c r="AA11" s="7">
        <v>116.28684119626946</v>
      </c>
      <c r="AB11" s="7">
        <v>101.47058823529413</v>
      </c>
      <c r="AC11" s="7">
        <v>110.16911429853002</v>
      </c>
      <c r="AE11" s="7">
        <v>98.153860242849589</v>
      </c>
      <c r="AF11" s="7">
        <v>119.85638115250812</v>
      </c>
      <c r="AG11" s="7">
        <v>112.77607719315159</v>
      </c>
      <c r="AH11" s="7">
        <v>121.05479648043492</v>
      </c>
      <c r="AI11" s="7">
        <v>90.952805565282688</v>
      </c>
      <c r="AJ11" s="7">
        <v>93.403349005813212</v>
      </c>
      <c r="AL11" s="7">
        <v>161.63752744414313</v>
      </c>
      <c r="AM11" s="7">
        <v>163.59713344954486</v>
      </c>
      <c r="AN11" s="7">
        <v>106.85240155931474</v>
      </c>
      <c r="AO11" s="7">
        <v>120.30883173388349</v>
      </c>
      <c r="AP11" s="7">
        <v>111.35122402014966</v>
      </c>
      <c r="AQ11" s="7">
        <v>127.5555529664658</v>
      </c>
      <c r="AS11" s="7">
        <v>86.628027681660896</v>
      </c>
      <c r="AT11" s="7">
        <v>81.872900966118308</v>
      </c>
      <c r="AU11" s="7">
        <v>94.436301482123213</v>
      </c>
      <c r="AV11" s="7">
        <v>104.29018679689021</v>
      </c>
      <c r="AW11" s="7">
        <v>102.43115826665709</v>
      </c>
      <c r="AX11" s="7">
        <v>107.13013384905088</v>
      </c>
      <c r="AY11" s="5"/>
      <c r="AZ11" s="7">
        <v>112.55699312218593</v>
      </c>
      <c r="BA11" s="7">
        <v>108.29827730430253</v>
      </c>
      <c r="BB11" s="7">
        <v>104.33134504590701</v>
      </c>
      <c r="BC11" s="7">
        <v>101.21320213202134</v>
      </c>
      <c r="BD11" s="7">
        <v>102.96801762260466</v>
      </c>
      <c r="BE11" s="7">
        <v>109.95322537055901</v>
      </c>
      <c r="BF11" s="5"/>
      <c r="BG11" s="7">
        <v>115.67214261600974</v>
      </c>
      <c r="BH11" s="7">
        <v>109.76679153482773</v>
      </c>
      <c r="BI11" s="7">
        <v>105.86714439852607</v>
      </c>
      <c r="BJ11" s="7">
        <v>106.52234522345225</v>
      </c>
      <c r="BK11" s="7">
        <v>109.27257068088842</v>
      </c>
      <c r="BL11" s="7">
        <v>116.69500862732053</v>
      </c>
      <c r="BM11" s="5"/>
      <c r="BN11" s="7">
        <v>109.43248882507737</v>
      </c>
      <c r="BO11" s="7">
        <v>106.82046867991323</v>
      </c>
      <c r="BP11" s="7">
        <v>102.80491032348689</v>
      </c>
      <c r="BQ11" s="7">
        <v>95.904059040590425</v>
      </c>
      <c r="BR11" s="7">
        <v>96.663464564320861</v>
      </c>
      <c r="BS11" s="7">
        <v>103.20187930066731</v>
      </c>
      <c r="BT11" s="5"/>
      <c r="BU11" s="7">
        <v>124.15429751347953</v>
      </c>
      <c r="BV11" s="7">
        <v>125.81550617764688</v>
      </c>
      <c r="BW11" s="7">
        <v>121.65071818856659</v>
      </c>
      <c r="BX11" s="7">
        <v>123.70716261172791</v>
      </c>
      <c r="BY11" s="7">
        <v>119.36996990119741</v>
      </c>
      <c r="BZ11" s="7">
        <v>119.36755184385849</v>
      </c>
      <c r="CA11" s="5"/>
      <c r="CB11" s="7">
        <v>111.10840812772879</v>
      </c>
      <c r="CC11" s="7">
        <v>109.78245661639694</v>
      </c>
      <c r="CD11" s="7">
        <v>106.12138402363378</v>
      </c>
      <c r="CE11" s="7">
        <v>107.04474894084737</v>
      </c>
      <c r="CF11" s="7">
        <v>107.06434533113858</v>
      </c>
      <c r="CG11" s="7">
        <v>111.56105477291602</v>
      </c>
      <c r="CH11" s="5"/>
      <c r="CI11" s="7">
        <v>129.89621368390766</v>
      </c>
      <c r="CJ11" s="7">
        <v>132.8576622432285</v>
      </c>
      <c r="CK11" s="7">
        <v>128.95303237934263</v>
      </c>
      <c r="CL11" s="7">
        <v>131.9822180808728</v>
      </c>
      <c r="CM11" s="7">
        <v>123.70286351063618</v>
      </c>
      <c r="CN11" s="7">
        <v>122.88311360398217</v>
      </c>
      <c r="CP11" s="7">
        <v>130.87008392130173</v>
      </c>
      <c r="CQ11" s="7">
        <v>133.79859742622128</v>
      </c>
      <c r="CR11" s="7">
        <v>129.05389105997008</v>
      </c>
      <c r="CS11" s="7">
        <v>131.51261524514129</v>
      </c>
      <c r="CT11" s="7">
        <v>127.16414939411283</v>
      </c>
      <c r="CU11" s="7">
        <v>123.51946180461908</v>
      </c>
      <c r="DI11" s="4"/>
    </row>
    <row r="12" spans="1:113" ht="13.8" x14ac:dyDescent="0.3">
      <c r="A12" s="4" t="s">
        <v>264</v>
      </c>
      <c r="B12" s="10" t="s">
        <v>265</v>
      </c>
      <c r="C12" s="7">
        <v>102.96125276048984</v>
      </c>
      <c r="D12" s="7">
        <v>104.24</v>
      </c>
      <c r="E12" s="7">
        <v>100.23545253898314</v>
      </c>
      <c r="F12" s="7">
        <v>98.527504722871512</v>
      </c>
      <c r="G12" s="7">
        <v>96.851029157855933</v>
      </c>
      <c r="H12" s="7">
        <v>99.328562329049447</v>
      </c>
      <c r="I12" s="5"/>
      <c r="J12" s="7">
        <v>98.934516840915876</v>
      </c>
      <c r="K12" s="7">
        <v>98.22</v>
      </c>
      <c r="L12" s="7">
        <v>92.994080250203865</v>
      </c>
      <c r="M12" s="7">
        <v>91.647661600565797</v>
      </c>
      <c r="N12" s="7">
        <v>92.060684642271653</v>
      </c>
      <c r="O12" s="7">
        <v>99.11485110097972</v>
      </c>
      <c r="P12" s="5"/>
      <c r="Q12" s="7">
        <v>107.59293497132883</v>
      </c>
      <c r="R12" s="7">
        <v>111.43</v>
      </c>
      <c r="S12" s="7">
        <v>109.62395702365986</v>
      </c>
      <c r="T12" s="7">
        <v>108.03956885953627</v>
      </c>
      <c r="U12" s="7">
        <v>104.04605215299637</v>
      </c>
      <c r="V12" s="7">
        <v>99.663056912483071</v>
      </c>
      <c r="X12" s="7">
        <v>88.619469912486352</v>
      </c>
      <c r="Y12" s="7">
        <v>95.812627765128227</v>
      </c>
      <c r="Z12" s="7">
        <v>97.856716769027855</v>
      </c>
      <c r="AA12" s="7">
        <v>113.4600400041771</v>
      </c>
      <c r="AB12" s="7">
        <v>106.28801861808846</v>
      </c>
      <c r="AC12" s="7">
        <v>92.560888337995735</v>
      </c>
      <c r="AE12" s="7">
        <v>95.722034208740752</v>
      </c>
      <c r="AF12" s="7">
        <v>88.089397768778596</v>
      </c>
      <c r="AG12" s="7">
        <v>84.004595595619719</v>
      </c>
      <c r="AH12" s="7">
        <v>97.56778024179124</v>
      </c>
      <c r="AI12" s="7">
        <v>98.060309816139181</v>
      </c>
      <c r="AJ12" s="7">
        <v>94.098032466978836</v>
      </c>
      <c r="AL12" s="7">
        <v>81.677402169701679</v>
      </c>
      <c r="AM12" s="7">
        <v>106.2196397443347</v>
      </c>
      <c r="AN12" s="7">
        <v>121.06465751900464</v>
      </c>
      <c r="AO12" s="7">
        <v>139.98711953001262</v>
      </c>
      <c r="AP12" s="7">
        <v>121.22855020204031</v>
      </c>
      <c r="AQ12" s="7">
        <v>91.394059786613695</v>
      </c>
      <c r="AS12" s="7">
        <v>88.677335640138409</v>
      </c>
      <c r="AT12" s="7">
        <v>92.134194106047914</v>
      </c>
      <c r="AU12" s="7">
        <v>86.649184012737351</v>
      </c>
      <c r="AV12" s="7">
        <v>100.25914885330376</v>
      </c>
      <c r="AW12" s="7">
        <v>96.832407226712974</v>
      </c>
      <c r="AX12" s="7">
        <v>92.162913680548201</v>
      </c>
      <c r="AY12" s="5"/>
      <c r="AZ12" s="7">
        <v>115.06408040250055</v>
      </c>
      <c r="BA12" s="7">
        <v>112.94547423634435</v>
      </c>
      <c r="BB12" s="7">
        <v>115.1849514464282</v>
      </c>
      <c r="BC12" s="7">
        <v>123.15703157031572</v>
      </c>
      <c r="BD12" s="7">
        <v>126.69104129055768</v>
      </c>
      <c r="BE12" s="7">
        <v>129.21273101469762</v>
      </c>
      <c r="BF12" s="5"/>
      <c r="BG12" s="7">
        <v>112.60376713860971</v>
      </c>
      <c r="BH12" s="7">
        <v>111.33754409785787</v>
      </c>
      <c r="BI12" s="7">
        <v>114.0331019319639</v>
      </c>
      <c r="BJ12" s="7">
        <v>121.97826978269784</v>
      </c>
      <c r="BK12" s="7">
        <v>124.85300693972871</v>
      </c>
      <c r="BL12" s="7">
        <v>126.43951520695174</v>
      </c>
      <c r="BM12" s="5"/>
      <c r="BN12" s="7">
        <v>117.52439366639142</v>
      </c>
      <c r="BO12" s="7">
        <v>114.55340437483082</v>
      </c>
      <c r="BP12" s="7">
        <v>116.32743633069357</v>
      </c>
      <c r="BQ12" s="7">
        <v>124.33579335793358</v>
      </c>
      <c r="BR12" s="7">
        <v>128.52907564138664</v>
      </c>
      <c r="BS12" s="7">
        <v>131.99550963557365</v>
      </c>
      <c r="BT12" s="5"/>
      <c r="BU12" s="7">
        <v>135.9368211103893</v>
      </c>
      <c r="BV12" s="7">
        <v>131.70232097803952</v>
      </c>
      <c r="BW12" s="7">
        <v>129.79559716537605</v>
      </c>
      <c r="BX12" s="7">
        <v>134.49316605875984</v>
      </c>
      <c r="BY12" s="7">
        <v>139.4891382581954</v>
      </c>
      <c r="BZ12" s="7">
        <v>139.58900253354602</v>
      </c>
      <c r="CA12" s="5"/>
      <c r="CB12" s="7">
        <v>119.87418323666614</v>
      </c>
      <c r="CC12" s="7">
        <v>118.84160586107919</v>
      </c>
      <c r="CD12" s="7">
        <v>116.1198690378999</v>
      </c>
      <c r="CE12" s="7">
        <v>120.09047398360309</v>
      </c>
      <c r="CF12" s="7">
        <v>121.82657981698543</v>
      </c>
      <c r="CG12" s="7">
        <v>123.5895345559272</v>
      </c>
      <c r="CH12" s="5"/>
      <c r="CI12" s="7">
        <v>141.49142678829782</v>
      </c>
      <c r="CJ12" s="7">
        <v>137.12961279767316</v>
      </c>
      <c r="CK12" s="7">
        <v>133.90333192479179</v>
      </c>
      <c r="CL12" s="7">
        <v>141.08166870498709</v>
      </c>
      <c r="CM12" s="7">
        <v>148.4178059021352</v>
      </c>
      <c r="CN12" s="7">
        <v>146.74373726261109</v>
      </c>
      <c r="CP12" s="7">
        <v>145.74961360123646</v>
      </c>
      <c r="CQ12" s="7">
        <v>138.31268300077389</v>
      </c>
      <c r="CR12" s="7">
        <v>138.69871825798876</v>
      </c>
      <c r="CS12" s="7">
        <v>141.83590872665755</v>
      </c>
      <c r="CT12" s="7">
        <v>147.86218451151646</v>
      </c>
      <c r="CU12" s="7">
        <v>148.13088073238964</v>
      </c>
      <c r="DI12" s="4"/>
    </row>
    <row r="13" spans="1:113" ht="13.8" x14ac:dyDescent="0.3">
      <c r="A13" s="4" t="s">
        <v>266</v>
      </c>
      <c r="B13" s="10" t="s">
        <v>267</v>
      </c>
      <c r="C13" s="7">
        <v>66.482634009235099</v>
      </c>
      <c r="D13" s="7">
        <v>67.290000000000006</v>
      </c>
      <c r="E13" s="7">
        <v>68.686804299498803</v>
      </c>
      <c r="F13" s="7">
        <v>65.194037975088861</v>
      </c>
      <c r="G13" s="7">
        <v>57.237860593245003</v>
      </c>
      <c r="H13" s="7">
        <v>55.024541946120131</v>
      </c>
      <c r="I13" s="5"/>
      <c r="J13" s="7">
        <v>68.630250421175873</v>
      </c>
      <c r="K13" s="7">
        <v>68</v>
      </c>
      <c r="L13" s="7">
        <v>69.879522325257952</v>
      </c>
      <c r="M13" s="7">
        <v>63.627236186105876</v>
      </c>
      <c r="N13" s="7">
        <v>56.869541599438669</v>
      </c>
      <c r="O13" s="7">
        <v>53.2526190707149</v>
      </c>
      <c r="P13" s="5"/>
      <c r="Q13" s="7">
        <v>64.022599082146911</v>
      </c>
      <c r="R13" s="7">
        <v>66.44</v>
      </c>
      <c r="S13" s="7">
        <v>67.130872099668537</v>
      </c>
      <c r="T13" s="7">
        <v>67.35759689700852</v>
      </c>
      <c r="U13" s="7">
        <v>57.80088360386226</v>
      </c>
      <c r="V13" s="7">
        <v>57.891432719282754</v>
      </c>
      <c r="X13" s="7">
        <v>73.576130210983848</v>
      </c>
      <c r="Y13" s="7">
        <v>66.264189200418826</v>
      </c>
      <c r="Z13" s="7">
        <v>72.687211715382759</v>
      </c>
      <c r="AA13" s="7">
        <v>61.977154241005081</v>
      </c>
      <c r="AB13" s="7">
        <v>65.395233127357358</v>
      </c>
      <c r="AC13" s="7">
        <v>60.049443419128842</v>
      </c>
      <c r="AE13" s="7">
        <v>87.813812538764765</v>
      </c>
      <c r="AF13" s="7">
        <v>69.404056239684621</v>
      </c>
      <c r="AG13" s="7">
        <v>75.402717186081446</v>
      </c>
      <c r="AH13" s="7">
        <v>51.877101366335211</v>
      </c>
      <c r="AI13" s="7">
        <v>53.273069244737428</v>
      </c>
      <c r="AJ13" s="7">
        <v>50.056679855126909</v>
      </c>
      <c r="AL13" s="7">
        <v>50.08878987472557</v>
      </c>
      <c r="AM13" s="7">
        <v>46.56130156885532</v>
      </c>
      <c r="AN13" s="7">
        <v>60.53232875950232</v>
      </c>
      <c r="AO13" s="7">
        <v>63.228879211894963</v>
      </c>
      <c r="AP13" s="7">
        <v>68.549477231956786</v>
      </c>
      <c r="AQ13" s="7">
        <v>55.873366324809737</v>
      </c>
      <c r="AS13" s="7">
        <v>83.942041522491351</v>
      </c>
      <c r="AT13" s="7">
        <v>85.735123308392531</v>
      </c>
      <c r="AU13" s="7">
        <v>83.838066917979816</v>
      </c>
      <c r="AV13" s="7">
        <v>74.430646474027682</v>
      </c>
      <c r="AW13" s="7">
        <v>78.181715471287276</v>
      </c>
      <c r="AX13" s="7">
        <v>81.336547314459693</v>
      </c>
      <c r="AY13" s="5"/>
      <c r="AZ13" s="7">
        <v>75.745842196670495</v>
      </c>
      <c r="BA13" s="7">
        <v>74.299384549484586</v>
      </c>
      <c r="BB13" s="7">
        <v>75.919057022454737</v>
      </c>
      <c r="BC13" s="7">
        <v>76.666666666666671</v>
      </c>
      <c r="BD13" s="7">
        <v>76.426039717110825</v>
      </c>
      <c r="BE13" s="7">
        <v>75.680103112072004</v>
      </c>
      <c r="BF13" s="5"/>
      <c r="BG13" s="7">
        <v>89.647079877818129</v>
      </c>
      <c r="BH13" s="7">
        <v>89.793139120912016</v>
      </c>
      <c r="BI13" s="7">
        <v>92.597463406689585</v>
      </c>
      <c r="BJ13" s="7">
        <v>94.80073800738009</v>
      </c>
      <c r="BK13" s="7">
        <v>93.977839243420519</v>
      </c>
      <c r="BL13" s="7">
        <v>95.666382554102654</v>
      </c>
      <c r="BM13" s="5"/>
      <c r="BN13" s="7">
        <v>61.853959318807625</v>
      </c>
      <c r="BO13" s="7">
        <v>58.796335584193081</v>
      </c>
      <c r="BP13" s="7">
        <v>59.240650638219897</v>
      </c>
      <c r="BQ13" s="7">
        <v>58.523165231652328</v>
      </c>
      <c r="BR13" s="7">
        <v>58.883763684846876</v>
      </c>
      <c r="BS13" s="7">
        <v>55.693823670041368</v>
      </c>
      <c r="BT13" s="5"/>
      <c r="BU13" s="7">
        <v>101.33160641058004</v>
      </c>
      <c r="BV13" s="7">
        <v>98.667120965059567</v>
      </c>
      <c r="BW13" s="7">
        <v>100.15495511574986</v>
      </c>
      <c r="BX13" s="7">
        <v>101.71109062487473</v>
      </c>
      <c r="BY13" s="7">
        <v>99.758718837924505</v>
      </c>
      <c r="BZ13" s="7">
        <v>102.54292952988646</v>
      </c>
      <c r="CA13" s="5"/>
      <c r="CB13" s="7">
        <v>104.40401350353594</v>
      </c>
      <c r="CC13" s="7">
        <v>103.34646253513722</v>
      </c>
      <c r="CD13" s="7">
        <v>105.10508109381971</v>
      </c>
      <c r="CE13" s="7">
        <v>105.60151254783101</v>
      </c>
      <c r="CF13" s="7">
        <v>105.48131501805682</v>
      </c>
      <c r="CG13" s="7">
        <v>104.37063336660293</v>
      </c>
      <c r="CH13" s="5"/>
      <c r="CI13" s="7">
        <v>97.310309332663309</v>
      </c>
      <c r="CJ13" s="7">
        <v>92.392292310489012</v>
      </c>
      <c r="CK13" s="7">
        <v>95.981312471121612</v>
      </c>
      <c r="CL13" s="7">
        <v>97.281074680177809</v>
      </c>
      <c r="CM13" s="7">
        <v>96.955803633613925</v>
      </c>
      <c r="CN13" s="7">
        <v>98.418309376521705</v>
      </c>
      <c r="CP13" s="7">
        <v>102.46885236492443</v>
      </c>
      <c r="CQ13" s="7">
        <v>100.59437853535553</v>
      </c>
      <c r="CR13" s="7">
        <v>99.675543976455828</v>
      </c>
      <c r="CS13" s="7">
        <v>102.49755142017629</v>
      </c>
      <c r="CT13" s="7">
        <v>96.966002305771909</v>
      </c>
      <c r="CU13" s="7">
        <v>105.09220371897328</v>
      </c>
      <c r="DI13" s="4"/>
    </row>
    <row r="14" spans="1:113" ht="13.8" x14ac:dyDescent="0.3">
      <c r="A14" s="4" t="s">
        <v>268</v>
      </c>
      <c r="B14" s="10" t="s">
        <v>269</v>
      </c>
      <c r="C14" s="7">
        <v>106.45452720337281</v>
      </c>
      <c r="D14" s="7">
        <v>101.92</v>
      </c>
      <c r="E14" s="7">
        <v>100.70277204528975</v>
      </c>
      <c r="F14" s="7">
        <v>96.962553232365295</v>
      </c>
      <c r="G14" s="7">
        <v>100.59906493103381</v>
      </c>
      <c r="H14" s="7">
        <v>100.06969163325716</v>
      </c>
      <c r="I14" s="5"/>
      <c r="J14" s="7">
        <v>109.55508327656469</v>
      </c>
      <c r="K14" s="7">
        <v>109.75</v>
      </c>
      <c r="L14" s="7">
        <v>106.26851024925075</v>
      </c>
      <c r="M14" s="7">
        <v>98.226232166577503</v>
      </c>
      <c r="N14" s="7">
        <v>101.10388623569617</v>
      </c>
      <c r="O14" s="7">
        <v>103.63972014744398</v>
      </c>
      <c r="P14" s="5"/>
      <c r="Q14" s="7">
        <v>102.88729552429308</v>
      </c>
      <c r="R14" s="7">
        <v>92.58</v>
      </c>
      <c r="S14" s="7">
        <v>93.503714710252609</v>
      </c>
      <c r="T14" s="7">
        <v>95.227816374569969</v>
      </c>
      <c r="U14" s="7">
        <v>99.840931906246837</v>
      </c>
      <c r="V14" s="7">
        <v>94.282267082573128</v>
      </c>
      <c r="X14" s="7">
        <v>118.16888718329483</v>
      </c>
      <c r="Y14" s="7">
        <v>110.69196762452427</v>
      </c>
      <c r="Z14" s="7">
        <v>118.56237869991514</v>
      </c>
      <c r="AA14" s="7">
        <v>105.10896720139451</v>
      </c>
      <c r="AB14" s="7">
        <v>114.5293315143247</v>
      </c>
      <c r="AC14" s="7">
        <v>118.88334571701516</v>
      </c>
      <c r="AE14" s="7">
        <v>121.17004050268282</v>
      </c>
      <c r="AF14" s="7">
        <v>110.44711293851934</v>
      </c>
      <c r="AG14" s="7">
        <v>118.02405456868084</v>
      </c>
      <c r="AH14" s="7">
        <v>116.25867372487299</v>
      </c>
      <c r="AI14" s="7">
        <v>114.67493131843338</v>
      </c>
      <c r="AJ14" s="7">
        <v>109.78366925488881</v>
      </c>
      <c r="AL14" s="7">
        <v>119.26255973137027</v>
      </c>
      <c r="AM14" s="7">
        <v>102.47762928529924</v>
      </c>
      <c r="AN14" s="7">
        <v>105.65509896721225</v>
      </c>
      <c r="AO14" s="7">
        <v>86.524182707969032</v>
      </c>
      <c r="AP14" s="7">
        <v>118.69462010980847</v>
      </c>
      <c r="AQ14" s="7">
        <v>127.63565293122181</v>
      </c>
      <c r="AS14" s="7">
        <v>113.86591695501728</v>
      </c>
      <c r="AT14" s="7">
        <v>120.50547887235172</v>
      </c>
      <c r="AU14" s="7">
        <v>134.39509236928984</v>
      </c>
      <c r="AV14" s="7">
        <v>114.30461724363488</v>
      </c>
      <c r="AW14" s="7">
        <v>108.40788406035273</v>
      </c>
      <c r="AX14" s="7">
        <v>118.31506576786239</v>
      </c>
      <c r="AY14" s="5"/>
      <c r="AZ14" s="7">
        <v>102.08896824654379</v>
      </c>
      <c r="BA14" s="7">
        <v>102.99117840791079</v>
      </c>
      <c r="BB14" s="7">
        <v>105.04305694102318</v>
      </c>
      <c r="BC14" s="7">
        <v>107.64452644526448</v>
      </c>
      <c r="BD14" s="7">
        <v>108.13927488944466</v>
      </c>
      <c r="BE14" s="7">
        <v>108.33710995156227</v>
      </c>
      <c r="BF14" s="5"/>
      <c r="BG14" s="7">
        <v>101.17219752463771</v>
      </c>
      <c r="BH14" s="7">
        <v>102.64728583493967</v>
      </c>
      <c r="BI14" s="7">
        <v>106.46648073125546</v>
      </c>
      <c r="BJ14" s="7">
        <v>110.07749077490776</v>
      </c>
      <c r="BK14" s="7">
        <v>109.81540984149593</v>
      </c>
      <c r="BL14" s="7">
        <v>110.77562729975261</v>
      </c>
      <c r="BM14" s="5"/>
      <c r="BN14" s="7">
        <v>103.01509377173466</v>
      </c>
      <c r="BO14" s="7">
        <v>103.32577658701778</v>
      </c>
      <c r="BP14" s="7">
        <v>103.6196331507909</v>
      </c>
      <c r="BQ14" s="7">
        <v>105.20213202132022</v>
      </c>
      <c r="BR14" s="7">
        <v>106.46313993739341</v>
      </c>
      <c r="BS14" s="7">
        <v>105.90815541650207</v>
      </c>
      <c r="BT14" s="5"/>
      <c r="BU14" s="7">
        <v>107.69873749808619</v>
      </c>
      <c r="BV14" s="7">
        <v>111.2990500296105</v>
      </c>
      <c r="BW14" s="7">
        <v>112.6568312084471</v>
      </c>
      <c r="BX14" s="7">
        <v>114.55288789129825</v>
      </c>
      <c r="BY14" s="7">
        <v>112.99278610220507</v>
      </c>
      <c r="BZ14" s="7">
        <v>119.07666322604862</v>
      </c>
      <c r="CA14" s="5"/>
      <c r="CB14" s="7">
        <v>101.35120716660479</v>
      </c>
      <c r="CC14" s="7">
        <v>103.27820199185112</v>
      </c>
      <c r="CD14" s="7">
        <v>102.191679361686</v>
      </c>
      <c r="CE14" s="7">
        <v>103.1206552186591</v>
      </c>
      <c r="CF14" s="7">
        <v>99.931172595083396</v>
      </c>
      <c r="CG14" s="7">
        <v>102.76112182002424</v>
      </c>
      <c r="CH14" s="5"/>
      <c r="CI14" s="7">
        <v>113.75239608197538</v>
      </c>
      <c r="CJ14" s="7">
        <v>119.70550808943827</v>
      </c>
      <c r="CK14" s="7">
        <v>122.5131014110427</v>
      </c>
      <c r="CL14" s="7">
        <v>124.05256925436296</v>
      </c>
      <c r="CM14" s="7">
        <v>121.87212703719182</v>
      </c>
      <c r="CN14" s="7">
        <v>129.7815932331776</v>
      </c>
      <c r="CP14" s="7">
        <v>107.68328830472412</v>
      </c>
      <c r="CQ14" s="7">
        <v>110.35654733885958</v>
      </c>
      <c r="CR14" s="7">
        <v>112.62162075231983</v>
      </c>
      <c r="CS14" s="7">
        <v>115.93924284245713</v>
      </c>
      <c r="CT14" s="7">
        <v>116.80559357037995</v>
      </c>
      <c r="CU14" s="7">
        <v>124.14558400826098</v>
      </c>
      <c r="DI14" s="4"/>
    </row>
    <row r="15" spans="1:113" ht="13.8" x14ac:dyDescent="0.3">
      <c r="A15" s="4" t="s">
        <v>270</v>
      </c>
      <c r="B15" s="10" t="s">
        <v>271</v>
      </c>
      <c r="C15" s="7">
        <v>110.94157799638626</v>
      </c>
      <c r="D15" s="7">
        <v>101.15</v>
      </c>
      <c r="E15" s="7">
        <v>96.21283953371632</v>
      </c>
      <c r="F15" s="7">
        <v>103.20394800038424</v>
      </c>
      <c r="G15" s="7">
        <v>103.09775544648573</v>
      </c>
      <c r="H15" s="7">
        <v>111.436546891978</v>
      </c>
      <c r="I15" s="5"/>
      <c r="J15" s="7">
        <v>119.86603955993753</v>
      </c>
      <c r="K15" s="7">
        <v>111.11</v>
      </c>
      <c r="L15" s="7">
        <v>109.41865021232735</v>
      </c>
      <c r="M15" s="7">
        <v>118.37459244052646</v>
      </c>
      <c r="N15" s="7">
        <v>117.65829967892233</v>
      </c>
      <c r="O15" s="7">
        <v>117.68145552429914</v>
      </c>
      <c r="P15" s="5"/>
      <c r="Q15" s="7">
        <v>100.68557431512957</v>
      </c>
      <c r="R15" s="7">
        <v>89.28</v>
      </c>
      <c r="S15" s="7">
        <v>79.108012344267934</v>
      </c>
      <c r="T15" s="7">
        <v>82.240710562178961</v>
      </c>
      <c r="U15" s="7">
        <v>81.246938666640816</v>
      </c>
      <c r="V15" s="7">
        <v>101.33256822239225</v>
      </c>
      <c r="X15" s="7">
        <v>96.265861329640373</v>
      </c>
      <c r="Y15" s="7">
        <v>93.996908707141557</v>
      </c>
      <c r="Z15" s="7">
        <v>95.740739184863443</v>
      </c>
      <c r="AA15" s="7">
        <v>95.178211379501462</v>
      </c>
      <c r="AB15" s="7">
        <v>93.607655886365464</v>
      </c>
      <c r="AC15" s="7">
        <v>86.817028532687772</v>
      </c>
      <c r="AE15" s="7">
        <v>83.4958852104849</v>
      </c>
      <c r="AF15" s="7">
        <v>74.836505329864167</v>
      </c>
      <c r="AG15" s="7">
        <v>88.365590879510222</v>
      </c>
      <c r="AH15" s="7">
        <v>79.732455826597032</v>
      </c>
      <c r="AI15" s="7">
        <v>82.433764255260783</v>
      </c>
      <c r="AJ15" s="7">
        <v>71.599761281501515</v>
      </c>
      <c r="AL15" s="7">
        <v>114.5005973137027</v>
      </c>
      <c r="AM15" s="7">
        <v>114.3451481696688</v>
      </c>
      <c r="AN15" s="7">
        <v>114.0362171119297</v>
      </c>
      <c r="AO15" s="7">
        <v>112.93700925970995</v>
      </c>
      <c r="AP15" s="7">
        <v>111.93469476507146</v>
      </c>
      <c r="AQ15" s="7">
        <v>98.792383804078398</v>
      </c>
      <c r="AS15" s="7">
        <v>90.000432525951553</v>
      </c>
      <c r="AT15" s="7">
        <v>91.202290591826255</v>
      </c>
      <c r="AU15" s="7">
        <v>82.771781123416602</v>
      </c>
      <c r="AV15" s="7">
        <v>93.069890298645333</v>
      </c>
      <c r="AW15" s="7">
        <v>83.556044001191452</v>
      </c>
      <c r="AX15" s="7">
        <v>90.080920148608087</v>
      </c>
      <c r="AY15" s="5"/>
      <c r="AZ15" s="7">
        <v>95.418993504512656</v>
      </c>
      <c r="BA15" s="7">
        <v>92.237564707166015</v>
      </c>
      <c r="BB15" s="7">
        <v>91.548624824413181</v>
      </c>
      <c r="BC15" s="7">
        <v>90.142271422714245</v>
      </c>
      <c r="BD15" s="7">
        <v>91.111267535650995</v>
      </c>
      <c r="BE15" s="7">
        <v>90.607654408248962</v>
      </c>
      <c r="BF15" s="5"/>
      <c r="BG15" s="7">
        <v>91.742555813603502</v>
      </c>
      <c r="BH15" s="7">
        <v>92.191092737845594</v>
      </c>
      <c r="BI15" s="7">
        <v>92.316524500722693</v>
      </c>
      <c r="BJ15" s="7">
        <v>91.556785567855698</v>
      </c>
      <c r="BK15" s="7">
        <v>91.549348261755298</v>
      </c>
      <c r="BL15" s="7">
        <v>92.510654221150432</v>
      </c>
      <c r="BM15" s="5"/>
      <c r="BN15" s="7">
        <v>99.104785998706575</v>
      </c>
      <c r="BO15" s="7">
        <v>92.293331070350504</v>
      </c>
      <c r="BP15" s="7">
        <v>90.780725148103642</v>
      </c>
      <c r="BQ15" s="7">
        <v>88.727757277572792</v>
      </c>
      <c r="BR15" s="7">
        <v>90.663663315500941</v>
      </c>
      <c r="BS15" s="7">
        <v>88.704654595347478</v>
      </c>
      <c r="BT15" s="5"/>
      <c r="BU15" s="7">
        <v>78.908645510483609</v>
      </c>
      <c r="BV15" s="7">
        <v>78.095921860676398</v>
      </c>
      <c r="BW15" s="7">
        <v>77.45565322505405</v>
      </c>
      <c r="BX15" s="7">
        <v>78.498136197843607</v>
      </c>
      <c r="BY15" s="7">
        <v>79.507868219590407</v>
      </c>
      <c r="BZ15" s="7">
        <v>78.549310312470681</v>
      </c>
      <c r="CA15" s="5"/>
      <c r="CB15" s="7">
        <v>92.771937911049108</v>
      </c>
      <c r="CC15" s="7">
        <v>91.644655114664985</v>
      </c>
      <c r="CD15" s="7">
        <v>91.515659060877169</v>
      </c>
      <c r="CE15" s="7">
        <v>91.423837392905597</v>
      </c>
      <c r="CF15" s="7">
        <v>93.522760725258394</v>
      </c>
      <c r="CG15" s="7">
        <v>94.075473710676491</v>
      </c>
      <c r="CH15" s="5"/>
      <c r="CI15" s="7">
        <v>71.845580875111949</v>
      </c>
      <c r="CJ15" s="7">
        <v>70.232684966369746</v>
      </c>
      <c r="CK15" s="7">
        <v>69.81284826848119</v>
      </c>
      <c r="CL15" s="7">
        <v>72.036573292178673</v>
      </c>
      <c r="CM15" s="7">
        <v>72.121863371341036</v>
      </c>
      <c r="CN15" s="7">
        <v>69.913611196277515</v>
      </c>
      <c r="CP15" s="7">
        <v>72.738081084294379</v>
      </c>
      <c r="CQ15" s="7">
        <v>73.289665791720182</v>
      </c>
      <c r="CR15" s="7">
        <v>71.795242919862972</v>
      </c>
      <c r="CS15" s="7">
        <v>72.477153333711058</v>
      </c>
      <c r="CT15" s="7">
        <v>73.177569318304364</v>
      </c>
      <c r="CU15" s="7">
        <v>72.061849314540709</v>
      </c>
      <c r="DI15" s="4"/>
    </row>
    <row r="16" spans="1:113" ht="13.8" x14ac:dyDescent="0.3">
      <c r="A16" s="4" t="s">
        <v>272</v>
      </c>
      <c r="B16" s="10" t="s">
        <v>273</v>
      </c>
      <c r="C16" s="7">
        <v>83.115840192732378</v>
      </c>
      <c r="D16" s="7">
        <v>83.84</v>
      </c>
      <c r="E16" s="7">
        <v>79.416826689401844</v>
      </c>
      <c r="F16" s="7">
        <v>83.365886458967069</v>
      </c>
      <c r="G16" s="7">
        <v>86.802723727860013</v>
      </c>
      <c r="H16" s="7">
        <v>94.088950503952958</v>
      </c>
      <c r="I16" s="5"/>
      <c r="J16" s="7">
        <v>83.463391352943333</v>
      </c>
      <c r="K16" s="7">
        <v>88.54</v>
      </c>
      <c r="L16" s="7">
        <v>85.126849259943015</v>
      </c>
      <c r="M16" s="7">
        <v>89.893905152931808</v>
      </c>
      <c r="N16" s="7">
        <v>89.256994674573406</v>
      </c>
      <c r="O16" s="7">
        <v>95.824037249005713</v>
      </c>
      <c r="P16" s="5"/>
      <c r="Q16" s="7">
        <v>82.715643857986166</v>
      </c>
      <c r="R16" s="7">
        <v>78.239999999999995</v>
      </c>
      <c r="S16" s="7">
        <v>72.031089267344839</v>
      </c>
      <c r="T16" s="7">
        <v>74.338851245103939</v>
      </c>
      <c r="U16" s="7">
        <v>83.120838405245379</v>
      </c>
      <c r="V16" s="7">
        <v>91.270378435642399</v>
      </c>
      <c r="X16" s="7">
        <v>82.699992491678287</v>
      </c>
      <c r="Y16" s="7">
        <v>84.421379780285548</v>
      </c>
      <c r="Z16" s="7">
        <v>69.431118355275885</v>
      </c>
      <c r="AA16" s="7">
        <v>70.577650678384089</v>
      </c>
      <c r="AB16" s="7">
        <v>78.472433994061475</v>
      </c>
      <c r="AC16" s="7">
        <v>83.315927697559658</v>
      </c>
      <c r="AE16" s="7">
        <v>74.429195232921643</v>
      </c>
      <c r="AF16" s="7">
        <v>77.76679310530254</v>
      </c>
      <c r="AG16" s="7">
        <v>60.518048960768709</v>
      </c>
      <c r="AH16" s="7">
        <v>70.099077187209375</v>
      </c>
      <c r="AI16" s="7">
        <v>78.0912120085342</v>
      </c>
      <c r="AJ16" s="7">
        <v>83.804086633342891</v>
      </c>
      <c r="AL16" s="7">
        <v>79.431018339145041</v>
      </c>
      <c r="AM16" s="7">
        <v>73.762153786558216</v>
      </c>
      <c r="AN16" s="7">
        <v>60.166740181761099</v>
      </c>
      <c r="AO16" s="7">
        <v>56.098191117717754</v>
      </c>
      <c r="AP16" s="7">
        <v>72.300360592168431</v>
      </c>
      <c r="AQ16" s="7">
        <v>77.980956597470026</v>
      </c>
      <c r="AS16" s="7">
        <v>94.795415224913498</v>
      </c>
      <c r="AT16" s="7">
        <v>104.05220460459377</v>
      </c>
      <c r="AU16" s="7">
        <v>90.741998173687037</v>
      </c>
      <c r="AV16" s="7">
        <v>90.55479824837343</v>
      </c>
      <c r="AW16" s="7">
        <v>87.761013136676908</v>
      </c>
      <c r="AX16" s="7">
        <v>91.064083760913149</v>
      </c>
      <c r="AY16" s="5"/>
      <c r="AZ16" s="7">
        <v>67.242326010827156</v>
      </c>
      <c r="BA16" s="7">
        <v>66.454916128198008</v>
      </c>
      <c r="BB16" s="7">
        <v>67.612630036033465</v>
      </c>
      <c r="BC16" s="7">
        <v>67.62320623206233</v>
      </c>
      <c r="BD16" s="7">
        <v>67.873942064031013</v>
      </c>
      <c r="BE16" s="7">
        <v>64.788058956821814</v>
      </c>
      <c r="BF16" s="5"/>
      <c r="BG16" s="7">
        <v>74.043267998844883</v>
      </c>
      <c r="BH16" s="7">
        <v>75.516950145679544</v>
      </c>
      <c r="BI16" s="7">
        <v>77.314386922090335</v>
      </c>
      <c r="BJ16" s="7">
        <v>76.298892988929907</v>
      </c>
      <c r="BK16" s="7">
        <v>74.940374645974458</v>
      </c>
      <c r="BL16" s="7">
        <v>72.543500405380115</v>
      </c>
      <c r="BM16" s="5"/>
      <c r="BN16" s="7">
        <v>60.441384022809444</v>
      </c>
      <c r="BO16" s="7">
        <v>57.402176504580538</v>
      </c>
      <c r="BP16" s="7">
        <v>57.920237780175476</v>
      </c>
      <c r="BQ16" s="7">
        <v>58.947519475194753</v>
      </c>
      <c r="BR16" s="7">
        <v>60.807509482087553</v>
      </c>
      <c r="BS16" s="7">
        <v>57.032617508263513</v>
      </c>
      <c r="BT16" s="5"/>
      <c r="BU16" s="7">
        <v>81.40220058511234</v>
      </c>
      <c r="BV16" s="7">
        <v>81.127958009848527</v>
      </c>
      <c r="BW16" s="7">
        <v>82.615009552861196</v>
      </c>
      <c r="BX16" s="7">
        <v>77.474848691330322</v>
      </c>
      <c r="BY16" s="7">
        <v>79.385591834064002</v>
      </c>
      <c r="BZ16" s="7">
        <v>81.120390353758097</v>
      </c>
      <c r="CA16" s="5"/>
      <c r="CB16" s="7">
        <v>88.266349137250401</v>
      </c>
      <c r="CC16" s="7">
        <v>89.206778568733284</v>
      </c>
      <c r="CD16" s="7">
        <v>88.621615479787579</v>
      </c>
      <c r="CE16" s="7">
        <v>85.490532221616107</v>
      </c>
      <c r="CF16" s="7">
        <v>83.833852303023008</v>
      </c>
      <c r="CG16" s="7">
        <v>83.866027687408092</v>
      </c>
      <c r="CH16" s="5"/>
      <c r="CI16" s="7">
        <v>74.166487678161104</v>
      </c>
      <c r="CJ16" s="7">
        <v>71.359752772223246</v>
      </c>
      <c r="CK16" s="7">
        <v>73.300765746375646</v>
      </c>
      <c r="CL16" s="7">
        <v>67.643119212625933</v>
      </c>
      <c r="CM16" s="7">
        <v>71.96625077109826</v>
      </c>
      <c r="CN16" s="7">
        <v>73.773152740454833</v>
      </c>
      <c r="CP16" s="7">
        <v>82.139152751528172</v>
      </c>
      <c r="CQ16" s="7">
        <v>83.400483481063659</v>
      </c>
      <c r="CR16" s="7">
        <v>86.350332095012945</v>
      </c>
      <c r="CS16" s="7">
        <v>79.812369982434973</v>
      </c>
      <c r="CT16" s="7">
        <v>82.668143024210622</v>
      </c>
      <c r="CU16" s="7">
        <v>86.212211116847911</v>
      </c>
      <c r="DI16" s="4"/>
    </row>
    <row r="17" spans="1:113" ht="13.8" x14ac:dyDescent="0.3">
      <c r="A17" s="4" t="s">
        <v>274</v>
      </c>
      <c r="B17" s="10" t="s">
        <v>275</v>
      </c>
      <c r="C17" s="7">
        <v>78.026500702670148</v>
      </c>
      <c r="D17" s="7">
        <v>75.67</v>
      </c>
      <c r="E17" s="7">
        <v>75.879859445590952</v>
      </c>
      <c r="F17" s="7">
        <v>78.477714450385847</v>
      </c>
      <c r="G17" s="7">
        <v>80.886181543057802</v>
      </c>
      <c r="H17" s="7">
        <v>78.404586159091778</v>
      </c>
      <c r="I17" s="5"/>
      <c r="J17" s="7">
        <v>86.202972094294452</v>
      </c>
      <c r="K17" s="7">
        <v>83.54</v>
      </c>
      <c r="L17" s="7">
        <v>83.584254948127182</v>
      </c>
      <c r="M17" s="7">
        <v>83.981920748011774</v>
      </c>
      <c r="N17" s="7">
        <v>85.479078219425659</v>
      </c>
      <c r="O17" s="7">
        <v>81.203620622756816</v>
      </c>
      <c r="P17" s="5"/>
      <c r="Q17" s="7">
        <v>68.631103769954862</v>
      </c>
      <c r="R17" s="7">
        <v>66.27</v>
      </c>
      <c r="S17" s="7">
        <v>65.900560064007323</v>
      </c>
      <c r="T17" s="7">
        <v>70.875623028466322</v>
      </c>
      <c r="U17" s="7">
        <v>73.996731344658855</v>
      </c>
      <c r="V17" s="7">
        <v>73.875875463480654</v>
      </c>
      <c r="X17" s="7">
        <v>100.19938765465058</v>
      </c>
      <c r="Y17" s="7">
        <v>90.155229437085566</v>
      </c>
      <c r="Z17" s="7">
        <v>96.590995017769686</v>
      </c>
      <c r="AA17" s="7">
        <v>110.55009760055266</v>
      </c>
      <c r="AB17" s="7">
        <v>112.988122943584</v>
      </c>
      <c r="AC17" s="7">
        <v>96.344474081581623</v>
      </c>
      <c r="AE17" s="7">
        <v>94.151878816638984</v>
      </c>
      <c r="AF17" s="7">
        <v>82.086113397669479</v>
      </c>
      <c r="AG17" s="7">
        <v>86.804132822354518</v>
      </c>
      <c r="AH17" s="7">
        <v>112.40038629372629</v>
      </c>
      <c r="AI17" s="7">
        <v>117.06624115984306</v>
      </c>
      <c r="AJ17" s="7">
        <v>101.0053964274324</v>
      </c>
      <c r="AL17" s="7">
        <v>96.975090404236099</v>
      </c>
      <c r="AM17" s="7">
        <v>84.649622312608969</v>
      </c>
      <c r="AN17" s="7">
        <v>104.71370837952863</v>
      </c>
      <c r="AO17" s="7">
        <v>108.61381430406148</v>
      </c>
      <c r="AP17" s="7">
        <v>111.20118868574119</v>
      </c>
      <c r="AQ17" s="7">
        <v>84.046708473993732</v>
      </c>
      <c r="AS17" s="7">
        <v>109.93641868512111</v>
      </c>
      <c r="AT17" s="7">
        <v>105.32580607403004</v>
      </c>
      <c r="AU17" s="7">
        <v>98.442951134421307</v>
      </c>
      <c r="AV17" s="7">
        <v>110.54920582610563</v>
      </c>
      <c r="AW17" s="7">
        <v>109.70717227637353</v>
      </c>
      <c r="AX17" s="7">
        <v>109.05019455072895</v>
      </c>
      <c r="AY17" s="5"/>
      <c r="AZ17" s="7">
        <v>110.62990364552616</v>
      </c>
      <c r="BA17" s="7">
        <v>108.74440820977856</v>
      </c>
      <c r="BB17" s="7">
        <v>107.31866207935505</v>
      </c>
      <c r="BC17" s="7">
        <v>107.26732267322674</v>
      </c>
      <c r="BD17" s="7">
        <v>104.39654172946653</v>
      </c>
      <c r="BE17" s="7">
        <v>99.979211275803991</v>
      </c>
      <c r="BF17" s="5"/>
      <c r="BG17" s="7">
        <v>101.79896934471635</v>
      </c>
      <c r="BH17" s="7">
        <v>100.60251918484128</v>
      </c>
      <c r="BI17" s="7">
        <v>99.714582357851015</v>
      </c>
      <c r="BJ17" s="7">
        <v>101.16605166051662</v>
      </c>
      <c r="BK17" s="7">
        <v>99.968116998194688</v>
      </c>
      <c r="BL17" s="7">
        <v>100.31390973535954</v>
      </c>
      <c r="BM17" s="5"/>
      <c r="BN17" s="7">
        <v>119.46083794633596</v>
      </c>
      <c r="BO17" s="7">
        <v>116.88629723471581</v>
      </c>
      <c r="BP17" s="7">
        <v>114.932106431058</v>
      </c>
      <c r="BQ17" s="7">
        <v>113.37802378023783</v>
      </c>
      <c r="BR17" s="7">
        <v>108.81544296669263</v>
      </c>
      <c r="BS17" s="7">
        <v>99.644512816248465</v>
      </c>
      <c r="BT17" s="5"/>
      <c r="BU17" s="7">
        <v>81.80193078791541</v>
      </c>
      <c r="BV17" s="7">
        <v>82.769922201400192</v>
      </c>
      <c r="BW17" s="7">
        <v>87.7650361223902</v>
      </c>
      <c r="BX17" s="7">
        <v>87.468034790973576</v>
      </c>
      <c r="BY17" s="7">
        <v>85.922675521821631</v>
      </c>
      <c r="BZ17" s="7">
        <v>81.223608895561611</v>
      </c>
      <c r="CA17" s="5"/>
      <c r="CB17" s="7">
        <v>94.548651566947925</v>
      </c>
      <c r="CC17" s="7">
        <v>95.467245538685916</v>
      </c>
      <c r="CD17" s="7">
        <v>97.952244283033011</v>
      </c>
      <c r="CE17" s="7">
        <v>98.498525593966178</v>
      </c>
      <c r="CF17" s="7">
        <v>97.775962650767241</v>
      </c>
      <c r="CG17" s="7">
        <v>95.07546609168692</v>
      </c>
      <c r="CH17" s="5"/>
      <c r="CI17" s="7">
        <v>75.704437969338244</v>
      </c>
      <c r="CJ17" s="7">
        <v>76.27704053808398</v>
      </c>
      <c r="CK17" s="7">
        <v>83.019702468633639</v>
      </c>
      <c r="CL17" s="7">
        <v>83.43097858792926</v>
      </c>
      <c r="CM17" s="7">
        <v>81.440312021172872</v>
      </c>
      <c r="CN17" s="7">
        <v>74.088769455516058</v>
      </c>
      <c r="CP17" s="7">
        <v>75.717758764179905</v>
      </c>
      <c r="CQ17" s="7">
        <v>77.372527744313501</v>
      </c>
      <c r="CR17" s="7">
        <v>82.864138563226703</v>
      </c>
      <c r="CS17" s="7">
        <v>80.799086942796308</v>
      </c>
      <c r="CT17" s="7">
        <v>78.73837783141326</v>
      </c>
      <c r="CU17" s="7">
        <v>74.826419659851922</v>
      </c>
      <c r="DI17" s="4"/>
    </row>
    <row r="18" spans="1:113" ht="13.8" x14ac:dyDescent="0.3">
      <c r="A18" s="4" t="s">
        <v>276</v>
      </c>
      <c r="B18" s="10" t="s">
        <v>277</v>
      </c>
      <c r="C18" s="7">
        <v>106.40433647861876</v>
      </c>
      <c r="D18" s="7">
        <v>115.39</v>
      </c>
      <c r="E18" s="7">
        <v>114.96059855142904</v>
      </c>
      <c r="F18" s="7">
        <v>114.19543082193975</v>
      </c>
      <c r="G18" s="7">
        <v>110.12086057384525</v>
      </c>
      <c r="H18" s="7">
        <v>110.80744876166213</v>
      </c>
      <c r="I18" s="5"/>
      <c r="J18" s="7">
        <v>113.50495824954008</v>
      </c>
      <c r="K18" s="7">
        <v>128.26</v>
      </c>
      <c r="L18" s="7">
        <v>124.01646375256364</v>
      </c>
      <c r="M18" s="7">
        <v>123.42160194593473</v>
      </c>
      <c r="N18" s="7">
        <v>119.07873677131057</v>
      </c>
      <c r="O18" s="7">
        <v>120.62366621398778</v>
      </c>
      <c r="P18" s="5"/>
      <c r="Q18" s="7">
        <v>98.224827081358583</v>
      </c>
      <c r="R18" s="7">
        <v>100.05</v>
      </c>
      <c r="S18" s="7">
        <v>103.23054063321524</v>
      </c>
      <c r="T18" s="7">
        <v>101.4528594981464</v>
      </c>
      <c r="U18" s="7">
        <v>96.695457345017729</v>
      </c>
      <c r="V18" s="7">
        <v>94.925254546524641</v>
      </c>
      <c r="X18" s="7">
        <v>100.29532732111426</v>
      </c>
      <c r="Y18" s="7">
        <v>88.100599976732212</v>
      </c>
      <c r="Z18" s="7">
        <v>87.035278895675646</v>
      </c>
      <c r="AA18" s="7">
        <v>96.914938909283677</v>
      </c>
      <c r="AB18" s="7">
        <v>106.19573067972073</v>
      </c>
      <c r="AC18" s="7">
        <v>101.61752570612666</v>
      </c>
      <c r="AE18" s="7">
        <v>109.32685623420791</v>
      </c>
      <c r="AF18" s="7">
        <v>94.549350364631351</v>
      </c>
      <c r="AG18" s="7">
        <v>95.646235548378272</v>
      </c>
      <c r="AH18" s="7">
        <v>108.52564561127403</v>
      </c>
      <c r="AI18" s="7">
        <v>116.72581163380904</v>
      </c>
      <c r="AJ18" s="7">
        <v>105.37874458067958</v>
      </c>
      <c r="AL18" s="7">
        <v>97.327828361100359</v>
      </c>
      <c r="AM18" s="7">
        <v>82.350958744915758</v>
      </c>
      <c r="AN18" s="7">
        <v>84.103652309367405</v>
      </c>
      <c r="AO18" s="7">
        <v>88.418809979368788</v>
      </c>
      <c r="AP18" s="7">
        <v>88.820917969811717</v>
      </c>
      <c r="AQ18" s="7">
        <v>86.071053037827582</v>
      </c>
      <c r="AS18" s="7">
        <v>94.099048442906579</v>
      </c>
      <c r="AT18" s="7">
        <v>87.774956556188826</v>
      </c>
      <c r="AU18" s="7">
        <v>80.466880516987032</v>
      </c>
      <c r="AV18" s="7">
        <v>92.047775264516574</v>
      </c>
      <c r="AW18" s="7">
        <v>115.82563860272597</v>
      </c>
      <c r="AX18" s="7">
        <v>120.80189137545749</v>
      </c>
      <c r="AY18" s="5"/>
      <c r="AZ18" s="7">
        <v>120.96696127518169</v>
      </c>
      <c r="BA18" s="7">
        <v>116.9978299610848</v>
      </c>
      <c r="BB18" s="7">
        <v>119.51141059831842</v>
      </c>
      <c r="BC18" s="7">
        <v>119.62074620746208</v>
      </c>
      <c r="BD18" s="7">
        <v>117.72943339351079</v>
      </c>
      <c r="BE18" s="7">
        <v>116.83845082427291</v>
      </c>
      <c r="BF18" s="5"/>
      <c r="BG18" s="7">
        <v>98.412530555634632</v>
      </c>
      <c r="BH18" s="7">
        <v>96.03897179757621</v>
      </c>
      <c r="BI18" s="7">
        <v>100.94134891390647</v>
      </c>
      <c r="BJ18" s="7">
        <v>102.00533005330055</v>
      </c>
      <c r="BK18" s="7">
        <v>101.3204531526906</v>
      </c>
      <c r="BL18" s="7">
        <v>102.46554268964513</v>
      </c>
      <c r="BM18" s="5"/>
      <c r="BN18" s="7">
        <v>143.52139199472876</v>
      </c>
      <c r="BO18" s="7">
        <v>137.94739373072932</v>
      </c>
      <c r="BP18" s="7">
        <v>138.09083691292929</v>
      </c>
      <c r="BQ18" s="7">
        <v>137.23616236162363</v>
      </c>
      <c r="BR18" s="7">
        <v>134.12889014028522</v>
      </c>
      <c r="BS18" s="7">
        <v>131.21135895890069</v>
      </c>
      <c r="BT18" s="5"/>
      <c r="BU18" s="7">
        <v>100.68442417747031</v>
      </c>
      <c r="BV18" s="7">
        <v>102.80934881192856</v>
      </c>
      <c r="BW18" s="7">
        <v>106.86305131772696</v>
      </c>
      <c r="BX18" s="7">
        <v>108.0628482103491</v>
      </c>
      <c r="BY18" s="7">
        <v>104.97897991232088</v>
      </c>
      <c r="BZ18" s="7">
        <v>100.61931125082107</v>
      </c>
      <c r="CA18" s="5"/>
      <c r="CB18" s="7">
        <v>98.779389609447364</v>
      </c>
      <c r="CC18" s="7">
        <v>96.656929293100589</v>
      </c>
      <c r="CD18" s="7">
        <v>101.43671147096698</v>
      </c>
      <c r="CE18" s="7">
        <v>101.56422381442576</v>
      </c>
      <c r="CF18" s="7">
        <v>101.43791229066726</v>
      </c>
      <c r="CG18" s="7">
        <v>98.913532087374577</v>
      </c>
      <c r="CH18" s="5"/>
      <c r="CI18" s="7">
        <v>101.30898008972389</v>
      </c>
      <c r="CJ18" s="7">
        <v>105.20814397382294</v>
      </c>
      <c r="CK18" s="7">
        <v>112.18559575383962</v>
      </c>
      <c r="CL18" s="7">
        <v>116.35509483043116</v>
      </c>
      <c r="CM18" s="7">
        <v>110.40256303106284</v>
      </c>
      <c r="CN18" s="7">
        <v>104.6404674734431</v>
      </c>
      <c r="CP18" s="7">
        <v>101.87480270089662</v>
      </c>
      <c r="CQ18" s="7">
        <v>106.17276070878643</v>
      </c>
      <c r="CR18" s="7">
        <v>106.63868384233123</v>
      </c>
      <c r="CS18" s="7">
        <v>105.8393569746076</v>
      </c>
      <c r="CT18" s="7">
        <v>102.86065009496797</v>
      </c>
      <c r="CU18" s="7">
        <v>98.041104441036666</v>
      </c>
      <c r="DI18" s="4"/>
    </row>
    <row r="19" spans="1:113" ht="13.8" x14ac:dyDescent="0.3">
      <c r="A19" s="4" t="s">
        <v>278</v>
      </c>
      <c r="B19" s="10" t="s">
        <v>279</v>
      </c>
      <c r="C19" s="7">
        <v>70.367396105199759</v>
      </c>
      <c r="D19" s="7">
        <v>69.19</v>
      </c>
      <c r="E19" s="7">
        <v>69.758890225731648</v>
      </c>
      <c r="F19" s="7">
        <v>70.330761102750486</v>
      </c>
      <c r="G19" s="7">
        <v>74.452053465769112</v>
      </c>
      <c r="H19" s="7">
        <v>72.897823073176227</v>
      </c>
      <c r="I19" s="5"/>
      <c r="J19" s="7">
        <v>65.534148898416049</v>
      </c>
      <c r="K19" s="7">
        <v>66.150000000000006</v>
      </c>
      <c r="L19" s="7">
        <v>64.334301720151501</v>
      </c>
      <c r="M19" s="7">
        <v>63.619300636569065</v>
      </c>
      <c r="N19" s="7">
        <v>66.782853872493689</v>
      </c>
      <c r="O19" s="7">
        <v>69.09314676496264</v>
      </c>
      <c r="P19" s="5"/>
      <c r="Q19" s="7">
        <v>75.916210712040026</v>
      </c>
      <c r="R19" s="7">
        <v>72.819999999999993</v>
      </c>
      <c r="S19" s="7">
        <v>76.794605097725452</v>
      </c>
      <c r="T19" s="7">
        <v>79.610410650808632</v>
      </c>
      <c r="U19" s="7">
        <v>85.953996343373717</v>
      </c>
      <c r="V19" s="7">
        <v>79.064897102387548</v>
      </c>
      <c r="X19" s="7">
        <v>99.268772889953041</v>
      </c>
      <c r="Y19" s="7">
        <v>113.07151523209626</v>
      </c>
      <c r="Z19" s="7">
        <v>110.39799030439497</v>
      </c>
      <c r="AA19" s="7">
        <v>99.427651080032433</v>
      </c>
      <c r="AB19" s="7">
        <v>93.395393628119734</v>
      </c>
      <c r="AC19" s="7">
        <v>82.708157136938397</v>
      </c>
      <c r="AE19" s="7">
        <v>90.322231518829796</v>
      </c>
      <c r="AF19" s="7">
        <v>109.94287510703158</v>
      </c>
      <c r="AG19" s="7">
        <v>112.78531658993948</v>
      </c>
      <c r="AH19" s="7">
        <v>98.571428571428541</v>
      </c>
      <c r="AI19" s="7">
        <v>94.963231445146818</v>
      </c>
      <c r="AJ19" s="7">
        <v>77.836124171511017</v>
      </c>
      <c r="AL19" s="7">
        <v>108.77324680356453</v>
      </c>
      <c r="AM19" s="7">
        <v>103.99225256633741</v>
      </c>
      <c r="AN19" s="7">
        <v>96.954090816971245</v>
      </c>
      <c r="AO19" s="7">
        <v>90.485676093623042</v>
      </c>
      <c r="AP19" s="7">
        <v>90.821389095257928</v>
      </c>
      <c r="AQ19" s="7">
        <v>84.272444738306135</v>
      </c>
      <c r="AS19" s="7">
        <v>98.396626297577853</v>
      </c>
      <c r="AT19" s="7">
        <v>127.02880347190333</v>
      </c>
      <c r="AU19" s="7">
        <v>123.47374089770304</v>
      </c>
      <c r="AV19" s="7">
        <v>112.54749814002025</v>
      </c>
      <c r="AW19" s="7">
        <v>94.800792925298651</v>
      </c>
      <c r="AX19" s="7">
        <v>87.351195295619959</v>
      </c>
      <c r="AY19" s="5"/>
      <c r="AZ19" s="7">
        <v>90.40481894388337</v>
      </c>
      <c r="BA19" s="7">
        <v>90.490218660718284</v>
      </c>
      <c r="BB19" s="7">
        <v>90.771360517904768</v>
      </c>
      <c r="BC19" s="7">
        <v>92.452644526445283</v>
      </c>
      <c r="BD19" s="7">
        <v>90.882703678553099</v>
      </c>
      <c r="BE19" s="7">
        <v>89.498368085150602</v>
      </c>
      <c r="BF19" s="5"/>
      <c r="BG19" s="7">
        <v>84.941613825585776</v>
      </c>
      <c r="BH19" s="7">
        <v>84.894993554539937</v>
      </c>
      <c r="BI19" s="7">
        <v>89.273019686081298</v>
      </c>
      <c r="BJ19" s="7">
        <v>93.961459614596166</v>
      </c>
      <c r="BK19" s="7">
        <v>93.987362737466256</v>
      </c>
      <c r="BL19" s="7">
        <v>93.801633993721794</v>
      </c>
      <c r="BM19" s="5"/>
      <c r="BN19" s="7">
        <v>95.858669258896199</v>
      </c>
      <c r="BO19" s="7">
        <v>96.094738160760713</v>
      </c>
      <c r="BP19" s="7">
        <v>92.269701349728223</v>
      </c>
      <c r="BQ19" s="7">
        <v>90.934399343993462</v>
      </c>
      <c r="BR19" s="7">
        <v>87.768521125594191</v>
      </c>
      <c r="BS19" s="7">
        <v>85.195102176579411</v>
      </c>
      <c r="BT19" s="5"/>
      <c r="BU19" s="7">
        <v>83.457955913813876</v>
      </c>
      <c r="BV19" s="7">
        <v>82.779251543397663</v>
      </c>
      <c r="BW19" s="7">
        <v>84.378333867428196</v>
      </c>
      <c r="BX19" s="7">
        <v>85.642711130706644</v>
      </c>
      <c r="BY19" s="7">
        <v>84.784564548845125</v>
      </c>
      <c r="BZ19" s="7">
        <v>81.927371680585537</v>
      </c>
      <c r="CA19" s="5"/>
      <c r="CB19" s="7">
        <v>92.08481108280094</v>
      </c>
      <c r="CC19" s="7">
        <v>93.039120498937919</v>
      </c>
      <c r="CD19" s="7">
        <v>93.151422824101743</v>
      </c>
      <c r="CE19" s="7">
        <v>93.72546928765064</v>
      </c>
      <c r="CF19" s="7">
        <v>93.513224398071159</v>
      </c>
      <c r="CG19" s="7">
        <v>93.370717175488195</v>
      </c>
      <c r="CH19" s="5"/>
      <c r="CI19" s="7">
        <v>78.155837524366063</v>
      </c>
      <c r="CJ19" s="7">
        <v>78.812943101254319</v>
      </c>
      <c r="CK19" s="7">
        <v>80.767089097493454</v>
      </c>
      <c r="CL19" s="7">
        <v>81.92184497117232</v>
      </c>
      <c r="CM19" s="7">
        <v>80.955166855710118</v>
      </c>
      <c r="CN19" s="7">
        <v>78.236874853463661</v>
      </c>
      <c r="CP19" s="7">
        <v>80.536161594627714</v>
      </c>
      <c r="CQ19" s="7">
        <v>77.133978506633895</v>
      </c>
      <c r="CR19" s="7">
        <v>79.664608160048886</v>
      </c>
      <c r="CS19" s="7">
        <v>81.534470337782594</v>
      </c>
      <c r="CT19" s="7">
        <v>80.054658405699755</v>
      </c>
      <c r="CU19" s="7">
        <v>74.296623949077983</v>
      </c>
      <c r="DI19" s="4"/>
    </row>
    <row r="20" spans="1:113" ht="13.8" x14ac:dyDescent="0.3">
      <c r="A20" s="4" t="s">
        <v>280</v>
      </c>
      <c r="B20" s="10" t="s">
        <v>281</v>
      </c>
      <c r="C20" s="7">
        <v>93.655892391086113</v>
      </c>
      <c r="D20" s="7">
        <v>85.72</v>
      </c>
      <c r="E20" s="7">
        <v>85.647753440156805</v>
      </c>
      <c r="F20" s="7">
        <v>85.335884217604317</v>
      </c>
      <c r="G20" s="7">
        <v>95.075174112945476</v>
      </c>
      <c r="H20" s="7">
        <v>96.717374199108264</v>
      </c>
      <c r="I20" s="5"/>
      <c r="J20" s="7">
        <v>96.542074755146928</v>
      </c>
      <c r="K20" s="7">
        <v>87.2</v>
      </c>
      <c r="L20" s="7">
        <v>83.283855003194603</v>
      </c>
      <c r="M20" s="7">
        <v>86.600652095157557</v>
      </c>
      <c r="N20" s="7">
        <v>97.028496043922615</v>
      </c>
      <c r="O20" s="7">
        <v>102.25925162479386</v>
      </c>
      <c r="P20" s="5"/>
      <c r="Q20" s="7">
        <v>90.324533330830661</v>
      </c>
      <c r="R20" s="7">
        <v>83.94</v>
      </c>
      <c r="S20" s="7">
        <v>88.708652417419145</v>
      </c>
      <c r="T20" s="7">
        <v>83.599698849720298</v>
      </c>
      <c r="U20" s="7">
        <v>92.144557979835213</v>
      </c>
      <c r="V20" s="7">
        <v>87.762148588468406</v>
      </c>
      <c r="X20" s="7">
        <v>86.038692884613795</v>
      </c>
      <c r="Y20" s="7">
        <v>80.723046751649534</v>
      </c>
      <c r="Z20" s="7">
        <v>74.783865303344754</v>
      </c>
      <c r="AA20" s="7">
        <v>78.799392707672268</v>
      </c>
      <c r="AB20" s="7">
        <v>87.461279191076159</v>
      </c>
      <c r="AC20" s="7">
        <v>83.52993141608826</v>
      </c>
      <c r="AE20" s="7">
        <v>76.631242429161944</v>
      </c>
      <c r="AF20" s="7">
        <v>74.846019251213008</v>
      </c>
      <c r="AG20" s="7">
        <v>66.828556966906888</v>
      </c>
      <c r="AH20" s="7">
        <v>83.837542027326677</v>
      </c>
      <c r="AI20" s="7">
        <v>90.604072880077112</v>
      </c>
      <c r="AJ20" s="7">
        <v>90.782497765961125</v>
      </c>
      <c r="AL20" s="7">
        <v>93.642644969650007</v>
      </c>
      <c r="AM20" s="7">
        <v>85.496029440247924</v>
      </c>
      <c r="AN20" s="7">
        <v>84.478380601552161</v>
      </c>
      <c r="AO20" s="7">
        <v>68.06879069610703</v>
      </c>
      <c r="AP20" s="7">
        <v>71.600195698262269</v>
      </c>
      <c r="AQ20" s="7">
        <v>64.946507787172948</v>
      </c>
      <c r="AS20" s="7">
        <v>87.662629757785467</v>
      </c>
      <c r="AT20" s="7">
        <v>81.572620944869129</v>
      </c>
      <c r="AU20" s="7">
        <v>72.636680793275417</v>
      </c>
      <c r="AV20" s="7">
        <v>86.052898322772648</v>
      </c>
      <c r="AW20" s="7">
        <v>105.46676800772386</v>
      </c>
      <c r="AX20" s="7">
        <v>102.42251514071965</v>
      </c>
      <c r="AY20" s="5"/>
      <c r="AZ20" s="7">
        <v>77.354868361648556</v>
      </c>
      <c r="BA20" s="7">
        <v>76.548627864592831</v>
      </c>
      <c r="BB20" s="7">
        <v>71.882901406730312</v>
      </c>
      <c r="BC20" s="7">
        <v>73.083230832308331</v>
      </c>
      <c r="BD20" s="7">
        <v>74.216589098497792</v>
      </c>
      <c r="BE20" s="7">
        <v>79.400037419703551</v>
      </c>
      <c r="BF20" s="5"/>
      <c r="BG20" s="7">
        <v>83.360652070461995</v>
      </c>
      <c r="BH20" s="7">
        <v>82.933876449218289</v>
      </c>
      <c r="BI20" s="7">
        <v>80.264245434742762</v>
      </c>
      <c r="BJ20" s="7">
        <v>81.24026240262404</v>
      </c>
      <c r="BK20" s="7">
        <v>81.359209632807207</v>
      </c>
      <c r="BL20" s="7">
        <v>86.065318171423812</v>
      </c>
      <c r="BM20" s="5"/>
      <c r="BN20" s="7">
        <v>71.358439456119854</v>
      </c>
      <c r="BO20" s="7">
        <v>70.154084886103291</v>
      </c>
      <c r="BP20" s="7">
        <v>63.501557378717855</v>
      </c>
      <c r="BQ20" s="7">
        <v>64.916769167691683</v>
      </c>
      <c r="BR20" s="7">
        <v>67.0834920582341</v>
      </c>
      <c r="BS20" s="7">
        <v>72.725193854853117</v>
      </c>
      <c r="BT20" s="5"/>
      <c r="BU20" s="7">
        <v>79.755692844994897</v>
      </c>
      <c r="BV20" s="7">
        <v>77.15365831893368</v>
      </c>
      <c r="BW20" s="7">
        <v>75.934902625718493</v>
      </c>
      <c r="BX20" s="7">
        <v>76.138121768407558</v>
      </c>
      <c r="BY20" s="7">
        <v>79.07519793234313</v>
      </c>
      <c r="BZ20" s="7">
        <v>82.190109786994469</v>
      </c>
      <c r="CA20" s="5"/>
      <c r="CB20" s="7">
        <v>88.462671088178439</v>
      </c>
      <c r="CC20" s="7">
        <v>88.241379456544308</v>
      </c>
      <c r="CD20" s="7">
        <v>87.198791378047872</v>
      </c>
      <c r="CE20" s="7">
        <v>86.782841933009848</v>
      </c>
      <c r="CF20" s="7">
        <v>88.42082568008523</v>
      </c>
      <c r="CG20" s="7">
        <v>91.494540993973374</v>
      </c>
      <c r="CH20" s="5"/>
      <c r="CI20" s="7">
        <v>75.396847911102824</v>
      </c>
      <c r="CJ20" s="7">
        <v>71.941465188147617</v>
      </c>
      <c r="CK20" s="7">
        <v>68.886370188415484</v>
      </c>
      <c r="CL20" s="7">
        <v>71.036437404150405</v>
      </c>
      <c r="CM20" s="7">
        <v>74.547589198654819</v>
      </c>
      <c r="CN20" s="7">
        <v>76.162822154489845</v>
      </c>
      <c r="CP20" s="7">
        <v>75.793193642151692</v>
      </c>
      <c r="CQ20" s="7">
        <v>71.968470013802346</v>
      </c>
      <c r="CR20" s="7">
        <v>72.359321979382756</v>
      </c>
      <c r="CS20" s="7">
        <v>70.969151941460723</v>
      </c>
      <c r="CT20" s="7">
        <v>74.446158567435532</v>
      </c>
      <c r="CU20" s="7">
        <v>79.209275085345297</v>
      </c>
      <c r="DI20" s="4"/>
    </row>
    <row r="21" spans="1:113" ht="13.8" x14ac:dyDescent="0.3">
      <c r="A21" s="4" t="s">
        <v>282</v>
      </c>
      <c r="B21" s="10" t="s">
        <v>283</v>
      </c>
      <c r="C21" s="7">
        <v>74.703874723951017</v>
      </c>
      <c r="D21" s="7">
        <v>73.84</v>
      </c>
      <c r="E21" s="7">
        <v>70.482777304128192</v>
      </c>
      <c r="F21" s="7">
        <v>65.589878646216917</v>
      </c>
      <c r="G21" s="7">
        <v>58.442586377480744</v>
      </c>
      <c r="H21" s="7">
        <v>57.584023380418905</v>
      </c>
      <c r="I21" s="5"/>
      <c r="J21" s="7">
        <v>66.472361481070536</v>
      </c>
      <c r="K21" s="7">
        <v>66.09</v>
      </c>
      <c r="L21" s="7">
        <v>65.633328509049065</v>
      </c>
      <c r="M21" s="7">
        <v>61.421153414873963</v>
      </c>
      <c r="N21" s="7">
        <v>52.124835500257049</v>
      </c>
      <c r="O21" s="7">
        <v>46.106254243864583</v>
      </c>
      <c r="P21" s="5"/>
      <c r="Q21" s="7">
        <v>84.172665246403184</v>
      </c>
      <c r="R21" s="7">
        <v>83.07</v>
      </c>
      <c r="S21" s="7">
        <v>76.763058635272614</v>
      </c>
      <c r="T21" s="7">
        <v>71.346885095920172</v>
      </c>
      <c r="U21" s="7">
        <v>67.906557194194022</v>
      </c>
      <c r="V21" s="7">
        <v>76.15453279187021</v>
      </c>
      <c r="X21" s="7">
        <v>87.803982747545206</v>
      </c>
      <c r="Y21" s="7">
        <v>82.213847662417535</v>
      </c>
      <c r="Z21" s="7">
        <v>88.658494576678478</v>
      </c>
      <c r="AA21" s="7">
        <v>90.198976599966258</v>
      </c>
      <c r="AB21" s="7">
        <v>81.711740630768006</v>
      </c>
      <c r="AC21" s="7">
        <v>79.891868201101843</v>
      </c>
      <c r="AE21" s="7">
        <v>91.040290387169023</v>
      </c>
      <c r="AF21" s="7">
        <v>80.230898734648434</v>
      </c>
      <c r="AG21" s="7">
        <v>83.930680421316495</v>
      </c>
      <c r="AH21" s="7">
        <v>94.260676729379767</v>
      </c>
      <c r="AI21" s="7">
        <v>105.10969195279473</v>
      </c>
      <c r="AJ21" s="7">
        <v>103.96569526762678</v>
      </c>
      <c r="AL21" s="7">
        <v>67.707122562314353</v>
      </c>
      <c r="AM21" s="7">
        <v>73.129575828006978</v>
      </c>
      <c r="AN21" s="7">
        <v>80.429487103068155</v>
      </c>
      <c r="AO21" s="7">
        <v>73.70961279959262</v>
      </c>
      <c r="AP21" s="7">
        <v>57.171797705981476</v>
      </c>
      <c r="AQ21" s="7">
        <v>61.502209302664269</v>
      </c>
      <c r="AS21" s="7">
        <v>105.9870242214533</v>
      </c>
      <c r="AT21" s="7">
        <v>94.929904648712892</v>
      </c>
      <c r="AU21" s="7">
        <v>103.86054461588891</v>
      </c>
      <c r="AV21" s="7">
        <v>106.54113675969062</v>
      </c>
      <c r="AW21" s="7">
        <v>83.17806924743995</v>
      </c>
      <c r="AX21" s="7">
        <v>73.818237338009368</v>
      </c>
      <c r="AY21" s="5"/>
      <c r="AZ21" s="7">
        <v>100.0589759337517</v>
      </c>
      <c r="BA21" s="7">
        <v>106.29068822966046</v>
      </c>
      <c r="BB21" s="7">
        <v>114.6511675250911</v>
      </c>
      <c r="BC21" s="7">
        <v>111.02993029930302</v>
      </c>
      <c r="BD21" s="7">
        <v>101.66329893833745</v>
      </c>
      <c r="BE21" s="7">
        <v>93.916387751283693</v>
      </c>
      <c r="BF21" s="5"/>
      <c r="BG21" s="7">
        <v>90.619979419432767</v>
      </c>
      <c r="BH21" s="7">
        <v>89.439952154076835</v>
      </c>
      <c r="BI21" s="7">
        <v>90.162659554976472</v>
      </c>
      <c r="BJ21" s="7">
        <v>96.111521115211175</v>
      </c>
      <c r="BK21" s="7">
        <v>94.692101296851462</v>
      </c>
      <c r="BL21" s="7">
        <v>94.518844978483656</v>
      </c>
      <c r="BM21" s="5"/>
      <c r="BN21" s="7">
        <v>109.49797244807067</v>
      </c>
      <c r="BO21" s="7">
        <v>123.15071869910818</v>
      </c>
      <c r="BP21" s="7">
        <v>139.13967549520572</v>
      </c>
      <c r="BQ21" s="7">
        <v>125.9577695776958</v>
      </c>
      <c r="BR21" s="7">
        <v>108.6440200738692</v>
      </c>
      <c r="BS21" s="7">
        <v>93.32349333721389</v>
      </c>
      <c r="BT21" s="5"/>
      <c r="BU21" s="7">
        <v>93.470245755452851</v>
      </c>
      <c r="BV21" s="7">
        <v>96.689300461599601</v>
      </c>
      <c r="BW21" s="7">
        <v>101.92760918859499</v>
      </c>
      <c r="BX21" s="7">
        <v>105.78580303819791</v>
      </c>
      <c r="BY21" s="7">
        <v>97.426061637113136</v>
      </c>
      <c r="BZ21" s="7">
        <v>94.566951299615283</v>
      </c>
      <c r="CA21" s="5"/>
      <c r="CB21" s="7">
        <v>103.62854179737016</v>
      </c>
      <c r="CC21" s="7">
        <v>101.14262213761494</v>
      </c>
      <c r="CD21" s="7">
        <v>104.15653169265991</v>
      </c>
      <c r="CE21" s="7">
        <v>107.04474894084737</v>
      </c>
      <c r="CF21" s="7">
        <v>102.62041686188495</v>
      </c>
      <c r="CG21" s="7">
        <v>100.71351837319335</v>
      </c>
      <c r="CH21" s="5"/>
      <c r="CI21" s="7">
        <v>94.541998808544434</v>
      </c>
      <c r="CJ21" s="7">
        <v>96.736956916924214</v>
      </c>
      <c r="CK21" s="7">
        <v>102.81181753199826</v>
      </c>
      <c r="CL21" s="7">
        <v>108.18434181662882</v>
      </c>
      <c r="CM21" s="7">
        <v>99.161841084114386</v>
      </c>
      <c r="CN21" s="7">
        <v>96.497556224863374</v>
      </c>
      <c r="CP21" s="7">
        <v>82.648338177837729</v>
      </c>
      <c r="CQ21" s="7">
        <v>92.437829600848872</v>
      </c>
      <c r="CR21" s="7">
        <v>98.898779369903991</v>
      </c>
      <c r="CS21" s="7">
        <v>102.05073619284283</v>
      </c>
      <c r="CT21" s="7">
        <v>90.413214229432612</v>
      </c>
      <c r="CU21" s="7">
        <v>86.289272311142312</v>
      </c>
      <c r="DI21" s="4"/>
    </row>
    <row r="22" spans="1:113" ht="13.8" x14ac:dyDescent="0.3">
      <c r="A22" s="4" t="s">
        <v>284</v>
      </c>
      <c r="B22" s="10" t="s">
        <v>285</v>
      </c>
      <c r="C22" s="7">
        <v>76.47058823529413</v>
      </c>
      <c r="D22" s="7">
        <v>74.14</v>
      </c>
      <c r="E22" s="7">
        <v>76.374668334621475</v>
      </c>
      <c r="F22" s="7">
        <v>75.126877141301918</v>
      </c>
      <c r="G22" s="7">
        <v>73.604283469455069</v>
      </c>
      <c r="H22" s="7">
        <v>73.742365768668748</v>
      </c>
      <c r="I22" s="5"/>
      <c r="J22" s="7">
        <v>72.580125394151267</v>
      </c>
      <c r="K22" s="7">
        <v>66.150000000000006</v>
      </c>
      <c r="L22" s="7">
        <v>65.576496087034783</v>
      </c>
      <c r="M22" s="7">
        <v>66.809391550364836</v>
      </c>
      <c r="N22" s="7">
        <v>66.269711676814168</v>
      </c>
      <c r="O22" s="7">
        <v>69.860073721990489</v>
      </c>
      <c r="P22" s="5"/>
      <c r="Q22" s="7">
        <v>80.945632689835094</v>
      </c>
      <c r="R22" s="7">
        <v>83.68</v>
      </c>
      <c r="S22" s="7">
        <v>90.359583952451715</v>
      </c>
      <c r="T22" s="7">
        <v>86.613584164832133</v>
      </c>
      <c r="U22" s="7">
        <v>84.604342364973988</v>
      </c>
      <c r="V22" s="7">
        <v>80.035018539226655</v>
      </c>
      <c r="X22" s="7">
        <v>95.31605863165008</v>
      </c>
      <c r="Y22" s="7">
        <v>96.099320247968237</v>
      </c>
      <c r="Z22" s="7">
        <v>113.02605378792336</v>
      </c>
      <c r="AA22" s="7">
        <v>105.65400403254957</v>
      </c>
      <c r="AB22" s="7">
        <v>101.7013080812134</v>
      </c>
      <c r="AC22" s="7">
        <v>84.300344802791287</v>
      </c>
      <c r="AE22" s="7">
        <v>113.21394824148423</v>
      </c>
      <c r="AF22" s="7">
        <v>91.714201802681245</v>
      </c>
      <c r="AG22" s="7">
        <v>105.26444760458595</v>
      </c>
      <c r="AH22" s="7">
        <v>98.464482437942607</v>
      </c>
      <c r="AI22" s="7">
        <v>115.48033775807485</v>
      </c>
      <c r="AJ22" s="7">
        <v>100.01073601712709</v>
      </c>
      <c r="AL22" s="7">
        <v>63.919830814929625</v>
      </c>
      <c r="AM22" s="7">
        <v>69.20046484601977</v>
      </c>
      <c r="AN22" s="7">
        <v>104.96048066950394</v>
      </c>
      <c r="AO22" s="7">
        <v>113.60012880469988</v>
      </c>
      <c r="AP22" s="7">
        <v>104.07451030133907</v>
      </c>
      <c r="AQ22" s="7">
        <v>72.774458888329008</v>
      </c>
      <c r="AS22" s="7">
        <v>110.37413494809689</v>
      </c>
      <c r="AT22" s="7">
        <v>132.1439183166311</v>
      </c>
      <c r="AU22" s="7">
        <v>131.58397527453229</v>
      </c>
      <c r="AV22" s="7">
        <v>105.08261305930463</v>
      </c>
      <c r="AW22" s="7">
        <v>78.736865890859804</v>
      </c>
      <c r="AX22" s="7">
        <v>79.589986073776615</v>
      </c>
      <c r="AY22" s="5"/>
      <c r="AZ22" s="7">
        <v>87.963215286562018</v>
      </c>
      <c r="BA22" s="7">
        <v>84.709105677258265</v>
      </c>
      <c r="BB22" s="7">
        <v>88.027523869628055</v>
      </c>
      <c r="BC22" s="7">
        <v>87.558425584255843</v>
      </c>
      <c r="BD22" s="7">
        <v>88.644682577802811</v>
      </c>
      <c r="BE22" s="7">
        <v>85.405484065442892</v>
      </c>
      <c r="BF22" s="5"/>
      <c r="BG22" s="7">
        <v>103.538962755681</v>
      </c>
      <c r="BH22" s="7">
        <v>101.1601828166863</v>
      </c>
      <c r="BI22" s="7">
        <v>103.68518556218316</v>
      </c>
      <c r="BJ22" s="7">
        <v>103.1558015580156</v>
      </c>
      <c r="BK22" s="7">
        <v>104.27273630687182</v>
      </c>
      <c r="BL22" s="7">
        <v>101.9682764068769</v>
      </c>
      <c r="BM22" s="5"/>
      <c r="BN22" s="7">
        <v>72.378113014158288</v>
      </c>
      <c r="BO22" s="7">
        <v>68.248734143966146</v>
      </c>
      <c r="BP22" s="7">
        <v>72.379226807271834</v>
      </c>
      <c r="BQ22" s="7">
        <v>71.961049610496119</v>
      </c>
      <c r="BR22" s="7">
        <v>73.016628848733802</v>
      </c>
      <c r="BS22" s="7">
        <v>68.852254537139046</v>
      </c>
      <c r="BT22" s="5"/>
      <c r="BU22" s="7">
        <v>107.16576389434876</v>
      </c>
      <c r="BV22" s="7">
        <v>97.864797553278635</v>
      </c>
      <c r="BW22" s="7">
        <v>102.92589332435513</v>
      </c>
      <c r="BX22" s="7">
        <v>103.41656980239688</v>
      </c>
      <c r="BY22" s="7">
        <v>106.59679055159327</v>
      </c>
      <c r="BZ22" s="7">
        <v>107.60063807825844</v>
      </c>
      <c r="CA22" s="5"/>
      <c r="CB22" s="7">
        <v>103.08865643231802</v>
      </c>
      <c r="CC22" s="7">
        <v>99.39710253072785</v>
      </c>
      <c r="CD22" s="7">
        <v>100.9624367703871</v>
      </c>
      <c r="CE22" s="7">
        <v>99.932329069381126</v>
      </c>
      <c r="CF22" s="7">
        <v>101.73353843347168</v>
      </c>
      <c r="CG22" s="7">
        <v>103.29445108989646</v>
      </c>
      <c r="CH22" s="5"/>
      <c r="CI22" s="7">
        <v>106.71510838598297</v>
      </c>
      <c r="CJ22" s="7">
        <v>97.164151972368671</v>
      </c>
      <c r="CK22" s="7">
        <v>103.72921249363196</v>
      </c>
      <c r="CL22" s="7">
        <v>105.12142565954225</v>
      </c>
      <c r="CM22" s="7">
        <v>109.7984199948262</v>
      </c>
      <c r="CN22" s="7">
        <v>110.10514545421752</v>
      </c>
      <c r="CP22" s="7">
        <v>111.53046708128518</v>
      </c>
      <c r="CQ22" s="7">
        <v>97.153764530361158</v>
      </c>
      <c r="CR22" s="7">
        <v>103.97549090558209</v>
      </c>
      <c r="CS22" s="7">
        <v>105.07604762791298</v>
      </c>
      <c r="CT22" s="7">
        <v>108.12577239211394</v>
      </c>
      <c r="CU22" s="7">
        <v>109.28240615873068</v>
      </c>
      <c r="DI22" s="4"/>
    </row>
    <row r="23" spans="1:113" ht="13.8" x14ac:dyDescent="0.3">
      <c r="A23" s="4" t="s">
        <v>286</v>
      </c>
      <c r="B23" s="10" t="s">
        <v>287</v>
      </c>
      <c r="C23" s="7">
        <v>109.86749648664926</v>
      </c>
      <c r="D23" s="7">
        <v>120.36</v>
      </c>
      <c r="E23" s="7">
        <v>117.94777814076156</v>
      </c>
      <c r="F23" s="7">
        <v>104.29020844673565</v>
      </c>
      <c r="G23" s="7">
        <v>105.46258754146703</v>
      </c>
      <c r="H23" s="7">
        <v>117.95159054292033</v>
      </c>
      <c r="I23" s="5"/>
      <c r="J23" s="7">
        <v>116.59167764647336</v>
      </c>
      <c r="K23" s="7">
        <v>124.3</v>
      </c>
      <c r="L23" s="7">
        <v>127.40205232112787</v>
      </c>
      <c r="M23" s="7">
        <v>111.06595131712868</v>
      </c>
      <c r="N23" s="7">
        <v>117.38313647254348</v>
      </c>
      <c r="O23" s="7">
        <v>125.55988699194877</v>
      </c>
      <c r="P23" s="5"/>
      <c r="Q23" s="7">
        <v>102.14259570354658</v>
      </c>
      <c r="R23" s="7">
        <v>115.66</v>
      </c>
      <c r="S23" s="7">
        <v>105.69116470453767</v>
      </c>
      <c r="T23" s="7">
        <v>94.931907634540806</v>
      </c>
      <c r="U23" s="7">
        <v>87.582504449541958</v>
      </c>
      <c r="V23" s="7">
        <v>105.6417122790497</v>
      </c>
      <c r="X23" s="7">
        <v>115.57851618877591</v>
      </c>
      <c r="Y23" s="7">
        <v>122.1309976898403</v>
      </c>
      <c r="Z23" s="7">
        <v>112.34971392083885</v>
      </c>
      <c r="AA23" s="7">
        <v>113.2013784571883</v>
      </c>
      <c r="AB23" s="7">
        <v>100.36313297488164</v>
      </c>
      <c r="AC23" s="7">
        <v>102.13969477933647</v>
      </c>
      <c r="AE23" s="7">
        <v>120.60516752625598</v>
      </c>
      <c r="AF23" s="7">
        <v>123.15771186055069</v>
      </c>
      <c r="AG23" s="7">
        <v>120.30618557529304</v>
      </c>
      <c r="AH23" s="7">
        <v>99.065026110594445</v>
      </c>
      <c r="AI23" s="7">
        <v>91.625361458179157</v>
      </c>
      <c r="AJ23" s="7">
        <v>84.111957712723111</v>
      </c>
      <c r="AL23" s="7">
        <v>123.99667441560123</v>
      </c>
      <c r="AM23" s="7">
        <v>145.6443927948867</v>
      </c>
      <c r="AN23" s="7">
        <v>119.14531748586326</v>
      </c>
      <c r="AO23" s="7">
        <v>138.23889527503923</v>
      </c>
      <c r="AP23" s="7">
        <v>115.96064290503196</v>
      </c>
      <c r="AQ23" s="7">
        <v>120.95822859656124</v>
      </c>
      <c r="AS23" s="7">
        <v>101.33131487889273</v>
      </c>
      <c r="AT23" s="7">
        <v>93.70807559673338</v>
      </c>
      <c r="AU23" s="7">
        <v>95.082535297009983</v>
      </c>
      <c r="AV23" s="7">
        <v>99.535629222403628</v>
      </c>
      <c r="AW23" s="7">
        <v>90.678505767196327</v>
      </c>
      <c r="AX23" s="7">
        <v>98.674926783227491</v>
      </c>
      <c r="AY23" s="5"/>
      <c r="AZ23" s="7">
        <v>100.77929578667795</v>
      </c>
      <c r="BA23" s="7">
        <v>104.20874400410574</v>
      </c>
      <c r="BB23" s="7">
        <v>105.41764214897904</v>
      </c>
      <c r="BC23" s="7">
        <v>102.42968429684298</v>
      </c>
      <c r="BD23" s="7">
        <v>104.67272305679316</v>
      </c>
      <c r="BE23" s="7">
        <v>105.8125272852005</v>
      </c>
      <c r="BF23" s="5"/>
      <c r="BG23" s="7">
        <v>104.4744430841566</v>
      </c>
      <c r="BH23" s="7">
        <v>109.38572138640032</v>
      </c>
      <c r="BI23" s="7">
        <v>106.6163148144378</v>
      </c>
      <c r="BJ23" s="7">
        <v>106.27716277162773</v>
      </c>
      <c r="BK23" s="7">
        <v>104.81557546747935</v>
      </c>
      <c r="BL23" s="7">
        <v>108.36579839095273</v>
      </c>
      <c r="BM23" s="5"/>
      <c r="BN23" s="7">
        <v>97.0747936859145</v>
      </c>
      <c r="BO23" s="7">
        <v>99.022472227947063</v>
      </c>
      <c r="BP23" s="7">
        <v>104.20960485332138</v>
      </c>
      <c r="BQ23" s="7">
        <v>98.582205822058242</v>
      </c>
      <c r="BR23" s="7">
        <v>104.53939414015272</v>
      </c>
      <c r="BS23" s="7">
        <v>103.25925617944827</v>
      </c>
      <c r="BT23" s="5"/>
      <c r="BU23" s="7">
        <v>103.43494866818671</v>
      </c>
      <c r="BV23" s="7">
        <v>102.85599552191582</v>
      </c>
      <c r="BW23" s="7">
        <v>103.92417746011529</v>
      </c>
      <c r="BX23" s="7">
        <v>98.659665718064844</v>
      </c>
      <c r="BY23" s="7">
        <v>97.933978930838208</v>
      </c>
      <c r="BZ23" s="7">
        <v>96.368584029276533</v>
      </c>
      <c r="CA23" s="5"/>
      <c r="CB23" s="7">
        <v>102.185575458049</v>
      </c>
      <c r="CC23" s="7">
        <v>101.73746401482229</v>
      </c>
      <c r="CD23" s="7">
        <v>101.66900928349594</v>
      </c>
      <c r="CE23" s="7">
        <v>98.12120888990961</v>
      </c>
      <c r="CF23" s="7">
        <v>96.726966660170902</v>
      </c>
      <c r="CG23" s="7">
        <v>97.084974590669788</v>
      </c>
      <c r="CH23" s="5"/>
      <c r="CI23" s="7">
        <v>102.5859448769437</v>
      </c>
      <c r="CJ23" s="7">
        <v>103.47209598254862</v>
      </c>
      <c r="CK23" s="7">
        <v>103.51121765126354</v>
      </c>
      <c r="CL23" s="7">
        <v>96.825655659736384</v>
      </c>
      <c r="CM23" s="7">
        <v>96.488965832885611</v>
      </c>
      <c r="CN23" s="7">
        <v>94.793225963532734</v>
      </c>
      <c r="CP23" s="7">
        <v>105.48624748379585</v>
      </c>
      <c r="CQ23" s="7">
        <v>103.29181991527112</v>
      </c>
      <c r="CR23" s="7">
        <v>106.50922307457262</v>
      </c>
      <c r="CS23" s="7">
        <v>101.09194518418985</v>
      </c>
      <c r="CT23" s="7">
        <v>100.63823434273063</v>
      </c>
      <c r="CU23" s="7">
        <v>97.337921043100351</v>
      </c>
      <c r="DI23" s="4"/>
    </row>
    <row r="24" spans="1:113" ht="13.8" x14ac:dyDescent="0.3">
      <c r="A24" s="4" t="s">
        <v>288</v>
      </c>
      <c r="B24" s="10" t="s">
        <v>289</v>
      </c>
      <c r="C24" s="7">
        <v>121.24071471592049</v>
      </c>
      <c r="D24" s="7">
        <v>116.2</v>
      </c>
      <c r="E24" s="7">
        <v>107.7858696604862</v>
      </c>
      <c r="F24" s="7">
        <v>104.7228715058756</v>
      </c>
      <c r="G24" s="7">
        <v>95.708770636506486</v>
      </c>
      <c r="H24" s="7">
        <v>105.15418337142644</v>
      </c>
      <c r="I24" s="5"/>
      <c r="J24" s="7">
        <v>129.97997120095292</v>
      </c>
      <c r="K24" s="7">
        <v>133.44999999999999</v>
      </c>
      <c r="L24" s="7">
        <v>116.08428142285791</v>
      </c>
      <c r="M24" s="7">
        <v>109.00270843755928</v>
      </c>
      <c r="N24" s="7">
        <v>96.128637990629556</v>
      </c>
      <c r="O24" s="7">
        <v>112.6127655446697</v>
      </c>
      <c r="P24" s="5"/>
      <c r="Q24" s="7">
        <v>111.18692106275749</v>
      </c>
      <c r="R24" s="7">
        <v>95.62</v>
      </c>
      <c r="S24" s="7">
        <v>97.036918504972007</v>
      </c>
      <c r="T24" s="7">
        <v>98.811600003812032</v>
      </c>
      <c r="U24" s="7">
        <v>95.089257569070966</v>
      </c>
      <c r="V24" s="7">
        <v>93.09781649108352</v>
      </c>
      <c r="X24" s="7">
        <v>102.96245004880409</v>
      </c>
      <c r="Y24" s="7">
        <v>94.111585700277573</v>
      </c>
      <c r="Z24" s="7">
        <v>93.247943674751951</v>
      </c>
      <c r="AA24" s="7">
        <v>105.44153204752303</v>
      </c>
      <c r="AB24" s="7">
        <v>95.471872241393157</v>
      </c>
      <c r="AC24" s="7">
        <v>91.525110340317255</v>
      </c>
      <c r="AE24" s="7">
        <v>114.87984481603124</v>
      </c>
      <c r="AF24" s="7">
        <v>119.77075586036869</v>
      </c>
      <c r="AG24" s="7">
        <v>98.972418392023584</v>
      </c>
      <c r="AH24" s="7">
        <v>101.60705343729879</v>
      </c>
      <c r="AI24" s="7">
        <v>93.335812247520792</v>
      </c>
      <c r="AJ24" s="7">
        <v>94.863763100309114</v>
      </c>
      <c r="AL24" s="7">
        <v>68.783901588531577</v>
      </c>
      <c r="AM24" s="7">
        <v>74.537284524501274</v>
      </c>
      <c r="AN24" s="7">
        <v>65.924760281185286</v>
      </c>
      <c r="AO24" s="7">
        <v>100.26884236775987</v>
      </c>
      <c r="AP24" s="7">
        <v>74.659249460923746</v>
      </c>
      <c r="AQ24" s="7">
        <v>80.915528033531317</v>
      </c>
      <c r="AS24" s="7">
        <v>127.21626297577855</v>
      </c>
      <c r="AT24" s="7">
        <v>88.924304223728868</v>
      </c>
      <c r="AU24" s="7">
        <v>118.78854573977382</v>
      </c>
      <c r="AV24" s="7">
        <v>117.68104218783549</v>
      </c>
      <c r="AW24" s="7">
        <v>128.00351270015716</v>
      </c>
      <c r="AX24" s="7">
        <v>103.48664516815572</v>
      </c>
      <c r="AY24" s="5"/>
      <c r="AZ24" s="7">
        <v>95.802540439187666</v>
      </c>
      <c r="BA24" s="7">
        <v>95.592840892100199</v>
      </c>
      <c r="BB24" s="7">
        <v>92.756662120070828</v>
      </c>
      <c r="BC24" s="7">
        <v>93.753997539975416</v>
      </c>
      <c r="BD24" s="7">
        <v>91.035079583285039</v>
      </c>
      <c r="BE24" s="7">
        <v>93.772945554331315</v>
      </c>
      <c r="BF24" s="5"/>
      <c r="BG24" s="7">
        <v>105.98056641300235</v>
      </c>
      <c r="BH24" s="7">
        <v>107.61049215836034</v>
      </c>
      <c r="BI24" s="7">
        <v>107.67451802691312</v>
      </c>
      <c r="BJ24" s="7">
        <v>110.62443624436247</v>
      </c>
      <c r="BK24" s="7">
        <v>105.3012736638124</v>
      </c>
      <c r="BL24" s="7">
        <v>106.81662266386711</v>
      </c>
      <c r="BM24" s="5"/>
      <c r="BN24" s="7">
        <v>85.624514465372982</v>
      </c>
      <c r="BO24" s="7">
        <v>83.575189625840068</v>
      </c>
      <c r="BP24" s="7">
        <v>77.84817084342744</v>
      </c>
      <c r="BQ24" s="7">
        <v>76.883558835588374</v>
      </c>
      <c r="BR24" s="7">
        <v>76.768885502757684</v>
      </c>
      <c r="BS24" s="7">
        <v>80.719705631665377</v>
      </c>
      <c r="BT24" s="5"/>
      <c r="BU24" s="7">
        <v>121.20390792136158</v>
      </c>
      <c r="BV24" s="7">
        <v>122.09309872066325</v>
      </c>
      <c r="BW24" s="7">
        <v>112.94605371506918</v>
      </c>
      <c r="BX24" s="7">
        <v>115.88039600785602</v>
      </c>
      <c r="BY24" s="7">
        <v>117.77097101354448</v>
      </c>
      <c r="BZ24" s="7">
        <v>124.42526039223046</v>
      </c>
      <c r="CA24" s="5"/>
      <c r="CB24" s="7">
        <v>107.20160130426062</v>
      </c>
      <c r="CC24" s="7">
        <v>108.09544604661218</v>
      </c>
      <c r="CD24" s="7">
        <v>103.78872682282243</v>
      </c>
      <c r="CE24" s="7">
        <v>104.7336841285009</v>
      </c>
      <c r="CF24" s="7">
        <v>104.51814597214562</v>
      </c>
      <c r="CG24" s="7">
        <v>108.21822309925257</v>
      </c>
      <c r="CH24" s="5"/>
      <c r="CI24" s="7">
        <v>127.58462779171411</v>
      </c>
      <c r="CJ24" s="7">
        <v>129.38556626067987</v>
      </c>
      <c r="CK24" s="7">
        <v>118.38028252447508</v>
      </c>
      <c r="CL24" s="7">
        <v>119.45373012637587</v>
      </c>
      <c r="CM24" s="7">
        <v>121.45105764829962</v>
      </c>
      <c r="CN24" s="7">
        <v>127.41897668043356</v>
      </c>
      <c r="CP24" s="7">
        <v>128.19214575330332</v>
      </c>
      <c r="CQ24" s="7">
        <v>127.89909127899091</v>
      </c>
      <c r="CR24" s="7">
        <v>116.15405027259129</v>
      </c>
      <c r="CS24" s="7">
        <v>123.15344703377826</v>
      </c>
      <c r="CT24" s="7">
        <v>127.19276418920602</v>
      </c>
      <c r="CU24" s="7">
        <v>137.62166036049231</v>
      </c>
      <c r="DI24" s="4"/>
    </row>
    <row r="25" spans="1:113" ht="13.8" x14ac:dyDescent="0.3">
      <c r="A25" s="4" t="s">
        <v>290</v>
      </c>
      <c r="B25" s="10" t="s">
        <v>291</v>
      </c>
      <c r="C25" s="7">
        <v>39.058422003613728</v>
      </c>
      <c r="D25" s="7">
        <v>49.94</v>
      </c>
      <c r="E25" s="7">
        <v>50.928663059847167</v>
      </c>
      <c r="F25" s="7">
        <v>53.926387243444019</v>
      </c>
      <c r="G25" s="7">
        <v>46.618425902574351</v>
      </c>
      <c r="H25" s="7">
        <v>43.821424556933572</v>
      </c>
      <c r="I25" s="5"/>
      <c r="J25" s="7">
        <v>41.497142530808048</v>
      </c>
      <c r="K25" s="7">
        <v>44.79</v>
      </c>
      <c r="L25" s="7">
        <v>42.258965226323639</v>
      </c>
      <c r="M25" s="7">
        <v>41.939379302016647</v>
      </c>
      <c r="N25" s="7">
        <v>39.288843764853468</v>
      </c>
      <c r="O25" s="7">
        <v>41.009676011252303</v>
      </c>
      <c r="P25" s="5"/>
      <c r="Q25" s="7">
        <v>36.263643445046128</v>
      </c>
      <c r="R25" s="7">
        <v>56.09</v>
      </c>
      <c r="S25" s="7">
        <v>62.157046519602247</v>
      </c>
      <c r="T25" s="7">
        <v>70.470118458796733</v>
      </c>
      <c r="U25" s="7">
        <v>57.611262796979659</v>
      </c>
      <c r="V25" s="7">
        <v>48.359425578247304</v>
      </c>
      <c r="X25" s="7">
        <v>59.165992308141533</v>
      </c>
      <c r="Y25" s="7">
        <v>52.292708870016128</v>
      </c>
      <c r="Z25" s="7">
        <v>67.247506784403015</v>
      </c>
      <c r="AA25" s="7">
        <v>62.947135042213233</v>
      </c>
      <c r="AB25" s="7">
        <v>57.218521787978496</v>
      </c>
      <c r="AC25" s="7">
        <v>50.239512961777208</v>
      </c>
      <c r="AE25" s="7">
        <v>51.614071456223385</v>
      </c>
      <c r="AF25" s="7">
        <v>42.536742350600399</v>
      </c>
      <c r="AG25" s="7">
        <v>67.881848200727902</v>
      </c>
      <c r="AH25" s="7">
        <v>63.460190285428133</v>
      </c>
      <c r="AI25" s="7">
        <v>55.606256971946152</v>
      </c>
      <c r="AJ25" s="7">
        <v>53.782709328651571</v>
      </c>
      <c r="AL25" s="7">
        <v>38.448437298204837</v>
      </c>
      <c r="AM25" s="7">
        <v>29.793530892891727</v>
      </c>
      <c r="AN25" s="7">
        <v>40.242162694864668</v>
      </c>
      <c r="AO25" s="7">
        <v>40.303889227958109</v>
      </c>
      <c r="AP25" s="7">
        <v>37.24210411872361</v>
      </c>
      <c r="AQ25" s="7">
        <v>35.921193285584046</v>
      </c>
      <c r="AS25" s="7">
        <v>89.214532871972324</v>
      </c>
      <c r="AT25" s="7">
        <v>89.038203542133729</v>
      </c>
      <c r="AU25" s="7">
        <v>98.324474935025393</v>
      </c>
      <c r="AV25" s="7">
        <v>92.415277299259486</v>
      </c>
      <c r="AW25" s="7">
        <v>87.820071691950588</v>
      </c>
      <c r="AX25" s="7">
        <v>67.768889464650087</v>
      </c>
      <c r="AY25" s="5"/>
      <c r="AZ25" s="7">
        <v>75.483907704697316</v>
      </c>
      <c r="BA25" s="7">
        <v>74.87563696905778</v>
      </c>
      <c r="BB25" s="7">
        <v>70.684228741271554</v>
      </c>
      <c r="BC25" s="7">
        <v>69.895858958589599</v>
      </c>
      <c r="BD25" s="7">
        <v>70.892889676532462</v>
      </c>
      <c r="BE25" s="7">
        <v>72.466997900338853</v>
      </c>
      <c r="BF25" s="5"/>
      <c r="BG25" s="7">
        <v>89.254178139858368</v>
      </c>
      <c r="BH25" s="7">
        <v>88.073676256056544</v>
      </c>
      <c r="BI25" s="7">
        <v>86.594735449196875</v>
      </c>
      <c r="BJ25" s="7">
        <v>88.595735957359594</v>
      </c>
      <c r="BK25" s="7">
        <v>90.768421750004151</v>
      </c>
      <c r="BL25" s="7">
        <v>93.486061160426587</v>
      </c>
      <c r="BM25" s="5"/>
      <c r="BN25" s="7">
        <v>61.704282466251513</v>
      </c>
      <c r="BO25" s="7">
        <v>61.677597682059016</v>
      </c>
      <c r="BP25" s="7">
        <v>54.773722033346218</v>
      </c>
      <c r="BQ25" s="7">
        <v>51.195981959819605</v>
      </c>
      <c r="BR25" s="7">
        <v>51.017357603060773</v>
      </c>
      <c r="BS25" s="7">
        <v>51.447934640251127</v>
      </c>
      <c r="BT25" s="5"/>
      <c r="BU25" s="7">
        <v>79.022854139855923</v>
      </c>
      <c r="BV25" s="7">
        <v>76.481945695117091</v>
      </c>
      <c r="BW25" s="7">
        <v>74.283535410489094</v>
      </c>
      <c r="BX25" s="7">
        <v>75.400617259208786</v>
      </c>
      <c r="BY25" s="7">
        <v>73.789095727278692</v>
      </c>
      <c r="BZ25" s="7">
        <v>72.093459697851188</v>
      </c>
      <c r="CA25" s="5"/>
      <c r="CB25" s="7">
        <v>89.895821329953193</v>
      </c>
      <c r="CC25" s="7">
        <v>88.582682172974756</v>
      </c>
      <c r="CD25" s="7">
        <v>89.008778500669123</v>
      </c>
      <c r="CE25" s="7">
        <v>88.697724206096922</v>
      </c>
      <c r="CF25" s="7">
        <v>89.17419552787716</v>
      </c>
      <c r="CG25" s="7">
        <v>88.313612848664008</v>
      </c>
      <c r="CH25" s="5"/>
      <c r="CI25" s="7">
        <v>71.556632638587743</v>
      </c>
      <c r="CJ25" s="7">
        <v>67.614979094710066</v>
      </c>
      <c r="CK25" s="7">
        <v>68.523045451134806</v>
      </c>
      <c r="CL25" s="7">
        <v>66.660842894026757</v>
      </c>
      <c r="CM25" s="7">
        <v>65.128450042783527</v>
      </c>
      <c r="CN25" s="7">
        <v>60.445109744440629</v>
      </c>
      <c r="CP25" s="7">
        <v>76.132650593024735</v>
      </c>
      <c r="CQ25" s="7">
        <v>74.04201338747896</v>
      </c>
      <c r="CR25" s="7">
        <v>66.080474743088715</v>
      </c>
      <c r="CS25" s="7">
        <v>71.388041217085814</v>
      </c>
      <c r="CT25" s="7">
        <v>67.406918974512109</v>
      </c>
      <c r="CU25" s="7">
        <v>68.122095756240057</v>
      </c>
      <c r="DI25" s="4"/>
    </row>
    <row r="26" spans="1:113" ht="13.8" x14ac:dyDescent="0.3">
      <c r="A26" s="4" t="s">
        <v>292</v>
      </c>
      <c r="B26" s="10" t="s">
        <v>293</v>
      </c>
      <c r="DI26" s="4"/>
    </row>
    <row r="27" spans="1:113" ht="13.8" x14ac:dyDescent="0.3">
      <c r="A27" s="4" t="s">
        <v>294</v>
      </c>
      <c r="B27" s="10" t="s">
        <v>295</v>
      </c>
      <c r="C27" s="7">
        <v>168.15900421602089</v>
      </c>
      <c r="D27" s="7">
        <v>162.69</v>
      </c>
      <c r="E27" s="7">
        <v>147.48053831382515</v>
      </c>
      <c r="F27" s="7">
        <v>135.80096698792869</v>
      </c>
      <c r="G27" s="7">
        <v>132.47521679244184</v>
      </c>
      <c r="H27" s="7">
        <v>125.95751058488518</v>
      </c>
      <c r="I27" s="5"/>
      <c r="J27" s="7">
        <v>155.32109305845069</v>
      </c>
      <c r="K27" s="7">
        <v>150.24</v>
      </c>
      <c r="L27" s="7">
        <v>135.69146701778041</v>
      </c>
      <c r="M27" s="7">
        <v>122.06462297514098</v>
      </c>
      <c r="N27" s="7">
        <v>116.4312205153409</v>
      </c>
      <c r="O27" s="7">
        <v>105.75225531089339</v>
      </c>
      <c r="P27" s="5"/>
      <c r="Q27" s="7">
        <v>182.92633712800205</v>
      </c>
      <c r="R27" s="7">
        <v>177.54</v>
      </c>
      <c r="S27" s="7">
        <v>162.74819979426223</v>
      </c>
      <c r="T27" s="7">
        <v>154.77123061821578</v>
      </c>
      <c r="U27" s="7">
        <v>156.52639899903497</v>
      </c>
      <c r="V27" s="7">
        <v>158.64869636866575</v>
      </c>
      <c r="X27" s="7">
        <v>125.99756396672981</v>
      </c>
      <c r="Y27" s="7">
        <v>117.98351310475495</v>
      </c>
      <c r="Z27" s="7">
        <v>114.1371835695622</v>
      </c>
      <c r="AA27" s="7">
        <v>113.89422188662269</v>
      </c>
      <c r="AB27" s="7">
        <v>127.63421876253913</v>
      </c>
      <c r="AC27" s="7">
        <v>117.00867314270451</v>
      </c>
      <c r="AE27" s="7">
        <v>146.84782563449346</v>
      </c>
      <c r="AF27" s="7">
        <v>155.16254327800087</v>
      </c>
      <c r="AG27" s="7">
        <v>143.71881703584083</v>
      </c>
      <c r="AH27" s="7">
        <v>145.39738178696615</v>
      </c>
      <c r="AI27" s="7">
        <v>135.77325877337069</v>
      </c>
      <c r="AJ27" s="7">
        <v>124.80619910259524</v>
      </c>
      <c r="AL27" s="7">
        <v>105.32941043523184</v>
      </c>
      <c r="AM27" s="7">
        <v>89.941894247530513</v>
      </c>
      <c r="AN27" s="7">
        <v>96.96323053141478</v>
      </c>
      <c r="AO27" s="7">
        <v>92.449198902164582</v>
      </c>
      <c r="AP27" s="7">
        <v>141.75004983057602</v>
      </c>
      <c r="AQ27" s="7">
        <v>120.89269226176087</v>
      </c>
      <c r="AS27" s="7">
        <v>126.48010380622839</v>
      </c>
      <c r="AT27" s="7">
        <v>110.10957744703455</v>
      </c>
      <c r="AU27" s="7">
        <v>99.8969772179166</v>
      </c>
      <c r="AV27" s="7">
        <v>98.502029749689157</v>
      </c>
      <c r="AW27" s="7">
        <v>96.076457719209969</v>
      </c>
      <c r="AX27" s="7">
        <v>99.40362451940652</v>
      </c>
      <c r="AY27" s="5"/>
      <c r="AZ27" s="7">
        <v>115.17633804191765</v>
      </c>
      <c r="BA27" s="7">
        <v>113.75408650251964</v>
      </c>
      <c r="BB27" s="7">
        <v>110.95213859652692</v>
      </c>
      <c r="BC27" s="7">
        <v>108.01230012300125</v>
      </c>
      <c r="BD27" s="7">
        <v>111.66296768637065</v>
      </c>
      <c r="BE27" s="7">
        <v>111.38764734008274</v>
      </c>
      <c r="BF27" s="5"/>
      <c r="BG27" s="7">
        <v>110.26506631742068</v>
      </c>
      <c r="BH27" s="7">
        <v>108.01944548838003</v>
      </c>
      <c r="BI27" s="7">
        <v>110.86785692473686</v>
      </c>
      <c r="BJ27" s="7">
        <v>109.90774907749079</v>
      </c>
      <c r="BK27" s="7">
        <v>114.21526409063057</v>
      </c>
      <c r="BL27" s="7">
        <v>112.31524021370807</v>
      </c>
      <c r="BM27" s="5"/>
      <c r="BN27" s="7">
        <v>120.08760976641462</v>
      </c>
      <c r="BO27" s="7">
        <v>119.47943312279517</v>
      </c>
      <c r="BP27" s="7">
        <v>111.0270556381181</v>
      </c>
      <c r="BQ27" s="7">
        <v>106.1168511685117</v>
      </c>
      <c r="BR27" s="7">
        <v>109.12019477615648</v>
      </c>
      <c r="BS27" s="7">
        <v>110.46005446645739</v>
      </c>
      <c r="BT27" s="5"/>
      <c r="BU27" s="7">
        <v>144.33115536925391</v>
      </c>
      <c r="BV27" s="7">
        <v>150.76216667883534</v>
      </c>
      <c r="BW27" s="7">
        <v>141.05661540708169</v>
      </c>
      <c r="BX27" s="7">
        <v>131.64455489197962</v>
      </c>
      <c r="BY27" s="7">
        <v>134.48521232742263</v>
      </c>
      <c r="BZ27" s="7">
        <v>128.57276907197149</v>
      </c>
      <c r="CA27" s="5"/>
      <c r="CB27" s="7">
        <v>114.13176617202072</v>
      </c>
      <c r="CC27" s="7">
        <v>117.86645524270651</v>
      </c>
      <c r="CD27" s="7">
        <v>111.59974076910777</v>
      </c>
      <c r="CE27" s="7">
        <v>104.82801330451505</v>
      </c>
      <c r="CF27" s="7">
        <v>105.90091341429535</v>
      </c>
      <c r="CG27" s="7">
        <v>105.78014643697952</v>
      </c>
      <c r="CH27" s="5"/>
      <c r="CI27" s="7">
        <v>162.22113253119463</v>
      </c>
      <c r="CJ27" s="7">
        <v>171.92328667514997</v>
      </c>
      <c r="CK27" s="7">
        <v>158.15525813827668</v>
      </c>
      <c r="CL27" s="7">
        <v>146.0109098674121</v>
      </c>
      <c r="CM27" s="7">
        <v>145.27809285017813</v>
      </c>
      <c r="CN27" s="7">
        <v>135.89553988493512</v>
      </c>
      <c r="CP27" s="7">
        <v>155.26383758542795</v>
      </c>
      <c r="CQ27" s="7">
        <v>160.35096257409788</v>
      </c>
      <c r="CR27" s="7">
        <v>151.78350299930844</v>
      </c>
      <c r="CS27" s="7">
        <v>143.13911980638005</v>
      </c>
      <c r="CT27" s="7">
        <v>151.83010276443807</v>
      </c>
      <c r="CU27" s="7">
        <v>143.80582120261704</v>
      </c>
      <c r="DI27" s="4"/>
    </row>
    <row r="28" spans="1:113" ht="13.8" x14ac:dyDescent="0.3">
      <c r="A28" s="4" t="s">
        <v>296</v>
      </c>
      <c r="B28" s="10" t="s">
        <v>297</v>
      </c>
      <c r="C28" s="7">
        <v>132.11202569765109</v>
      </c>
      <c r="D28" s="7">
        <v>126.95</v>
      </c>
      <c r="E28" s="7">
        <v>112.37659657538066</v>
      </c>
      <c r="F28" s="7">
        <v>97.883112932663067</v>
      </c>
      <c r="G28" s="7">
        <v>94.272023590121648</v>
      </c>
      <c r="H28" s="7">
        <v>102.68087976319835</v>
      </c>
      <c r="I28" s="5"/>
      <c r="J28" s="7">
        <v>107.41595858811243</v>
      </c>
      <c r="K28" s="7">
        <v>99.62</v>
      </c>
      <c r="L28" s="7">
        <v>92.336447938324469</v>
      </c>
      <c r="M28" s="7">
        <v>79.379302016664639</v>
      </c>
      <c r="N28" s="7">
        <v>81.701161764277913</v>
      </c>
      <c r="O28" s="7">
        <v>83.873920845862827</v>
      </c>
      <c r="P28" s="5"/>
      <c r="Q28" s="7">
        <v>160.52058599945565</v>
      </c>
      <c r="R28" s="7">
        <v>159.54</v>
      </c>
      <c r="S28" s="7">
        <v>138.32072236827065</v>
      </c>
      <c r="T28" s="7">
        <v>123.42682334105271</v>
      </c>
      <c r="U28" s="7">
        <v>113.12554255313991</v>
      </c>
      <c r="V28" s="7">
        <v>133.10968551978499</v>
      </c>
      <c r="X28" s="7">
        <v>98.414909858426441</v>
      </c>
      <c r="Y28" s="7">
        <v>109.81277734381494</v>
      </c>
      <c r="Z28" s="7">
        <v>115.96330121069039</v>
      </c>
      <c r="AA28" s="7">
        <v>98.041964221163639</v>
      </c>
      <c r="AB28" s="7">
        <v>103.32557579648503</v>
      </c>
      <c r="AC28" s="7">
        <v>99.306285546017634</v>
      </c>
      <c r="AE28" s="7">
        <v>99.312328550436874</v>
      </c>
      <c r="AF28" s="7">
        <v>118.31512589399833</v>
      </c>
      <c r="AG28" s="7">
        <v>120.4170583367479</v>
      </c>
      <c r="AH28" s="7">
        <v>93.100722512339914</v>
      </c>
      <c r="AI28" s="7">
        <v>101.95449146760144</v>
      </c>
      <c r="AJ28" s="7">
        <v>97.35830825631291</v>
      </c>
      <c r="AL28" s="7">
        <v>101.46785806534938</v>
      </c>
      <c r="AM28" s="7">
        <v>123.47743559945769</v>
      </c>
      <c r="AN28" s="7">
        <v>138.02796752619719</v>
      </c>
      <c r="AO28" s="7">
        <v>118.26780144605742</v>
      </c>
      <c r="AP28" s="7">
        <v>114.52697193179553</v>
      </c>
      <c r="AQ28" s="7">
        <v>101.26091908155925</v>
      </c>
      <c r="AS28" s="7">
        <v>94.19852941176471</v>
      </c>
      <c r="AT28" s="7">
        <v>84.678965992274641</v>
      </c>
      <c r="AU28" s="7">
        <v>84.753564822402765</v>
      </c>
      <c r="AV28" s="7">
        <v>77.979337997014042</v>
      </c>
      <c r="AW28" s="7">
        <v>89.414652684339742</v>
      </c>
      <c r="AX28" s="7">
        <v>99.045058966683499</v>
      </c>
      <c r="AY28" s="5"/>
      <c r="AZ28" s="7">
        <v>93.407710798290083</v>
      </c>
      <c r="BA28" s="7">
        <v>102.20115492946367</v>
      </c>
      <c r="BB28" s="7">
        <v>97.251684615541194</v>
      </c>
      <c r="BC28" s="7">
        <v>91.415334153341547</v>
      </c>
      <c r="BD28" s="7">
        <v>87.51138678635904</v>
      </c>
      <c r="BE28" s="7">
        <v>87.365860757125319</v>
      </c>
      <c r="BF28" s="5"/>
      <c r="BG28" s="7">
        <v>95.316090668380355</v>
      </c>
      <c r="BH28" s="7">
        <v>101.83867356876439</v>
      </c>
      <c r="BI28" s="7">
        <v>101.92463508479062</v>
      </c>
      <c r="BJ28" s="7">
        <v>99.544075440754426</v>
      </c>
      <c r="BK28" s="7">
        <v>96.996786855921954</v>
      </c>
      <c r="BL28" s="7">
        <v>96.354905099474038</v>
      </c>
      <c r="BM28" s="5"/>
      <c r="BN28" s="7">
        <v>91.499330928199839</v>
      </c>
      <c r="BO28" s="7">
        <v>102.57293068402701</v>
      </c>
      <c r="BP28" s="7">
        <v>92.578734146291794</v>
      </c>
      <c r="BQ28" s="7">
        <v>83.296022960229607</v>
      </c>
      <c r="BR28" s="7">
        <v>78.025986716796154</v>
      </c>
      <c r="BS28" s="7">
        <v>78.386379227906772</v>
      </c>
      <c r="BT28" s="5"/>
      <c r="BU28" s="7">
        <v>120.07133901341953</v>
      </c>
      <c r="BV28" s="7">
        <v>132.07549465793761</v>
      </c>
      <c r="BW28" s="7">
        <v>128.52675003955005</v>
      </c>
      <c r="BX28" s="7">
        <v>118.43400537095674</v>
      </c>
      <c r="BY28" s="7">
        <v>114.15911470261075</v>
      </c>
      <c r="BZ28" s="7">
        <v>112.48944355822464</v>
      </c>
      <c r="CA28" s="5"/>
      <c r="CB28" s="7">
        <v>107.82983154723038</v>
      </c>
      <c r="CC28" s="7">
        <v>115.00926393087454</v>
      </c>
      <c r="CD28" s="7">
        <v>112.0836945452097</v>
      </c>
      <c r="CE28" s="7">
        <v>104.08281281400333</v>
      </c>
      <c r="CF28" s="7">
        <v>99.1396574385425</v>
      </c>
      <c r="CG28" s="7">
        <v>97.761159914972083</v>
      </c>
      <c r="CH28" s="5"/>
      <c r="CI28" s="7">
        <v>125.36625100807677</v>
      </c>
      <c r="CJ28" s="7">
        <v>139.08380294491911</v>
      </c>
      <c r="CK28" s="7">
        <v>133.94874751695187</v>
      </c>
      <c r="CL28" s="7">
        <v>121.480791256576</v>
      </c>
      <c r="CM28" s="7">
        <v>114.29287803713213</v>
      </c>
      <c r="CN28" s="7">
        <v>110.47486789186067</v>
      </c>
      <c r="CP28" s="7">
        <v>126.48543163919169</v>
      </c>
      <c r="CQ28" s="7">
        <v>141.06517420476939</v>
      </c>
      <c r="CR28" s="7">
        <v>138.71721265338283</v>
      </c>
      <c r="CS28" s="7">
        <v>129.40886021644636</v>
      </c>
      <c r="CT28" s="7">
        <v>129.04318760523196</v>
      </c>
      <c r="CU28" s="7">
        <v>129.53023495958143</v>
      </c>
      <c r="DI28" s="4"/>
    </row>
    <row r="29" spans="1:113" ht="13.8" x14ac:dyDescent="0.3">
      <c r="A29" s="4" t="s">
        <v>298</v>
      </c>
      <c r="B29" s="10" t="s">
        <v>299</v>
      </c>
      <c r="C29" s="7">
        <v>125.9184902629994</v>
      </c>
      <c r="D29" s="7">
        <v>117.76</v>
      </c>
      <c r="E29" s="7">
        <v>106.11818044190177</v>
      </c>
      <c r="F29" s="7">
        <v>98.104047260734546</v>
      </c>
      <c r="G29" s="7">
        <v>98.296700098938842</v>
      </c>
      <c r="H29" s="7">
        <v>92.78766533028589</v>
      </c>
      <c r="I29" s="5"/>
      <c r="J29" s="7">
        <v>103.96333628394395</v>
      </c>
      <c r="K29" s="7">
        <v>94.77</v>
      </c>
      <c r="L29" s="7">
        <v>89.29997281927642</v>
      </c>
      <c r="M29" s="7">
        <v>84.450118170683297</v>
      </c>
      <c r="N29" s="7">
        <v>78.027361116949194</v>
      </c>
      <c r="O29" s="7">
        <v>71.254486371132018</v>
      </c>
      <c r="P29" s="5"/>
      <c r="Q29" s="7">
        <v>151.17406361153601</v>
      </c>
      <c r="R29" s="7">
        <v>145.19</v>
      </c>
      <c r="S29" s="7">
        <v>127.91038975882958</v>
      </c>
      <c r="T29" s="7">
        <v>116.96066939226731</v>
      </c>
      <c r="U29" s="7">
        <v>128.70791121284572</v>
      </c>
      <c r="V29" s="7">
        <v>127.63865183528536</v>
      </c>
      <c r="X29" s="7">
        <v>104.08494414642897</v>
      </c>
      <c r="Y29" s="7">
        <v>93.442636573650901</v>
      </c>
      <c r="Z29" s="7">
        <v>93.27692966905559</v>
      </c>
      <c r="AA29" s="7">
        <v>107.64015519692818</v>
      </c>
      <c r="AB29" s="7">
        <v>99.837091726185719</v>
      </c>
      <c r="AC29" s="7">
        <v>96.370154527805056</v>
      </c>
      <c r="AE29" s="7">
        <v>99.398495614637568</v>
      </c>
      <c r="AF29" s="7">
        <v>94.81574016239847</v>
      </c>
      <c r="AG29" s="7">
        <v>80.890918878096201</v>
      </c>
      <c r="AH29" s="7">
        <v>77.20688175119821</v>
      </c>
      <c r="AI29" s="7">
        <v>60.206207152991134</v>
      </c>
      <c r="AJ29" s="7">
        <v>63.752995822426264</v>
      </c>
      <c r="AL29" s="7">
        <v>108.74539907012787</v>
      </c>
      <c r="AM29" s="7">
        <v>84.970366066240572</v>
      </c>
      <c r="AN29" s="7">
        <v>96.94495110252771</v>
      </c>
      <c r="AO29" s="7">
        <v>133.9415361458189</v>
      </c>
      <c r="AP29" s="7">
        <v>128.66363455161542</v>
      </c>
      <c r="AQ29" s="7">
        <v>120.55772877278118</v>
      </c>
      <c r="AS29" s="7">
        <v>103.94766435986158</v>
      </c>
      <c r="AT29" s="7">
        <v>101.7742182364964</v>
      </c>
      <c r="AU29" s="7">
        <v>103.38663981830527</v>
      </c>
      <c r="AV29" s="7">
        <v>115.07407462887787</v>
      </c>
      <c r="AW29" s="7">
        <v>115.36498187159133</v>
      </c>
      <c r="AX29" s="7">
        <v>105.75370479182382</v>
      </c>
      <c r="AY29" s="5"/>
      <c r="AZ29" s="7">
        <v>82.340978512423561</v>
      </c>
      <c r="BA29" s="7">
        <v>83.175530689684464</v>
      </c>
      <c r="BB29" s="7">
        <v>85.836200403086238</v>
      </c>
      <c r="BC29" s="7">
        <v>84.965149651496517</v>
      </c>
      <c r="BD29" s="7">
        <v>86.21619159613762</v>
      </c>
      <c r="BE29" s="7">
        <v>83.359042055589043</v>
      </c>
      <c r="BF29" s="5"/>
      <c r="BG29" s="7">
        <v>95.063510979691941</v>
      </c>
      <c r="BH29" s="7">
        <v>94.570457567051008</v>
      </c>
      <c r="BI29" s="7">
        <v>97.15803831355224</v>
      </c>
      <c r="BJ29" s="7">
        <v>96.526445264452647</v>
      </c>
      <c r="BK29" s="7">
        <v>97.520579028437993</v>
      </c>
      <c r="BL29" s="7">
        <v>93.581689291728154</v>
      </c>
      <c r="BM29" s="5"/>
      <c r="BN29" s="7">
        <v>69.627800848439975</v>
      </c>
      <c r="BO29" s="7">
        <v>71.780603812317935</v>
      </c>
      <c r="BP29" s="7">
        <v>74.514362492620251</v>
      </c>
      <c r="BQ29" s="7">
        <v>73.394423944239449</v>
      </c>
      <c r="BR29" s="7">
        <v>74.911804163837232</v>
      </c>
      <c r="BS29" s="7">
        <v>73.126832006319759</v>
      </c>
      <c r="BT29" s="5"/>
      <c r="BU29" s="7">
        <v>111.10596160769337</v>
      </c>
      <c r="BV29" s="7">
        <v>111.51362489555193</v>
      </c>
      <c r="BW29" s="7">
        <v>111.23870795017099</v>
      </c>
      <c r="BX29" s="7">
        <v>113.75085173754459</v>
      </c>
      <c r="BY29" s="7">
        <v>115.94623110645816</v>
      </c>
      <c r="BZ29" s="7">
        <v>116.72140377216853</v>
      </c>
      <c r="CA29" s="5"/>
      <c r="CB29" s="7">
        <v>101.3021266788728</v>
      </c>
      <c r="CC29" s="7">
        <v>100.37225314910052</v>
      </c>
      <c r="CD29" s="7">
        <v>101.3399207157466</v>
      </c>
      <c r="CE29" s="7">
        <v>103.19611855947042</v>
      </c>
      <c r="CF29" s="7">
        <v>102.62041686188495</v>
      </c>
      <c r="CG29" s="7">
        <v>104.28491973394489</v>
      </c>
      <c r="CH29" s="5"/>
      <c r="CI29" s="7">
        <v>111.70179569373919</v>
      </c>
      <c r="CJ29" s="7">
        <v>111.17069623704781</v>
      </c>
      <c r="CK29" s="7">
        <v>110.55063443607658</v>
      </c>
      <c r="CL29" s="7">
        <v>112.49742783375069</v>
      </c>
      <c r="CM29" s="7">
        <v>118.91548763257916</v>
      </c>
      <c r="CN29" s="7">
        <v>117.22004797374068</v>
      </c>
      <c r="CP29" s="7">
        <v>119.91316789589987</v>
      </c>
      <c r="CQ29" s="7">
        <v>122.34823401759998</v>
      </c>
      <c r="CR29" s="7">
        <v>121.39721136681622</v>
      </c>
      <c r="CS29" s="7">
        <v>125.45268372443157</v>
      </c>
      <c r="CT29" s="7">
        <v>126.19124636094456</v>
      </c>
      <c r="CU29" s="7">
        <v>128.78852096449793</v>
      </c>
      <c r="DI29" s="4"/>
    </row>
    <row r="30" spans="1:113" ht="13.8" x14ac:dyDescent="0.3">
      <c r="A30" s="4"/>
      <c r="B30" s="10" t="s">
        <v>323</v>
      </c>
      <c r="C30" s="10">
        <v>100</v>
      </c>
      <c r="D30" s="7">
        <v>104.26</v>
      </c>
      <c r="E30" s="7">
        <v>109.54933093581698</v>
      </c>
      <c r="F30" s="7">
        <v>109.04393215959776</v>
      </c>
      <c r="G30" s="7">
        <v>112.48614299555702</v>
      </c>
      <c r="H30" s="7">
        <v>116.48176112706543</v>
      </c>
      <c r="I30" s="10"/>
      <c r="J30" s="7">
        <v>100</v>
      </c>
      <c r="K30" s="7">
        <v>106</v>
      </c>
      <c r="L30" s="7">
        <v>115.55882794024186</v>
      </c>
      <c r="M30" s="7">
        <v>118.22906253352588</v>
      </c>
      <c r="N30" s="7">
        <v>126.15736677353001</v>
      </c>
      <c r="O30" s="7">
        <v>134.56742277868364</v>
      </c>
      <c r="P30" s="10"/>
      <c r="Q30" s="7">
        <v>100</v>
      </c>
      <c r="R30" s="7">
        <v>102.26</v>
      </c>
      <c r="S30" s="7">
        <v>102.63671556702747</v>
      </c>
      <c r="T30" s="7">
        <v>98.477752439490317</v>
      </c>
      <c r="U30" s="7">
        <v>96.759828033542718</v>
      </c>
      <c r="V30" s="7">
        <v>95.676329685186261</v>
      </c>
      <c r="X30" s="10">
        <v>100</v>
      </c>
      <c r="Y30" s="7">
        <v>100.3929355035164</v>
      </c>
      <c r="Z30" s="7">
        <v>99.295886273953627</v>
      </c>
      <c r="AA30" s="7">
        <v>103.85427181793156</v>
      </c>
      <c r="AB30" s="7">
        <v>103.95688554814922</v>
      </c>
      <c r="AC30" s="7">
        <v>106.28279676641658</v>
      </c>
      <c r="AE30" s="7">
        <v>100</v>
      </c>
      <c r="AF30" s="7">
        <v>100.63272433615981</v>
      </c>
      <c r="AG30" s="7">
        <v>103.62276309052538</v>
      </c>
      <c r="AH30" s="7">
        <v>116.37965125233632</v>
      </c>
      <c r="AI30" s="7">
        <v>115.30693374293908</v>
      </c>
      <c r="AJ30" s="7">
        <v>113.80546224259152</v>
      </c>
      <c r="AL30" s="10">
        <v>100</v>
      </c>
      <c r="AM30" s="7">
        <v>104.18684618364975</v>
      </c>
      <c r="AN30" s="7">
        <v>101.56310538550952</v>
      </c>
      <c r="AO30" s="7">
        <v>107.78727560377118</v>
      </c>
      <c r="AP30" s="7">
        <v>111.36470037453185</v>
      </c>
      <c r="AQ30" s="7">
        <v>119.66493930001295</v>
      </c>
      <c r="AS30" s="10">
        <v>100</v>
      </c>
      <c r="AT30" s="7">
        <v>96.075259515570949</v>
      </c>
      <c r="AU30" s="7">
        <v>92.363754325259535</v>
      </c>
      <c r="AV30" s="7">
        <v>86.622404844290671</v>
      </c>
      <c r="AW30" s="7">
        <v>84.222318339100326</v>
      </c>
      <c r="AX30" s="7">
        <v>84.121539792387551</v>
      </c>
      <c r="AY30" s="10"/>
      <c r="AZ30" s="7">
        <v>100</v>
      </c>
      <c r="BA30" s="7">
        <v>100.6499554630017</v>
      </c>
      <c r="BB30" s="7">
        <v>99.895063510979696</v>
      </c>
      <c r="BC30" s="7">
        <v>99.201587876174912</v>
      </c>
      <c r="BD30" s="7">
        <v>98.228688334560289</v>
      </c>
      <c r="BE30" s="7">
        <v>97.824804871005398</v>
      </c>
      <c r="BF30" s="10"/>
      <c r="BG30" s="7">
        <v>100</v>
      </c>
      <c r="BH30" s="7">
        <v>100.50447327547592</v>
      </c>
      <c r="BI30" s="7">
        <v>100.55596722807634</v>
      </c>
      <c r="BJ30" s="7">
        <v>102.09366875573032</v>
      </c>
      <c r="BK30" s="7">
        <v>101.37400936938749</v>
      </c>
      <c r="BL30" s="7">
        <v>102.03254585264358</v>
      </c>
      <c r="BM30" s="10"/>
      <c r="BN30" s="7">
        <v>100</v>
      </c>
      <c r="BO30" s="7">
        <v>100.78619647793469</v>
      </c>
      <c r="BP30" s="7">
        <v>99.271937768673155</v>
      </c>
      <c r="BQ30" s="7">
        <v>96.46923432847035</v>
      </c>
      <c r="BR30" s="7">
        <v>95.258301926339556</v>
      </c>
      <c r="BS30" s="7">
        <v>93.850029462594364</v>
      </c>
      <c r="BT30" s="10"/>
      <c r="BU30" s="7">
        <v>100</v>
      </c>
      <c r="BV30" s="7">
        <v>102.01561678866855</v>
      </c>
      <c r="BW30" s="7">
        <v>102.0110649954689</v>
      </c>
      <c r="BX30" s="7">
        <v>103.23880776122121</v>
      </c>
      <c r="BY30" s="7">
        <v>101.18553522881038</v>
      </c>
      <c r="BZ30" s="7">
        <v>100.93849699788548</v>
      </c>
      <c r="CA30" s="4"/>
      <c r="CB30" s="7">
        <v>100</v>
      </c>
      <c r="CC30" s="7">
        <v>100.66237319095728</v>
      </c>
      <c r="CD30" s="7">
        <v>101.41565198093116</v>
      </c>
      <c r="CE30" s="7">
        <v>104.06215723681127</v>
      </c>
      <c r="CF30" s="7">
        <v>102.93373280582483</v>
      </c>
      <c r="CG30" s="7">
        <v>103.41728230669757</v>
      </c>
      <c r="CH30" s="4"/>
      <c r="CI30" s="7">
        <v>100</v>
      </c>
      <c r="CJ30" s="7">
        <v>102.54866123352122</v>
      </c>
      <c r="CK30" s="7">
        <v>102.61796017944778</v>
      </c>
      <c r="CL30" s="7">
        <v>104.38001758815352</v>
      </c>
      <c r="CM30" s="7">
        <v>101.82689852770133</v>
      </c>
      <c r="CN30" s="7">
        <v>101.92902329011943</v>
      </c>
      <c r="CP30" s="7">
        <v>100</v>
      </c>
      <c r="CQ30" s="7">
        <v>102.77264173762602</v>
      </c>
      <c r="CR30" s="7">
        <v>101.96991624268712</v>
      </c>
      <c r="CS30" s="7">
        <v>101.29674195122152</v>
      </c>
      <c r="CT30" s="7">
        <v>98.858227526350944</v>
      </c>
      <c r="CU30" s="7">
        <v>97.555745964848967</v>
      </c>
      <c r="DI30" s="4"/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9" operator="between" id="{48976F48-6354-4B18-8EAA-B55D36235A40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4" operator="lessThan" id="{45D79D2E-A64A-435B-B590-EB5AEFCD6795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0" operator="between" id="{DDC4E02F-777A-44DE-9BDB-BC0E2E3902D6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14:cfRule type="cellIs" priority="65" operator="between" id="{35CFB18A-F88A-489D-BDB1-2AEB4259F40B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6" operator="between" id="{7CFF23B0-5774-4485-9A22-4773EB9C37C9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67" operator="greaterThan" id="{7098F009-7EC7-4589-83BF-8C7C7998DF63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8" operator="between" id="{A7FF13EB-63BA-4D02-9D4D-21CA52C5FB32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m:sqref>C5:H9 C11:H25 C27:H30</xm:sqref>
        </x14:conditionalFormatting>
        <x14:conditionalFormatting xmlns:xm="http://schemas.microsoft.com/office/excel/2006/main">
          <x14:cfRule type="cellIs" priority="58" operator="between" id="{2E3E49C9-1062-4A4F-863F-133C9C64FB95}">
            <xm:f>'klasse grenzen indexen'!$F$13</xm:f>
            <xm:f>'klasse grenzen indexen'!$F$14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9" operator="between" id="{A13A7E23-32BF-493C-9E1D-DC8FF3D054B1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60" operator="greaterThan" id="{0500CAC6-1F2E-4F6A-B5AD-A5057E6D5F52}">
            <xm:f>'klasse grenzen indexen'!$F$8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1" operator="between" id="{A915F568-273E-46FD-B7B3-79C961E1325D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63" operator="between" id="{F164D0CD-9FBB-4C33-91E5-226BD1F32F94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14:cfRule type="cellIs" priority="57" operator="lessThan" id="{EDB6B750-877F-401F-979E-E1D03B107FF0}">
            <xm:f>'klasse grenzen indexen'!$F$15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2" operator="between" id="{31AB3744-5293-4ABC-BE2B-427AA095C86F}">
            <xm:f>'klasse grenzen indexen'!$F$10</xm:f>
            <xm:f>'klasse grenzen indexen'!$F$9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m:sqref>J5:O9 J11:O25 J27:O30</xm:sqref>
        </x14:conditionalFormatting>
        <x14:conditionalFormatting xmlns:xm="http://schemas.microsoft.com/office/excel/2006/main">
          <x14:cfRule type="cellIs" priority="29" operator="lessThan" id="{3B885390-8166-464E-8EE7-5CBAA26A2C72}">
            <xm:f>'klasse grenzen indexen'!$E$15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0" operator="between" id="{80622C0F-0035-4E0F-B8E1-3406C2C0D1B5}">
            <xm:f>'klasse grenzen indexen'!$E$13</xm:f>
            <xm:f>'klasse grenzen indexen'!$E$14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1" operator="between" id="{5FFC90E8-6E8A-43A7-BB57-2C971B0C44BE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32" operator="greaterThan" id="{327575AB-E176-4B72-9589-C62C3FBBE3BB}">
            <xm:f>'klasse grenzen indexen'!$E$8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3" operator="between" id="{B45E6594-1239-4AD8-8536-08F49C0F8936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34" operator="between" id="{5E4A2B25-A14A-4D3E-A9A1-F99C08AB0E4C}">
            <xm:f>'klasse grenzen indexen'!$E$10</xm:f>
            <xm:f>'klasse grenzen indexen'!$E$9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5" operator="between" id="{F8C51D56-F45F-459C-B77C-FA9F86123898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Q5:V9 Q11:V25 Q27:V30</xm:sqref>
        </x14:conditionalFormatting>
        <x14:conditionalFormatting xmlns:xm="http://schemas.microsoft.com/office/excel/2006/main">
          <x14:cfRule type="cellIs" priority="25" operator="greaterThan" id="{DB28DA25-4C68-4462-BD1F-EF5EAB514432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3" operator="between" id="{8FE9D95E-7F0B-4191-BB00-F9CE5FF962C4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2" operator="lessThan" id="{0E8A9F43-3499-4278-9BBA-2BF16120278E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8" operator="between" id="{820D4AAC-7C83-4D7A-BF97-6E978F835E36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14:cfRule type="cellIs" priority="27" operator="between" id="{292D4810-31B2-4516-8751-954BDD399DC1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6" operator="between" id="{759701EC-1BA5-4D33-BFBC-20E60B8C37DA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24" operator="between" id="{325838EB-3393-4C34-8AF5-ADD7E05AAA9D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m:sqref>X5:AC9 X11:AC25 X27:AC30</xm:sqref>
        </x14:conditionalFormatting>
        <x14:conditionalFormatting xmlns:xm="http://schemas.microsoft.com/office/excel/2006/main">
          <x14:cfRule type="cellIs" priority="21" operator="between" id="{EB58E84E-0862-4D75-B5F4-D0F7435D655B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14:cfRule type="cellIs" priority="20" operator="between" id="{A6DE7724-3FD3-4B55-8199-EE64A6967F0D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9" operator="between" id="{97576C22-1B6B-4E97-B57C-53172CDF72DF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18" operator="greaterThan" id="{441DFF90-912B-4DF5-A2D4-333DBCDBAD11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7" operator="between" id="{7BFD42B0-515D-46D7-B163-94EF3720DD4E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16" operator="between" id="{0752EDEC-7DFF-4AA5-A085-B4588D83FFCC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5" operator="lessThan" id="{FD5A1A11-C2CB-4392-B730-2557E19902F2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m:sqref>AE5:AJ9 AE11:AJ25 AE27:AJ30</xm:sqref>
        </x14:conditionalFormatting>
        <x14:conditionalFormatting xmlns:xm="http://schemas.microsoft.com/office/excel/2006/main">
          <x14:cfRule type="cellIs" priority="9" operator="between" id="{C67E1E55-335D-406F-8181-640303D99CF2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" operator="between" id="{924B6F7A-932C-4A9E-80EE-02A26A6D5A49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11" operator="greaterThan" id="{38E85527-5214-4BA6-9FA1-59743DA945D2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2" operator="between" id="{0334B80E-EC14-4391-B510-F000CE8E762C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13" operator="between" id="{F09DAD7B-6FA6-4F12-A396-62C895DCC81F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4" operator="between" id="{1D9E53D2-6AB0-4562-B1C7-C6ED3DD46066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14:cfRule type="cellIs" priority="8" operator="lessThan" id="{3324DBA6-628A-485D-811C-DA2C277A46B9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m:sqref>AL5:AQ9 AL11:AQ25 AL27:AQ30</xm:sqref>
        </x14:conditionalFormatting>
        <x14:conditionalFormatting xmlns:xm="http://schemas.microsoft.com/office/excel/2006/main">
          <x14:cfRule type="cellIs" priority="2" operator="between" id="{903C8F8A-E758-4B20-B497-554BC96E89C6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" operator="between" id="{4F9896C0-843C-424A-8841-317AB155DCCB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4" operator="greaterThan" id="{57AC55F8-0700-404D-94F3-E0D49FE25EEE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5" operator="between" id="{BC125FF8-80A7-41A6-BF12-9C48ABC027DE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6" operator="between" id="{0EE33568-007F-40F9-ACA2-B7C04B063455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" operator="between" id="{B6251499-21F7-4A18-B365-EF212FDFB0F7}">
            <xm:f>'klasse grenzen indexen'!$J$12</xm:f>
            <xm:f>'klasse grenzen indexen'!$J$11</xm:f>
            <x14:dxf>
              <fill>
                <patternFill>
                  <bgColor theme="5"/>
                </patternFill>
              </fill>
            </x14:dxf>
          </x14:cfRule>
          <x14:cfRule type="cellIs" priority="1" operator="lessThan" id="{4A342BFB-CE4A-470B-9EFB-5F0018FE6E69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m:sqref>AS5:AX9 AS11:AX25 AS27:AX30</xm:sqref>
        </x14:conditionalFormatting>
        <x14:conditionalFormatting xmlns:xm="http://schemas.microsoft.com/office/excel/2006/main">
          <x14:cfRule type="cellIs" priority="86" operator="between" id="{DF254643-271F-4FA9-BCA8-7068733F94EF}">
            <xm:f>'klasse grenzen indexen'!$K$14</xm:f>
            <xm:f>'klasse grenzen indexen'!$K$13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5" operator="lessThan" id="{D1144C77-8FB7-4CC6-9289-F2AB7CC63CA1}">
            <xm:f>'klasse grenzen indexen'!$K$15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7" operator="between" id="{B87D0BFE-1B2B-424F-AB74-90549D919EBA}">
            <xm:f>'klasse grenzen indexen'!$K$13</xm:f>
            <xm:f>'klasse grenzen indexen'!$K$12</xm:f>
            <x14:dxf>
              <fill>
                <patternFill>
                  <bgColor theme="6"/>
                </patternFill>
              </fill>
            </x14:dxf>
          </x14:cfRule>
          <x14:cfRule type="cellIs" priority="88" operator="between" id="{E69910B4-AF11-49BE-AAC4-C8306FD7BCA5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14:cfRule type="cellIs" priority="89" operator="between" id="{E0D5268D-B0E1-4EA2-9F17-3D4202768B42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90" operator="between" id="{D32F9D8F-8650-4891-9C2D-656AFB8B6F9B}">
            <xm:f>'klasse grenzen indexen'!$K$10</xm:f>
            <xm:f>'klasse grenzen indexen'!$K$9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1" operator="greaterThan" id="{35F6C5EF-EFBD-4045-9F14-CFB1A353CB5B}">
            <xm:f>'klasse grenzen indexen'!$K$8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m:sqref>AZ5:BE9 AZ11:BE25 AZ27:BE30</xm:sqref>
        </x14:conditionalFormatting>
        <x14:conditionalFormatting xmlns:xm="http://schemas.microsoft.com/office/excel/2006/main">
          <x14:cfRule type="cellIs" priority="98" operator="greaterThan" id="{1B9BA6C9-E7A1-4061-A108-C1E82E6C90C6}">
            <xm:f>'klasse grenzen indexen'!$L$8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2" operator="lessThan" id="{62C40E2C-AA27-42DD-8491-ED6DD8761EB9}">
            <xm:f>'klasse grenzen indexen'!$L$15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3" operator="between" id="{ADB7C8A3-7998-4B8B-ABCB-983E2C57ACCB}">
            <xm:f>'klasse grenzen indexen'!$L$14</xm:f>
            <xm:f>'klasse grenzen indexen'!$L$13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4" operator="between" id="{F31BCAB3-8386-4549-A281-16EC58F3CF1A}">
            <xm:f>'klasse grenzen indexen'!$L$13</xm:f>
            <xm:f>'klasse grenzen indexen'!$L$12</xm:f>
            <x14:dxf>
              <fill>
                <patternFill>
                  <bgColor theme="6"/>
                </patternFill>
              </fill>
            </x14:dxf>
          </x14:cfRule>
          <x14:cfRule type="cellIs" priority="95" operator="between" id="{566C227E-4FC2-41F0-B97F-356AE4723632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14:cfRule type="cellIs" priority="96" operator="between" id="{ACAF83AC-19FF-4E86-8103-14E06934FB4B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97" operator="between" id="{75021709-D3E7-49E3-9ECC-483C7B9B3544}">
            <xm:f>'klasse grenzen indexen'!$L$10</xm:f>
            <xm:f>'klasse grenzen indexen'!$L$9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m:sqref>BG5:BL9 BG11:BL25 BG27:BL30</xm:sqref>
        </x14:conditionalFormatting>
        <x14:conditionalFormatting xmlns:xm="http://schemas.microsoft.com/office/excel/2006/main">
          <x14:cfRule type="cellIs" priority="56" operator="between" id="{6D3B604E-63CC-4254-B3D0-FE700B7BEE1C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14:cfRule type="cellIs" priority="55" operator="between" id="{D915CB04-38BA-47D1-97F6-A4EFCE159C1F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54" operator="between" id="{5932CCCA-A526-4373-ABD6-A0DE0A30EEFE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51" operator="between" id="{B1D90537-08B6-4546-A7ED-11A4E838F577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3" operator="greaterThan" id="{AE2AB740-D983-43DF-B8D1-12DC428A303E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50" operator="lessThan" id="{0DA84683-4241-4819-A6E2-69D5AD623D08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52" operator="between" id="{EA09A471-94B7-4862-9857-B40AAA8B36D9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m:sqref>BN5:BS9 BN11:BS25 BN27:BS30</xm:sqref>
        </x14:conditionalFormatting>
        <x14:conditionalFormatting xmlns:xm="http://schemas.microsoft.com/office/excel/2006/main">
          <x14:cfRule type="cellIs" priority="43" operator="lessThan" id="{5B44D0CA-69B3-4EF0-83E6-96FA770405D1}">
            <xm:f>'klasse grenzen indexen'!$N$15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49" operator="between" id="{FCEF8773-B5C6-43A3-AA15-3EAC880C66C9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14:cfRule type="cellIs" priority="48" operator="between" id="{D93D0153-D63D-4721-8FE0-62758B0B2B52}">
            <xm:f>'klasse grenzen indexen'!$N$10</xm:f>
            <xm:f>'klasse grenzen indexen'!$N$9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47" operator="between" id="{E38E24CA-27F4-4B2E-9A6B-4841BDBB3099}">
            <xm:f>'klasse grenzen indexen'!$N$11</xm:f>
            <xm:f>'klasse grenzen indexen'!$N$10</xm:f>
            <x14:dxf>
              <fill>
                <patternFill>
                  <bgColor theme="4"/>
                </patternFill>
              </fill>
            </x14:dxf>
          </x14:cfRule>
          <x14:cfRule type="cellIs" priority="46" operator="greaterThan" id="{C21B9537-FC47-42BB-B6C3-CBD7A23CFF4D}">
            <xm:f>'klasse grenzen indexen'!$N$8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5" operator="between" id="{E5FBBB1E-5BD2-4412-9D76-E43ABF2C458E}">
            <xm:f>'klasse grenzen indexen'!$N$12</xm:f>
            <xm:f>'klasse grenzen indexen'!$N$13</xm:f>
            <x14:dxf>
              <fill>
                <patternFill>
                  <bgColor theme="6"/>
                </patternFill>
              </fill>
            </x14:dxf>
          </x14:cfRule>
          <x14:cfRule type="cellIs" priority="44" operator="between" id="{96E09317-38D9-4E9C-AE59-D796BBED05ED}">
            <xm:f>'klasse grenzen indexen'!$N$13</xm:f>
            <xm:f>'klasse grenzen indexen'!$N$14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m:sqref>BU5:BZ9 BU11:BZ25 BU27:BZ30</xm:sqref>
        </x14:conditionalFormatting>
        <x14:conditionalFormatting xmlns:xm="http://schemas.microsoft.com/office/excel/2006/main">
          <x14:cfRule type="cellIs" priority="42" operator="between" id="{07FAAEAD-8AA1-467F-BF8C-DB4E537BC4BA}">
            <xm:f>'klasse grenzen indexen'!$O$12</xm:f>
            <xm:f>'klasse grenzen indexen'!$O$11</xm:f>
            <x14:dxf>
              <fill>
                <patternFill>
                  <bgColor theme="5"/>
                </patternFill>
              </fill>
            </x14:dxf>
          </x14:cfRule>
          <x14:cfRule type="cellIs" priority="41" operator="between" id="{DD8412C4-BE4A-4ED3-A3F8-E11267E1E060}">
            <xm:f>'klasse grenzen indexen'!$O$10</xm:f>
            <xm:f>'klasse grenzen indexen'!$O$9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40" operator="between" id="{F7474D1E-EE61-4F58-AF8B-A10E371F42D7}">
            <xm:f>'klasse grenzen indexen'!$O$11</xm:f>
            <xm:f>'klasse grenzen indexen'!$O$10</xm:f>
            <x14:dxf>
              <fill>
                <patternFill>
                  <bgColor theme="4"/>
                </patternFill>
              </fill>
            </x14:dxf>
          </x14:cfRule>
          <x14:cfRule type="cellIs" priority="39" operator="greaterThan" id="{0FD0BEE8-01FF-422A-909A-41B78E365598}">
            <xm:f>'klasse grenzen indexen'!$O$8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7" operator="between" id="{63828EB7-F023-44D5-BA1F-0433D623328D}">
            <xm:f>'klasse grenzen indexen'!$O$13</xm:f>
            <xm:f>'klasse grenzen indexen'!$O$14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6" operator="lessThan" id="{F87E9640-0C7D-463C-AB27-9CFCFBEA0F42}">
            <xm:f>'klasse grenzen indexen'!$O$15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8" operator="between" id="{514A6A67-879C-44B7-A796-D0E54E5590F4}">
            <xm:f>'klasse grenzen indexen'!$O$12</xm:f>
            <xm:f>'klasse grenzen indexen'!$O$13</xm:f>
            <x14:dxf>
              <fill>
                <patternFill>
                  <bgColor theme="6"/>
                </patternFill>
              </fill>
            </x14:dxf>
          </x14:cfRule>
          <xm:sqref>CB5:CG9 CB11:CG25 CB27:CG30</xm:sqref>
        </x14:conditionalFormatting>
        <x14:conditionalFormatting xmlns:xm="http://schemas.microsoft.com/office/excel/2006/main">
          <x14:cfRule type="cellIs" priority="78" operator="lessThan" id="{C50BA690-B1BE-4682-B292-F6F0F9FE6695}">
            <xm:f>'klasse grenzen indexen'!$P$15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9" operator="between" id="{26595A0C-0032-4E71-8649-5D4413AD550E}">
            <xm:f>'klasse grenzen indexen'!$P$13</xm:f>
            <xm:f>'klasse grenzen indexen'!$P$14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0" operator="between" id="{505F1F77-25AA-456F-A9A5-9D349CF3B660}">
            <xm:f>'klasse grenzen indexen'!$P$12</xm:f>
            <xm:f>'klasse grenzen indexen'!$P$13</xm:f>
            <x14:dxf>
              <fill>
                <patternFill>
                  <bgColor theme="6"/>
                </patternFill>
              </fill>
            </x14:dxf>
          </x14:cfRule>
          <x14:cfRule type="cellIs" priority="81" operator="greaterThan" id="{3388ED61-447F-4D30-AC2A-80F88CA81B15}">
            <xm:f>'klasse grenzen indexen'!$P$8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2" operator="between" id="{19A3F07E-E887-4FE5-97A8-7305E222EF2E}">
            <xm:f>'klasse grenzen indexen'!$P$11</xm:f>
            <xm:f>'klasse grenzen indexen'!$P$10</xm:f>
            <x14:dxf>
              <fill>
                <patternFill>
                  <bgColor theme="4"/>
                </patternFill>
              </fill>
            </x14:dxf>
          </x14:cfRule>
          <x14:cfRule type="cellIs" priority="83" operator="between" id="{564700C9-91FF-4F81-9D2B-FFF2B354977D}">
            <xm:f>'klasse grenzen indexen'!$P$10</xm:f>
            <xm:f>'klasse grenzen indexen'!$P$9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4" operator="between" id="{8953ADD7-50BA-4693-B1DB-C6F22A93689E}">
            <xm:f>'klasse grenzen indexen'!$P$12</xm:f>
            <xm:f>'klasse grenzen indexen'!$P$11</xm:f>
            <x14:dxf>
              <fill>
                <patternFill>
                  <bgColor theme="5"/>
                </patternFill>
              </fill>
            </x14:dxf>
          </x14:cfRule>
          <xm:sqref>CI5:CN9 CI11:CN25 CI27:CN30</xm:sqref>
        </x14:conditionalFormatting>
        <x14:conditionalFormatting xmlns:xm="http://schemas.microsoft.com/office/excel/2006/main">
          <x14:cfRule type="cellIs" priority="76" operator="between" id="{8248E2CB-EBB3-4709-98AD-009B8C79493B}">
            <xm:f>'klasse grenzen indexen'!$Q$10</xm:f>
            <xm:f>'klasse grenzen indexen'!$Q$9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5" operator="between" id="{86466EED-87E0-4199-A1C5-6C29459846E5}">
            <xm:f>'klasse grenzen indexen'!$Q$11</xm:f>
            <xm:f>'klasse grenzen indexen'!$Q$10</xm:f>
            <x14:dxf>
              <fill>
                <patternFill>
                  <bgColor theme="4"/>
                </patternFill>
              </fill>
            </x14:dxf>
          </x14:cfRule>
          <x14:cfRule type="cellIs" priority="73" operator="between" id="{37ECAAC6-801B-432C-82D4-21C7EDA54BA8}">
            <xm:f>'klasse grenzen indexen'!$Q$12</xm:f>
            <xm:f>'klasse grenzen indexen'!$Q$13</xm:f>
            <x14:dxf>
              <fill>
                <patternFill>
                  <bgColor theme="6"/>
                </patternFill>
              </fill>
            </x14:dxf>
          </x14:cfRule>
          <x14:cfRule type="cellIs" priority="72" operator="between" id="{E4EF18E3-A6CA-4FD5-A4A3-8D0A105DF13A}">
            <xm:f>'klasse grenzen indexen'!$Q$13</xm:f>
            <xm:f>'klasse grenzen indexen'!$Q$14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1" operator="lessThan" id="{1DE6C615-E3DC-41F5-AB14-8EABEC46D96B}">
            <xm:f>'klasse grenzen indexen'!$Q$15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7" operator="between" id="{EA34DE6D-FA9E-4EB9-8166-854C70971FC5}">
            <xm:f>'klasse grenzen indexen'!$Q$12</xm:f>
            <xm:f>'klasse grenzen indexen'!$Q$11</xm:f>
            <x14:dxf>
              <fill>
                <patternFill>
                  <bgColor theme="5"/>
                </patternFill>
              </fill>
            </x14:dxf>
          </x14:cfRule>
          <x14:cfRule type="cellIs" priority="74" operator="greaterThan" id="{6C9DC712-A40D-4A3B-B372-24B1CA1ED036}">
            <xm:f>'klasse grenzen indexen'!$Q$8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m:sqref>CP5:CU9 CP11:CU25 CP27:CU30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I23"/>
  <sheetViews>
    <sheetView workbookViewId="0">
      <pane xSplit="2" topLeftCell="C1" activePane="topRight" state="frozen"/>
      <selection pane="topRight" activeCell="L34" sqref="L34"/>
    </sheetView>
  </sheetViews>
  <sheetFormatPr defaultRowHeight="13.2" x14ac:dyDescent="0.25"/>
  <cols>
    <col min="1" max="1" width="10.109375" bestFit="1" customWidth="1"/>
    <col min="2" max="2" width="16.88671875" bestFit="1" customWidth="1"/>
    <col min="3" max="8" width="7.109375" customWidth="1"/>
    <col min="9" max="9" width="1.5546875" customWidth="1"/>
    <col min="10" max="15" width="7.109375" customWidth="1"/>
    <col min="16" max="16" width="1.5546875" customWidth="1"/>
    <col min="17" max="22" width="7.109375" customWidth="1"/>
    <col min="23" max="23" width="14.33203125" customWidth="1"/>
    <col min="24" max="29" width="7.109375" customWidth="1"/>
    <col min="30" max="30" width="1.5546875" customWidth="1"/>
    <col min="31" max="36" width="7.109375" customWidth="1"/>
    <col min="37" max="37" width="1.5546875" customWidth="1"/>
    <col min="38" max="43" width="7.109375" customWidth="1"/>
    <col min="44" max="44" width="1.5546875" customWidth="1"/>
    <col min="45" max="50" width="7.109375" customWidth="1"/>
    <col min="51" max="51" width="14.33203125" customWidth="1"/>
    <col min="52" max="57" width="7.109375" customWidth="1"/>
    <col min="58" max="58" width="1.5546875" customWidth="1"/>
    <col min="59" max="64" width="7.109375" customWidth="1"/>
    <col min="65" max="65" width="1.5546875" customWidth="1"/>
    <col min="66" max="71" width="7.109375" customWidth="1"/>
    <col min="72" max="72" width="14.33203125" customWidth="1"/>
    <col min="73" max="78" width="7.109375" customWidth="1"/>
    <col min="79" max="79" width="1.5546875" customWidth="1"/>
    <col min="80" max="85" width="7.109375" customWidth="1"/>
    <col min="86" max="86" width="1.5546875" customWidth="1"/>
    <col min="87" max="92" width="7.109375" customWidth="1"/>
    <col min="93" max="93" width="1.5546875" customWidth="1"/>
    <col min="94" max="99" width="7.109375" customWidth="1"/>
  </cols>
  <sheetData>
    <row r="2" spans="1:113" ht="13.8" x14ac:dyDescent="0.3">
      <c r="A2" s="15" t="s">
        <v>251</v>
      </c>
      <c r="B2" s="4"/>
      <c r="C2" s="15" t="s">
        <v>243</v>
      </c>
      <c r="D2" s="15"/>
      <c r="E2" s="15"/>
      <c r="F2" s="15"/>
      <c r="G2" s="15"/>
      <c r="H2" s="15"/>
      <c r="I2" s="4"/>
      <c r="J2" s="8"/>
      <c r="K2" s="8"/>
      <c r="L2" s="8"/>
      <c r="M2" s="8"/>
      <c r="N2" s="8"/>
      <c r="O2" s="8"/>
      <c r="P2" s="4"/>
      <c r="Q2" s="4"/>
      <c r="R2" s="4"/>
      <c r="S2" s="4"/>
      <c r="T2" s="4"/>
      <c r="U2" s="4"/>
      <c r="V2" s="4"/>
      <c r="X2" s="15" t="s">
        <v>242</v>
      </c>
      <c r="Y2" s="15"/>
      <c r="Z2" s="15"/>
      <c r="AA2" s="15"/>
      <c r="AB2" s="15"/>
      <c r="AC2" s="15"/>
      <c r="AE2" s="4" t="s">
        <v>8</v>
      </c>
      <c r="AF2" s="4"/>
      <c r="AG2" s="4"/>
      <c r="AH2" s="4"/>
      <c r="AI2" s="4"/>
      <c r="AJ2" s="4"/>
      <c r="AL2" s="4" t="s">
        <v>9</v>
      </c>
      <c r="AM2" s="4"/>
      <c r="AN2" s="4"/>
      <c r="AO2" s="4"/>
      <c r="AP2" s="4"/>
      <c r="AQ2" s="4"/>
      <c r="AS2" s="4" t="s">
        <v>98</v>
      </c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DI2" s="4"/>
    </row>
    <row r="3" spans="1:113" ht="13.8" x14ac:dyDescent="0.3">
      <c r="A3" s="11"/>
      <c r="B3" s="11"/>
      <c r="C3" s="15" t="s">
        <v>14</v>
      </c>
      <c r="D3" s="15"/>
      <c r="E3" s="15"/>
      <c r="F3" s="15"/>
      <c r="G3" s="15"/>
      <c r="H3" s="15"/>
      <c r="I3" s="11"/>
      <c r="J3" s="11" t="s">
        <v>16</v>
      </c>
      <c r="K3" s="11"/>
      <c r="L3" s="11"/>
      <c r="M3" s="11"/>
      <c r="N3" s="11"/>
      <c r="O3" s="11"/>
      <c r="P3" s="11"/>
      <c r="Q3" s="11" t="s">
        <v>15</v>
      </c>
      <c r="R3" s="11"/>
      <c r="S3" s="11"/>
      <c r="T3" s="11"/>
      <c r="U3" s="11"/>
      <c r="V3" s="11"/>
      <c r="X3" s="15" t="s">
        <v>97</v>
      </c>
      <c r="Y3" s="15"/>
      <c r="Z3" s="15"/>
      <c r="AA3" s="15"/>
      <c r="AB3" s="15"/>
      <c r="AC3" s="15"/>
      <c r="AE3" s="11" t="s">
        <v>99</v>
      </c>
      <c r="AF3" s="11"/>
      <c r="AG3" s="11"/>
      <c r="AH3" s="11"/>
      <c r="AI3" s="11"/>
      <c r="AJ3" s="11"/>
      <c r="AL3" s="11" t="s">
        <v>97</v>
      </c>
      <c r="AM3" s="11"/>
      <c r="AN3" s="11"/>
      <c r="AO3" s="11"/>
      <c r="AP3" s="11"/>
      <c r="AQ3" s="11"/>
      <c r="AS3" s="11" t="s">
        <v>97</v>
      </c>
      <c r="AT3" s="11"/>
      <c r="AU3" s="11"/>
      <c r="AV3" s="11"/>
      <c r="AW3" s="11"/>
      <c r="AX3" s="11"/>
      <c r="AY3" s="11"/>
      <c r="AZ3" s="12" t="s">
        <v>10</v>
      </c>
      <c r="BA3" s="12"/>
      <c r="BB3" s="12"/>
      <c r="BC3" s="12"/>
      <c r="BD3" s="12"/>
      <c r="BE3" s="12"/>
      <c r="BF3" s="11"/>
      <c r="BG3" s="11" t="s">
        <v>17</v>
      </c>
      <c r="BH3" s="11"/>
      <c r="BI3" s="11"/>
      <c r="BJ3" s="11"/>
      <c r="BK3" s="11"/>
      <c r="BL3" s="11"/>
      <c r="BM3" s="11"/>
      <c r="BN3" s="11" t="s">
        <v>18</v>
      </c>
      <c r="BO3" s="11"/>
      <c r="BP3" s="11"/>
      <c r="BQ3" s="11"/>
      <c r="BR3" s="11"/>
      <c r="BS3" s="11"/>
      <c r="BT3" s="11"/>
      <c r="BU3" s="12" t="s">
        <v>13</v>
      </c>
      <c r="BV3" s="12"/>
      <c r="BW3" s="12"/>
      <c r="BX3" s="12"/>
      <c r="BY3" s="12"/>
      <c r="BZ3" s="12"/>
      <c r="CA3" s="11"/>
      <c r="CB3" s="11" t="s">
        <v>85</v>
      </c>
      <c r="CC3" s="11"/>
      <c r="CD3" s="11"/>
      <c r="CE3" s="11"/>
      <c r="CF3" s="11"/>
      <c r="CG3" s="11"/>
      <c r="CH3" s="11"/>
      <c r="CI3" s="11" t="s">
        <v>86</v>
      </c>
      <c r="CJ3" s="11"/>
      <c r="CK3" s="11"/>
      <c r="CL3" s="11"/>
      <c r="CM3" s="11"/>
      <c r="CN3" s="11"/>
      <c r="CO3" s="9"/>
      <c r="CP3" s="11" t="s">
        <v>87</v>
      </c>
      <c r="CQ3" s="11"/>
      <c r="CR3" s="11"/>
      <c r="CS3" s="11"/>
      <c r="CT3" s="11"/>
      <c r="CU3" s="11"/>
      <c r="DI3" s="4"/>
    </row>
    <row r="4" spans="1:113" ht="13.8" x14ac:dyDescent="0.3">
      <c r="A4" s="4"/>
      <c r="B4" s="4"/>
      <c r="C4" s="15">
        <v>2021</v>
      </c>
      <c r="D4" s="4" t="s">
        <v>321</v>
      </c>
      <c r="E4" s="4" t="s">
        <v>322</v>
      </c>
      <c r="F4" s="15">
        <v>2022</v>
      </c>
      <c r="G4" s="16" t="s">
        <v>328</v>
      </c>
      <c r="H4" s="16" t="s">
        <v>329</v>
      </c>
      <c r="I4" s="4"/>
      <c r="J4" s="15">
        <v>2021</v>
      </c>
      <c r="K4" s="4" t="s">
        <v>321</v>
      </c>
      <c r="L4" s="4" t="s">
        <v>322</v>
      </c>
      <c r="M4" s="15">
        <v>2022</v>
      </c>
      <c r="N4" s="16" t="s">
        <v>328</v>
      </c>
      <c r="O4" s="16" t="s">
        <v>329</v>
      </c>
      <c r="P4" s="4"/>
      <c r="Q4" s="15">
        <v>2021</v>
      </c>
      <c r="R4" s="4" t="s">
        <v>321</v>
      </c>
      <c r="S4" s="4" t="s">
        <v>322</v>
      </c>
      <c r="T4" s="15">
        <v>2022</v>
      </c>
      <c r="U4" s="16" t="s">
        <v>328</v>
      </c>
      <c r="V4" s="16" t="s">
        <v>329</v>
      </c>
      <c r="X4" s="17">
        <v>2021</v>
      </c>
      <c r="Y4" s="16" t="s">
        <v>321</v>
      </c>
      <c r="Z4" s="16" t="s">
        <v>322</v>
      </c>
      <c r="AA4" s="17">
        <v>2022</v>
      </c>
      <c r="AB4" s="16" t="s">
        <v>328</v>
      </c>
      <c r="AC4" s="16" t="s">
        <v>329</v>
      </c>
      <c r="AE4" s="17">
        <v>2021</v>
      </c>
      <c r="AF4" s="16" t="s">
        <v>321</v>
      </c>
      <c r="AG4" s="16" t="s">
        <v>322</v>
      </c>
      <c r="AH4" s="17">
        <v>2022</v>
      </c>
      <c r="AI4" s="16" t="s">
        <v>328</v>
      </c>
      <c r="AJ4" s="16" t="s">
        <v>329</v>
      </c>
      <c r="AL4" s="17">
        <v>2021</v>
      </c>
      <c r="AM4" s="16" t="s">
        <v>321</v>
      </c>
      <c r="AN4" s="16" t="s">
        <v>322</v>
      </c>
      <c r="AO4" s="17">
        <v>2022</v>
      </c>
      <c r="AP4" s="16" t="s">
        <v>328</v>
      </c>
      <c r="AQ4" s="16" t="s">
        <v>329</v>
      </c>
      <c r="AS4" s="17">
        <v>2021</v>
      </c>
      <c r="AT4" s="16" t="s">
        <v>321</v>
      </c>
      <c r="AU4" s="16" t="s">
        <v>322</v>
      </c>
      <c r="AV4" s="17">
        <v>2022</v>
      </c>
      <c r="AW4" s="16" t="s">
        <v>328</v>
      </c>
      <c r="AX4" s="16" t="s">
        <v>329</v>
      </c>
      <c r="AY4" s="4"/>
      <c r="AZ4" s="15">
        <v>2021</v>
      </c>
      <c r="BA4" s="4" t="s">
        <v>321</v>
      </c>
      <c r="BB4" s="4" t="s">
        <v>322</v>
      </c>
      <c r="BC4" s="15">
        <v>2022</v>
      </c>
      <c r="BD4" s="16" t="s">
        <v>328</v>
      </c>
      <c r="BE4" s="16" t="s">
        <v>329</v>
      </c>
      <c r="BG4" s="15">
        <v>2021</v>
      </c>
      <c r="BH4" s="4" t="s">
        <v>321</v>
      </c>
      <c r="BI4" s="4" t="s">
        <v>322</v>
      </c>
      <c r="BJ4" s="15">
        <v>2022</v>
      </c>
      <c r="BK4" s="16" t="s">
        <v>328</v>
      </c>
      <c r="BL4" s="16" t="s">
        <v>329</v>
      </c>
      <c r="BN4" s="15">
        <v>2021</v>
      </c>
      <c r="BO4" s="4" t="s">
        <v>321</v>
      </c>
      <c r="BP4" s="4" t="s">
        <v>322</v>
      </c>
      <c r="BQ4" s="15">
        <v>2022</v>
      </c>
      <c r="BR4" s="16" t="s">
        <v>328</v>
      </c>
      <c r="BS4" s="16" t="s">
        <v>329</v>
      </c>
      <c r="BU4" s="17">
        <v>2021</v>
      </c>
      <c r="BV4" s="16" t="s">
        <v>321</v>
      </c>
      <c r="BW4" s="16" t="s">
        <v>322</v>
      </c>
      <c r="BX4" s="17">
        <v>2022</v>
      </c>
      <c r="BY4" s="16" t="s">
        <v>328</v>
      </c>
      <c r="BZ4" s="16" t="s">
        <v>329</v>
      </c>
      <c r="CA4" s="4"/>
      <c r="CB4" s="17">
        <v>2021</v>
      </c>
      <c r="CC4" s="16" t="s">
        <v>321</v>
      </c>
      <c r="CD4" s="16" t="s">
        <v>322</v>
      </c>
      <c r="CE4" s="17">
        <v>2022</v>
      </c>
      <c r="CF4" s="16" t="s">
        <v>328</v>
      </c>
      <c r="CG4" s="16" t="s">
        <v>329</v>
      </c>
      <c r="CI4" s="17">
        <v>2021</v>
      </c>
      <c r="CJ4" s="16" t="s">
        <v>321</v>
      </c>
      <c r="CK4" s="16" t="s">
        <v>322</v>
      </c>
      <c r="CL4" s="17">
        <v>2022</v>
      </c>
      <c r="CM4" s="16" t="s">
        <v>328</v>
      </c>
      <c r="CN4" s="16" t="s">
        <v>329</v>
      </c>
      <c r="CP4" s="17">
        <v>2021</v>
      </c>
      <c r="CQ4" s="16" t="s">
        <v>321</v>
      </c>
      <c r="CR4" s="16" t="s">
        <v>322</v>
      </c>
      <c r="CS4" s="17">
        <v>2022</v>
      </c>
      <c r="CT4" s="16" t="s">
        <v>328</v>
      </c>
      <c r="CU4" s="16" t="s">
        <v>329</v>
      </c>
      <c r="DI4" s="4"/>
    </row>
    <row r="5" spans="1:113" ht="13.8" x14ac:dyDescent="0.3">
      <c r="A5" s="4" t="s">
        <v>300</v>
      </c>
      <c r="B5" s="10" t="s">
        <v>301</v>
      </c>
      <c r="C5" s="7">
        <v>111.51901008908172</v>
      </c>
      <c r="D5" s="7">
        <v>126.18</v>
      </c>
      <c r="E5" s="7">
        <v>157.96605621520089</v>
      </c>
      <c r="F5" s="7">
        <v>181.37520776834921</v>
      </c>
      <c r="G5" s="7">
        <v>195.47270306258321</v>
      </c>
      <c r="H5" s="7">
        <v>185.65174293738642</v>
      </c>
      <c r="I5" s="5"/>
      <c r="J5" s="7">
        <v>112.32873456680093</v>
      </c>
      <c r="K5" s="7">
        <v>131.52000000000001</v>
      </c>
      <c r="L5" s="7">
        <v>166.43788471749693</v>
      </c>
      <c r="M5" s="7">
        <v>193.24277902086214</v>
      </c>
      <c r="N5" s="7">
        <v>208.91702120300232</v>
      </c>
      <c r="O5" s="7">
        <v>200.02943436953217</v>
      </c>
      <c r="P5" s="5"/>
      <c r="Q5" s="7">
        <v>110.57618509370508</v>
      </c>
      <c r="R5" s="7">
        <v>119.67</v>
      </c>
      <c r="S5" s="7">
        <v>146.81333488812012</v>
      </c>
      <c r="T5" s="7">
        <v>164.38793424482628</v>
      </c>
      <c r="U5" s="7">
        <v>174.35535146591309</v>
      </c>
      <c r="V5" s="7">
        <v>161.02200619143005</v>
      </c>
      <c r="X5" s="7">
        <v>110.24015323255223</v>
      </c>
      <c r="Y5" s="7">
        <v>107.63093364564651</v>
      </c>
      <c r="Z5" s="7">
        <v>105.83479446717321</v>
      </c>
      <c r="AA5" s="7">
        <v>103.89537468123436</v>
      </c>
      <c r="AB5" s="7">
        <v>114.0780511822562</v>
      </c>
      <c r="AC5" s="7">
        <v>125.05829104375256</v>
      </c>
      <c r="AE5" s="7">
        <v>113.55027779473714</v>
      </c>
      <c r="AF5" s="7">
        <v>108.12610142941061</v>
      </c>
      <c r="AG5" s="7">
        <v>114.03749956677949</v>
      </c>
      <c r="AH5" s="7">
        <v>120.61347792408985</v>
      </c>
      <c r="AI5" s="7">
        <v>131.72499005256438</v>
      </c>
      <c r="AJ5" s="7">
        <v>128.32005769863071</v>
      </c>
      <c r="AL5" s="7">
        <v>111.67541495247555</v>
      </c>
      <c r="AM5" s="7">
        <v>105.37592114852905</v>
      </c>
      <c r="AN5" s="7">
        <v>101.91489112208166</v>
      </c>
      <c r="AO5" s="7">
        <v>90.965621391134405</v>
      </c>
      <c r="AP5" s="7">
        <v>97.900072411296151</v>
      </c>
      <c r="AQ5" s="7">
        <v>126.03956078804455</v>
      </c>
      <c r="AS5" s="7">
        <v>105.38768353070471</v>
      </c>
      <c r="AT5" s="7">
        <v>109.63203045619991</v>
      </c>
      <c r="AU5" s="7">
        <v>100.80083705581715</v>
      </c>
      <c r="AV5" s="7">
        <v>97.36550871696106</v>
      </c>
      <c r="AW5" s="7">
        <v>111.30229817324691</v>
      </c>
      <c r="AX5" s="7">
        <v>119.03509163062378</v>
      </c>
      <c r="AY5" s="5"/>
      <c r="AZ5" s="7">
        <v>133.36894545539002</v>
      </c>
      <c r="BA5" s="7">
        <v>138.01191190729025</v>
      </c>
      <c r="BB5" s="7">
        <v>141.13301932000138</v>
      </c>
      <c r="BC5" s="7">
        <v>144.67533996585624</v>
      </c>
      <c r="BD5" s="7">
        <v>147.45205934323965</v>
      </c>
      <c r="BE5" s="7">
        <v>150.95932645559114</v>
      </c>
      <c r="BF5" s="5"/>
      <c r="BG5" s="7">
        <v>100.10617760617761</v>
      </c>
      <c r="BH5" s="7">
        <v>102.23522640061395</v>
      </c>
      <c r="BI5" s="7">
        <v>101.81853193563528</v>
      </c>
      <c r="BJ5" s="7">
        <v>105.32382974181385</v>
      </c>
      <c r="BK5" s="7">
        <v>107.06312616894797</v>
      </c>
      <c r="BL5" s="7">
        <v>109.73100519112788</v>
      </c>
      <c r="BM5" s="5"/>
      <c r="BN5" s="7">
        <v>164.23342958834195</v>
      </c>
      <c r="BO5" s="7">
        <v>171.20795736490174</v>
      </c>
      <c r="BP5" s="7">
        <v>178.24629959900489</v>
      </c>
      <c r="BQ5" s="7">
        <v>183.45801383953619</v>
      </c>
      <c r="BR5" s="7">
        <v>187.47638836418585</v>
      </c>
      <c r="BS5" s="7">
        <v>192.60301076294115</v>
      </c>
      <c r="BT5" s="5"/>
      <c r="BU5" s="7">
        <v>87.792920874595566</v>
      </c>
      <c r="BV5" s="7">
        <v>87.820868181927736</v>
      </c>
      <c r="BW5" s="7">
        <v>89.034796567414574</v>
      </c>
      <c r="BX5" s="7">
        <v>91.209341117598001</v>
      </c>
      <c r="BY5" s="7">
        <v>92.563429571303573</v>
      </c>
      <c r="BZ5" s="7">
        <v>95.500718618304063</v>
      </c>
      <c r="CA5" s="5"/>
      <c r="CB5" s="7">
        <v>96.912444687515517</v>
      </c>
      <c r="CC5" s="7">
        <v>98.789465882701705</v>
      </c>
      <c r="CD5" s="7">
        <v>101.353832594805</v>
      </c>
      <c r="CE5" s="7">
        <v>104.74361573969155</v>
      </c>
      <c r="CF5" s="7">
        <v>106.85330158615631</v>
      </c>
      <c r="CG5" s="7">
        <v>108.05689471606472</v>
      </c>
      <c r="CH5" s="5"/>
      <c r="CI5" s="7">
        <v>84.711585070285977</v>
      </c>
      <c r="CJ5" s="7">
        <v>84.246014316409259</v>
      </c>
      <c r="CK5" s="7">
        <v>83.983504763710485</v>
      </c>
      <c r="CL5" s="7">
        <v>86.650085823378987</v>
      </c>
      <c r="CM5" s="7">
        <v>88.346552776082973</v>
      </c>
      <c r="CN5" s="7">
        <v>93.592888165687555</v>
      </c>
      <c r="CP5" s="7">
        <v>81.933425424495439</v>
      </c>
      <c r="CQ5" s="7">
        <v>80.798719755415945</v>
      </c>
      <c r="CR5" s="7">
        <v>82.010742388787165</v>
      </c>
      <c r="CS5" s="7">
        <v>82.16841414669112</v>
      </c>
      <c r="CT5" s="7">
        <v>82.143436536757648</v>
      </c>
      <c r="CU5" s="7">
        <v>84.239789729073991</v>
      </c>
      <c r="DI5" s="4"/>
    </row>
    <row r="6" spans="1:113" ht="13.8" x14ac:dyDescent="0.3">
      <c r="A6" s="4" t="s">
        <v>302</v>
      </c>
      <c r="B6" s="10" t="s">
        <v>324</v>
      </c>
      <c r="C6" s="7">
        <v>105.46042666803585</v>
      </c>
      <c r="D6" s="7">
        <v>101.56</v>
      </c>
      <c r="E6" s="7">
        <v>98.486169808367436</v>
      </c>
      <c r="F6" s="7">
        <v>92.957746478873233</v>
      </c>
      <c r="G6" s="7">
        <v>90.080950267368365</v>
      </c>
      <c r="H6" s="7">
        <v>87.58466875929291</v>
      </c>
      <c r="I6" s="5"/>
      <c r="J6" s="7">
        <v>112.13860468432497</v>
      </c>
      <c r="K6" s="7">
        <v>105.8</v>
      </c>
      <c r="L6" s="7">
        <v>102.02757183032114</v>
      </c>
      <c r="M6" s="7">
        <v>94.976185391850095</v>
      </c>
      <c r="N6" s="7">
        <v>90.830479748192744</v>
      </c>
      <c r="O6" s="7">
        <v>88.204994031363952</v>
      </c>
      <c r="P6" s="5"/>
      <c r="Q6" s="7">
        <v>97.615160268486349</v>
      </c>
      <c r="R6" s="7">
        <v>96.41</v>
      </c>
      <c r="S6" s="7">
        <v>93.815835503556571</v>
      </c>
      <c r="T6" s="7">
        <v>90.067563972974412</v>
      </c>
      <c r="U6" s="7">
        <v>88.89492704399099</v>
      </c>
      <c r="V6" s="7">
        <v>86.534340024373506</v>
      </c>
      <c r="X6" s="7">
        <v>119.20134805852902</v>
      </c>
      <c r="Y6" s="7">
        <v>134.15803535482925</v>
      </c>
      <c r="Z6" s="7">
        <v>123.82622248197936</v>
      </c>
      <c r="AA6" s="7">
        <v>118.73757106426783</v>
      </c>
      <c r="AB6" s="7">
        <v>118.61716469526277</v>
      </c>
      <c r="AC6" s="7">
        <v>114.82649842271293</v>
      </c>
      <c r="AE6" s="7">
        <v>110.87367971182611</v>
      </c>
      <c r="AF6" s="7">
        <v>133.77716859212845</v>
      </c>
      <c r="AG6" s="7">
        <v>121.76384283915387</v>
      </c>
      <c r="AH6" s="7">
        <v>119.07668474051123</v>
      </c>
      <c r="AI6" s="7">
        <v>116.34520743021088</v>
      </c>
      <c r="AJ6" s="7">
        <v>118.38401408525397</v>
      </c>
      <c r="AL6" s="7">
        <v>145.3350357024637</v>
      </c>
      <c r="AM6" s="7">
        <v>158.91532953112528</v>
      </c>
      <c r="AN6" s="7">
        <v>145.46136798039379</v>
      </c>
      <c r="AO6" s="7">
        <v>129.9991116638536</v>
      </c>
      <c r="AP6" s="7">
        <v>129.57082797453717</v>
      </c>
      <c r="AQ6" s="7">
        <v>117.79442660641377</v>
      </c>
      <c r="AS6" s="7">
        <v>100.31982810782773</v>
      </c>
      <c r="AT6" s="7">
        <v>107.04942701701587</v>
      </c>
      <c r="AU6" s="7">
        <v>101.4769206004266</v>
      </c>
      <c r="AV6" s="7">
        <v>103.68943760150624</v>
      </c>
      <c r="AW6" s="7">
        <v>106.87094873305836</v>
      </c>
      <c r="AX6" s="7">
        <v>105.37298791635081</v>
      </c>
      <c r="AY6" s="5"/>
      <c r="AZ6" s="7">
        <v>104.30945385714121</v>
      </c>
      <c r="BA6" s="7">
        <v>103.16265755575047</v>
      </c>
      <c r="BB6" s="7">
        <v>101.19800371673347</v>
      </c>
      <c r="BC6" s="7">
        <v>100.71701889680344</v>
      </c>
      <c r="BD6" s="7">
        <v>99.806695682079607</v>
      </c>
      <c r="BE6" s="7">
        <v>98.745404956717664</v>
      </c>
      <c r="BF6" s="5"/>
      <c r="BG6" s="7">
        <v>100.70463320463321</v>
      </c>
      <c r="BH6" s="7">
        <v>99.664236377590171</v>
      </c>
      <c r="BI6" s="7">
        <v>98.843408874820966</v>
      </c>
      <c r="BJ6" s="7">
        <v>100.19094154342439</v>
      </c>
      <c r="BK6" s="7">
        <v>100.43005372693375</v>
      </c>
      <c r="BL6" s="7">
        <v>99.830108541764972</v>
      </c>
      <c r="BM6" s="5"/>
      <c r="BN6" s="7">
        <v>107.66234638372171</v>
      </c>
      <c r="BO6" s="7">
        <v>106.40082777957033</v>
      </c>
      <c r="BP6" s="7">
        <v>103.41811407345141</v>
      </c>
      <c r="BQ6" s="7">
        <v>101.23433701140827</v>
      </c>
      <c r="BR6" s="7">
        <v>99.197204382319597</v>
      </c>
      <c r="BS6" s="7">
        <v>97.65074673118869</v>
      </c>
      <c r="BT6" s="5"/>
      <c r="BU6" s="7">
        <v>93.675850573585677</v>
      </c>
      <c r="BV6" s="7">
        <v>92.275060859504904</v>
      </c>
      <c r="BW6" s="7">
        <v>93.109483060359921</v>
      </c>
      <c r="BX6" s="7">
        <v>92.89646133682831</v>
      </c>
      <c r="BY6" s="7">
        <v>94.225721784776908</v>
      </c>
      <c r="BZ6" s="7">
        <v>91.466712138559345</v>
      </c>
      <c r="CA6" s="5"/>
      <c r="CB6" s="7">
        <v>97.54884900313229</v>
      </c>
      <c r="CC6" s="7">
        <v>96.437571026236469</v>
      </c>
      <c r="CD6" s="7">
        <v>96.614194432883679</v>
      </c>
      <c r="CE6" s="7">
        <v>97.358031465069971</v>
      </c>
      <c r="CF6" s="7">
        <v>98.252702718953316</v>
      </c>
      <c r="CG6" s="7">
        <v>96.620530427188868</v>
      </c>
      <c r="CH6" s="5"/>
      <c r="CI6" s="7">
        <v>94.60979156568105</v>
      </c>
      <c r="CJ6" s="7">
        <v>92.812117902634171</v>
      </c>
      <c r="CK6" s="7">
        <v>93.207565056643119</v>
      </c>
      <c r="CL6" s="7">
        <v>93.338471059422474</v>
      </c>
      <c r="CM6" s="7">
        <v>95.476677553266583</v>
      </c>
      <c r="CN6" s="7">
        <v>92.875004486772994</v>
      </c>
      <c r="CP6" s="7">
        <v>88.935613608302873</v>
      </c>
      <c r="CQ6" s="7">
        <v>87.706308070795615</v>
      </c>
      <c r="CR6" s="7">
        <v>89.537689295197438</v>
      </c>
      <c r="CS6" s="7">
        <v>87.893183005503644</v>
      </c>
      <c r="CT6" s="7">
        <v>88.732482248262272</v>
      </c>
      <c r="CU6" s="7">
        <v>84.543065103113619</v>
      </c>
      <c r="DI6" s="4"/>
    </row>
    <row r="7" spans="1:113" ht="13.8" x14ac:dyDescent="0.3">
      <c r="A7" s="4" t="s">
        <v>303</v>
      </c>
      <c r="B7" s="10" t="s">
        <v>304</v>
      </c>
      <c r="C7" s="7">
        <v>110.69750725232974</v>
      </c>
      <c r="D7" s="7">
        <v>106.05</v>
      </c>
      <c r="E7" s="7">
        <v>102.20701683772724</v>
      </c>
      <c r="F7" s="7">
        <v>97.025632053188687</v>
      </c>
      <c r="G7" s="7">
        <v>94.240483588020197</v>
      </c>
      <c r="H7" s="7">
        <v>96.638030728564345</v>
      </c>
      <c r="I7" s="5"/>
      <c r="J7" s="7">
        <v>113.53605932052334</v>
      </c>
      <c r="K7" s="7">
        <v>109.18</v>
      </c>
      <c r="L7" s="7">
        <v>103.59299101260595</v>
      </c>
      <c r="M7" s="7">
        <v>95.934340386418697</v>
      </c>
      <c r="N7" s="7">
        <v>93.030334474767372</v>
      </c>
      <c r="O7" s="7">
        <v>96.374666819289331</v>
      </c>
      <c r="P7" s="5"/>
      <c r="Q7" s="7">
        <v>107.36104715256556</v>
      </c>
      <c r="R7" s="7">
        <v>102.23</v>
      </c>
      <c r="S7" s="7">
        <v>100.38740104429846</v>
      </c>
      <c r="T7" s="7">
        <v>98.579560568175779</v>
      </c>
      <c r="U7" s="7">
        <v>96.133467380376615</v>
      </c>
      <c r="V7" s="7">
        <v>97.079381977615597</v>
      </c>
      <c r="X7" s="7">
        <v>103.9750754646074</v>
      </c>
      <c r="Y7" s="7">
        <v>104.03933194256363</v>
      </c>
      <c r="Z7" s="7">
        <v>103.60413013832068</v>
      </c>
      <c r="AA7" s="7">
        <v>105.49563671244415</v>
      </c>
      <c r="AB7" s="7">
        <v>103.04913074569475</v>
      </c>
      <c r="AC7" s="7">
        <v>105.34448863896127</v>
      </c>
      <c r="AE7" s="7">
        <v>107.22022101471396</v>
      </c>
      <c r="AF7" s="7">
        <v>103.42666927746231</v>
      </c>
      <c r="AG7" s="7">
        <v>103.21507376301105</v>
      </c>
      <c r="AH7" s="7">
        <v>104.24580428608314</v>
      </c>
      <c r="AI7" s="7">
        <v>96.416828966932627</v>
      </c>
      <c r="AJ7" s="7">
        <v>97.128856739815234</v>
      </c>
      <c r="AL7" s="7">
        <v>111.18361942592333</v>
      </c>
      <c r="AM7" s="7">
        <v>113.59424347242629</v>
      </c>
      <c r="AN7" s="7">
        <v>104.71042108842741</v>
      </c>
      <c r="AO7" s="7">
        <v>109.25646264546502</v>
      </c>
      <c r="AP7" s="7">
        <v>112.50337739254488</v>
      </c>
      <c r="AQ7" s="7">
        <v>113.14861061561025</v>
      </c>
      <c r="AS7" s="7">
        <v>93.157654264580557</v>
      </c>
      <c r="AT7" s="7">
        <v>94.05409576725701</v>
      </c>
      <c r="AU7" s="7">
        <v>102.7861617503052</v>
      </c>
      <c r="AV7" s="7">
        <v>102.34416545697572</v>
      </c>
      <c r="AW7" s="7">
        <v>99.516794342958164</v>
      </c>
      <c r="AX7" s="7">
        <v>105.17085061161396</v>
      </c>
      <c r="AY7" s="5"/>
      <c r="AZ7" s="7">
        <v>103.8170775608793</v>
      </c>
      <c r="BA7" s="7">
        <v>102.03610508333716</v>
      </c>
      <c r="BB7" s="7">
        <v>103.1522107551514</v>
      </c>
      <c r="BC7" s="7">
        <v>105.15335256372522</v>
      </c>
      <c r="BD7" s="7">
        <v>106.40038898046795</v>
      </c>
      <c r="BE7" s="7">
        <v>108.32681133641645</v>
      </c>
      <c r="BF7" s="5"/>
      <c r="BG7" s="7">
        <v>109.04440154440155</v>
      </c>
      <c r="BH7" s="7">
        <v>107.60744435917114</v>
      </c>
      <c r="BI7" s="7">
        <v>108.62569052461816</v>
      </c>
      <c r="BJ7" s="7">
        <v>109.94437789821987</v>
      </c>
      <c r="BK7" s="7">
        <v>110.48449543142371</v>
      </c>
      <c r="BL7" s="7">
        <v>111.88296366210477</v>
      </c>
      <c r="BM7" s="5"/>
      <c r="BN7" s="7">
        <v>98.959102813780149</v>
      </c>
      <c r="BO7" s="7">
        <v>96.868011437599449</v>
      </c>
      <c r="BP7" s="7">
        <v>97.974577137599255</v>
      </c>
      <c r="BQ7" s="7">
        <v>100.42079670843465</v>
      </c>
      <c r="BR7" s="7">
        <v>102.35171892708725</v>
      </c>
      <c r="BS7" s="7">
        <v>104.73545572652834</v>
      </c>
      <c r="BT7" s="5"/>
      <c r="BU7" s="7">
        <v>121.89430336307483</v>
      </c>
      <c r="BV7" s="7">
        <v>121.99860203909469</v>
      </c>
      <c r="BW7" s="7">
        <v>121.29434057909793</v>
      </c>
      <c r="BX7" s="7">
        <v>123.83653044203501</v>
      </c>
      <c r="BY7" s="7">
        <v>122.94157674735102</v>
      </c>
      <c r="BZ7" s="7">
        <v>125.55114369930085</v>
      </c>
      <c r="CA7" s="5"/>
      <c r="CB7" s="7">
        <v>110.6050812907075</v>
      </c>
      <c r="CC7" s="7">
        <v>110.1240179850783</v>
      </c>
      <c r="CD7" s="7">
        <v>108.56121624599113</v>
      </c>
      <c r="CE7" s="7">
        <v>110.13490141819442</v>
      </c>
      <c r="CF7" s="7">
        <v>109.2776314681867</v>
      </c>
      <c r="CG7" s="7">
        <v>111.04279066429005</v>
      </c>
      <c r="CH7" s="5"/>
      <c r="CI7" s="7">
        <v>127.36791080950071</v>
      </c>
      <c r="CJ7" s="7">
        <v>127.96923040396966</v>
      </c>
      <c r="CK7" s="7">
        <v>127.70536095179411</v>
      </c>
      <c r="CL7" s="7">
        <v>131.41369204002754</v>
      </c>
      <c r="CM7" s="7">
        <v>130.12238452427951</v>
      </c>
      <c r="CN7" s="7">
        <v>133.76565883774634</v>
      </c>
      <c r="CP7" s="7">
        <v>127.46720780411478</v>
      </c>
      <c r="CQ7" s="7">
        <v>127.48943081663361</v>
      </c>
      <c r="CR7" s="7">
        <v>127.34701795652119</v>
      </c>
      <c r="CS7" s="7">
        <v>129.92017883828012</v>
      </c>
      <c r="CT7" s="7">
        <v>129.63448267255689</v>
      </c>
      <c r="CU7" s="7">
        <v>132.21795390214314</v>
      </c>
      <c r="DI7" s="4"/>
    </row>
    <row r="8" spans="1:113" ht="13.8" x14ac:dyDescent="0.3">
      <c r="A8" s="4" t="s">
        <v>305</v>
      </c>
      <c r="B8" s="10" t="s">
        <v>306</v>
      </c>
      <c r="C8" s="7">
        <v>92.275306138166513</v>
      </c>
      <c r="D8" s="7">
        <v>85.83</v>
      </c>
      <c r="E8" s="7">
        <v>81.45613917398984</v>
      </c>
      <c r="F8" s="7">
        <v>83.553494882337503</v>
      </c>
      <c r="G8" s="7">
        <v>84.932259632659097</v>
      </c>
      <c r="H8" s="7">
        <v>89.195440277548315</v>
      </c>
      <c r="I8" s="5"/>
      <c r="J8" s="7">
        <v>98.05948688697967</v>
      </c>
      <c r="K8" s="7">
        <v>92.72</v>
      </c>
      <c r="L8" s="7">
        <v>89.70874550138646</v>
      </c>
      <c r="M8" s="7">
        <v>90.801897741093882</v>
      </c>
      <c r="N8" s="7">
        <v>90.387741690014181</v>
      </c>
      <c r="O8" s="7">
        <v>90.821382434222357</v>
      </c>
      <c r="P8" s="5"/>
      <c r="Q8" s="7">
        <v>85.480247275365954</v>
      </c>
      <c r="R8" s="7">
        <v>77.44</v>
      </c>
      <c r="S8" s="7">
        <v>70.576955468314736</v>
      </c>
      <c r="T8" s="7">
        <v>73.171250731499697</v>
      </c>
      <c r="U8" s="7">
        <v>76.363339945113182</v>
      </c>
      <c r="V8" s="7">
        <v>86.399865525501113</v>
      </c>
      <c r="X8" s="7">
        <v>96.866248833177764</v>
      </c>
      <c r="Y8" s="7">
        <v>92.757017897009845</v>
      </c>
      <c r="Z8" s="7">
        <v>92.25599064874342</v>
      </c>
      <c r="AA8" s="7">
        <v>98.729616545399253</v>
      </c>
      <c r="AB8" s="7">
        <v>101.1640856710784</v>
      </c>
      <c r="AC8" s="7">
        <v>96.785991862113093</v>
      </c>
      <c r="AE8" s="7">
        <v>88.405885585200565</v>
      </c>
      <c r="AF8" s="7">
        <v>80.888975915410228</v>
      </c>
      <c r="AG8" s="7">
        <v>82.577604232853119</v>
      </c>
      <c r="AH8" s="7">
        <v>93.033823909114375</v>
      </c>
      <c r="AI8" s="7">
        <v>98.058679399384317</v>
      </c>
      <c r="AJ8" s="7">
        <v>93.616028340209795</v>
      </c>
      <c r="AL8" s="7">
        <v>102.94604435617347</v>
      </c>
      <c r="AM8" s="7">
        <v>98.166379380155249</v>
      </c>
      <c r="AN8" s="7">
        <v>103.20008442875739</v>
      </c>
      <c r="AO8" s="7">
        <v>103.43786088655946</v>
      </c>
      <c r="AP8" s="7">
        <v>108.23219168458935</v>
      </c>
      <c r="AQ8" s="7">
        <v>96.56320608871448</v>
      </c>
      <c r="AS8" s="7">
        <v>99.084970548647192</v>
      </c>
      <c r="AT8" s="7">
        <v>99.219302645625135</v>
      </c>
      <c r="AU8" s="7">
        <v>90.981528431727639</v>
      </c>
      <c r="AV8" s="7">
        <v>100.57346536930305</v>
      </c>
      <c r="AW8" s="7">
        <v>95.875073659398936</v>
      </c>
      <c r="AX8" s="7">
        <v>101.55615998573147</v>
      </c>
      <c r="AY8" s="5"/>
      <c r="AZ8" s="7">
        <v>96.431433116950984</v>
      </c>
      <c r="BA8" s="7">
        <v>94.307216399649079</v>
      </c>
      <c r="BB8" s="7">
        <v>94.063745485571332</v>
      </c>
      <c r="BC8" s="7">
        <v>93.464413963619251</v>
      </c>
      <c r="BD8" s="7">
        <v>92.349655491384311</v>
      </c>
      <c r="BE8" s="7">
        <v>89.249377445748848</v>
      </c>
      <c r="BF8" s="5"/>
      <c r="BG8" s="7">
        <v>96.032818532818538</v>
      </c>
      <c r="BH8" s="7">
        <v>95.951650038372975</v>
      </c>
      <c r="BI8" s="7">
        <v>95.521669535076825</v>
      </c>
      <c r="BJ8" s="7">
        <v>93.606423226081901</v>
      </c>
      <c r="BK8" s="7">
        <v>92.310258151364607</v>
      </c>
      <c r="BL8" s="7">
        <v>91.090136857008034</v>
      </c>
      <c r="BM8" s="5"/>
      <c r="BN8" s="7">
        <v>96.801199829874875</v>
      </c>
      <c r="BO8" s="7">
        <v>92.782518719611929</v>
      </c>
      <c r="BP8" s="7">
        <v>92.69461894105487</v>
      </c>
      <c r="BQ8" s="7">
        <v>93.332709930802324</v>
      </c>
      <c r="BR8" s="7">
        <v>92.387608613524733</v>
      </c>
      <c r="BS8" s="7">
        <v>87.390791308597244</v>
      </c>
      <c r="BT8" s="5"/>
      <c r="BU8" s="7">
        <v>83.115991763898435</v>
      </c>
      <c r="BV8" s="7">
        <v>83.48236882065126</v>
      </c>
      <c r="BW8" s="7">
        <v>85.954642559714188</v>
      </c>
      <c r="BX8" s="7">
        <v>85.13761467889907</v>
      </c>
      <c r="BY8" s="7">
        <v>85.126859142607159</v>
      </c>
      <c r="BZ8" s="7">
        <v>83.311003386031999</v>
      </c>
      <c r="CA8" s="5"/>
      <c r="CB8" s="7">
        <v>94.008849997514048</v>
      </c>
      <c r="CC8" s="7">
        <v>94.224022926033882</v>
      </c>
      <c r="CD8" s="7">
        <v>94.98861605503464</v>
      </c>
      <c r="CE8" s="7">
        <v>94.581280788177352</v>
      </c>
      <c r="CF8" s="7">
        <v>94.452661832437457</v>
      </c>
      <c r="CG8" s="7">
        <v>93.069993899010669</v>
      </c>
      <c r="CH8" s="5"/>
      <c r="CI8" s="7">
        <v>77.004362578768777</v>
      </c>
      <c r="CJ8" s="7">
        <v>76.468144208739417</v>
      </c>
      <c r="CK8" s="7">
        <v>79.755415461914012</v>
      </c>
      <c r="CL8" s="7">
        <v>79.858946065552701</v>
      </c>
      <c r="CM8" s="7">
        <v>79.761691131608231</v>
      </c>
      <c r="CN8" s="7">
        <v>76.966702162026351</v>
      </c>
      <c r="CP8" s="7">
        <v>78.569245626688513</v>
      </c>
      <c r="CQ8" s="7">
        <v>80.149043399335994</v>
      </c>
      <c r="CR8" s="7">
        <v>83.339597706027121</v>
      </c>
      <c r="CS8" s="7">
        <v>81.011797008832559</v>
      </c>
      <c r="CT8" s="7">
        <v>81.055245654100062</v>
      </c>
      <c r="CU8" s="7">
        <v>79.700768297614218</v>
      </c>
      <c r="DI8" s="4"/>
    </row>
    <row r="9" spans="1:113" ht="13.8" x14ac:dyDescent="0.3">
      <c r="A9" s="4" t="s">
        <v>307</v>
      </c>
      <c r="B9" s="10" t="s">
        <v>308</v>
      </c>
      <c r="C9" s="7">
        <v>89.369239853156373</v>
      </c>
      <c r="D9" s="7">
        <v>87.2</v>
      </c>
      <c r="E9" s="7">
        <v>84.586659511191598</v>
      </c>
      <c r="F9" s="7">
        <v>81.112763537748208</v>
      </c>
      <c r="G9" s="7">
        <v>82.167691754908788</v>
      </c>
      <c r="H9" s="7">
        <v>83.247976210143719</v>
      </c>
      <c r="I9" s="5"/>
      <c r="J9" s="7">
        <v>88.552992763181351</v>
      </c>
      <c r="K9" s="7">
        <v>88.21</v>
      </c>
      <c r="L9" s="7">
        <v>83.478534484453988</v>
      </c>
      <c r="M9" s="7">
        <v>80.061648732208667</v>
      </c>
      <c r="N9" s="7">
        <v>80.370793123724539</v>
      </c>
      <c r="O9" s="7">
        <v>82.442398574068335</v>
      </c>
      <c r="P9" s="5"/>
      <c r="Q9" s="7">
        <v>90.325281533888727</v>
      </c>
      <c r="R9" s="7">
        <v>85.98</v>
      </c>
      <c r="S9" s="7">
        <v>86.041901504256231</v>
      </c>
      <c r="T9" s="7">
        <v>82.608926956429215</v>
      </c>
      <c r="U9" s="7">
        <v>84.982202537836599</v>
      </c>
      <c r="V9" s="7">
        <v>84.629284623681528</v>
      </c>
      <c r="X9" s="7">
        <v>95.198147631805469</v>
      </c>
      <c r="Y9" s="7">
        <v>94.777293854993943</v>
      </c>
      <c r="Z9" s="7">
        <v>92.041691018897325</v>
      </c>
      <c r="AA9" s="7">
        <v>92.964929930047035</v>
      </c>
      <c r="AB9" s="7">
        <v>94.364793735273082</v>
      </c>
      <c r="AC9" s="7">
        <v>93.073652448223825</v>
      </c>
      <c r="AE9" s="7">
        <v>93.485560779046338</v>
      </c>
      <c r="AF9" s="7">
        <v>93.655766594869789</v>
      </c>
      <c r="AG9" s="7">
        <v>91.108004759649248</v>
      </c>
      <c r="AH9" s="7">
        <v>96.966692486444614</v>
      </c>
      <c r="AI9" s="7">
        <v>102.24707335972023</v>
      </c>
      <c r="AJ9" s="7">
        <v>100.16651994527115</v>
      </c>
      <c r="AL9" s="7">
        <v>97.091786068945964</v>
      </c>
      <c r="AM9" s="7">
        <v>92.844830578082167</v>
      </c>
      <c r="AN9" s="7">
        <v>90.282484550710024</v>
      </c>
      <c r="AO9" s="7">
        <v>83.752331882384283</v>
      </c>
      <c r="AP9" s="7">
        <v>81.628065321473713</v>
      </c>
      <c r="AQ9" s="7">
        <v>81.825028739049429</v>
      </c>
      <c r="AS9" s="7">
        <v>94.955606870747445</v>
      </c>
      <c r="AT9" s="7">
        <v>98.10806291880489</v>
      </c>
      <c r="AU9" s="7">
        <v>95.13461306289993</v>
      </c>
      <c r="AV9" s="7">
        <v>99.331675697428736</v>
      </c>
      <c r="AW9" s="7">
        <v>100.6482027106659</v>
      </c>
      <c r="AX9" s="7">
        <v>100.01040412597908</v>
      </c>
      <c r="AY9" s="5"/>
      <c r="AZ9" s="7">
        <v>96.245630741003097</v>
      </c>
      <c r="BA9" s="7">
        <v>96.301768318020208</v>
      </c>
      <c r="BB9" s="7">
        <v>98.018910926962661</v>
      </c>
      <c r="BC9" s="7">
        <v>98.098545946900586</v>
      </c>
      <c r="BD9" s="7">
        <v>95.309701979293877</v>
      </c>
      <c r="BE9" s="7">
        <v>94.049567176568246</v>
      </c>
      <c r="BF9" s="5"/>
      <c r="BG9" s="7">
        <v>91.988416988416986</v>
      </c>
      <c r="BH9" s="7">
        <v>90.972755180353033</v>
      </c>
      <c r="BI9" s="7">
        <v>92.69096992381661</v>
      </c>
      <c r="BJ9" s="7">
        <v>93.710788790189639</v>
      </c>
      <c r="BK9" s="7">
        <v>92.824893082210551</v>
      </c>
      <c r="BL9" s="7">
        <v>92.977819726285986</v>
      </c>
      <c r="BM9" s="5"/>
      <c r="BN9" s="7">
        <v>100.19474850580889</v>
      </c>
      <c r="BO9" s="7">
        <v>101.24723239021351</v>
      </c>
      <c r="BP9" s="7">
        <v>103.05460576387864</v>
      </c>
      <c r="BQ9" s="7">
        <v>102.42191883299046</v>
      </c>
      <c r="BR9" s="7">
        <v>97.771061579146192</v>
      </c>
      <c r="BS9" s="7">
        <v>95.142969522878701</v>
      </c>
      <c r="BT9" s="5"/>
      <c r="BU9" s="7">
        <v>91.597215413275833</v>
      </c>
      <c r="BV9" s="7">
        <v>92.072597555978689</v>
      </c>
      <c r="BW9" s="7">
        <v>94.499897408663543</v>
      </c>
      <c r="BX9" s="7">
        <v>95.832241153342082</v>
      </c>
      <c r="BY9" s="7">
        <v>93.914649557694176</v>
      </c>
      <c r="BZ9" s="7">
        <v>92.616501425056612</v>
      </c>
      <c r="CA9" s="5"/>
      <c r="CB9" s="7">
        <v>96.246208919604229</v>
      </c>
      <c r="CC9" s="7">
        <v>95.429616087751356</v>
      </c>
      <c r="CD9" s="7">
        <v>96.937351580287398</v>
      </c>
      <c r="CE9" s="7">
        <v>97.501162943260326</v>
      </c>
      <c r="CF9" s="7">
        <v>96.771167791045869</v>
      </c>
      <c r="CG9" s="7">
        <v>96.170731999090819</v>
      </c>
      <c r="CH9" s="5"/>
      <c r="CI9" s="7">
        <v>90.072709646146379</v>
      </c>
      <c r="CJ9" s="7">
        <v>91.112192689846751</v>
      </c>
      <c r="CK9" s="7">
        <v>93.899606579134471</v>
      </c>
      <c r="CL9" s="7">
        <v>97.121705725061574</v>
      </c>
      <c r="CM9" s="7">
        <v>94.385624902798227</v>
      </c>
      <c r="CN9" s="7">
        <v>93.363165388434894</v>
      </c>
      <c r="CP9" s="7">
        <v>88.554209503318944</v>
      </c>
      <c r="CQ9" s="7">
        <v>89.798648099935491</v>
      </c>
      <c r="CR9" s="7">
        <v>92.699782969797624</v>
      </c>
      <c r="CS9" s="7">
        <v>92.782077294099054</v>
      </c>
      <c r="CT9" s="7">
        <v>90.45961089688393</v>
      </c>
      <c r="CU9" s="7">
        <v>88.081277800242603</v>
      </c>
      <c r="DI9" s="4"/>
    </row>
    <row r="10" spans="1:113" ht="13.8" x14ac:dyDescent="0.3">
      <c r="A10" s="4" t="s">
        <v>309</v>
      </c>
      <c r="B10" s="10" t="s">
        <v>310</v>
      </c>
      <c r="C10" s="7">
        <v>104.65946140220265</v>
      </c>
      <c r="D10" s="7">
        <v>103.53</v>
      </c>
      <c r="E10" s="7">
        <v>98.852887905011059</v>
      </c>
      <c r="F10" s="7">
        <v>90.482022570203824</v>
      </c>
      <c r="G10" s="7">
        <v>87.223384693424634</v>
      </c>
      <c r="H10" s="7">
        <v>95.134643978192628</v>
      </c>
      <c r="I10" s="5"/>
      <c r="J10" s="7">
        <v>108.1173576699583</v>
      </c>
      <c r="K10" s="7">
        <v>107.28</v>
      </c>
      <c r="L10" s="7">
        <v>100.91840547503392</v>
      </c>
      <c r="M10" s="7">
        <v>90.489940301001781</v>
      </c>
      <c r="N10" s="7">
        <v>87.648299955034418</v>
      </c>
      <c r="O10" s="7">
        <v>96.897944499860998</v>
      </c>
      <c r="P10" s="5"/>
      <c r="Q10" s="7">
        <v>100.59586106808445</v>
      </c>
      <c r="R10" s="7">
        <v>98.97</v>
      </c>
      <c r="S10" s="7">
        <v>96.127285212681869</v>
      </c>
      <c r="T10" s="7">
        <v>90.471883811246485</v>
      </c>
      <c r="U10" s="7">
        <v>86.569029698665872</v>
      </c>
      <c r="V10" s="7">
        <v>92.126237935816434</v>
      </c>
      <c r="X10" s="7">
        <v>104.98369479566973</v>
      </c>
      <c r="Y10" s="7">
        <v>105.55209896424257</v>
      </c>
      <c r="Z10" s="7">
        <v>107.63685953633353</v>
      </c>
      <c r="AA10" s="7">
        <v>109.08920758954683</v>
      </c>
      <c r="AB10" s="7">
        <v>100.67641231844131</v>
      </c>
      <c r="AC10" s="7">
        <v>98.139258446486522</v>
      </c>
      <c r="AE10" s="7">
        <v>118.62995298858294</v>
      </c>
      <c r="AF10" s="7">
        <v>113.57940082240063</v>
      </c>
      <c r="AG10" s="7">
        <v>108.09486951398432</v>
      </c>
      <c r="AH10" s="7">
        <v>100.06506584043377</v>
      </c>
      <c r="AI10" s="7">
        <v>101.91200184289335</v>
      </c>
      <c r="AJ10" s="7">
        <v>100.35319198582988</v>
      </c>
      <c r="AL10" s="7">
        <v>84.948219605617822</v>
      </c>
      <c r="AM10" s="7">
        <v>97.055795282331317</v>
      </c>
      <c r="AN10" s="7">
        <v>99.991791648588759</v>
      </c>
      <c r="AO10" s="7">
        <v>120.12969707737406</v>
      </c>
      <c r="AP10" s="7">
        <v>101.65249062435828</v>
      </c>
      <c r="AQ10" s="7">
        <v>97.728624093233435</v>
      </c>
      <c r="AS10" s="7">
        <v>112.1053086526469</v>
      </c>
      <c r="AT10" s="7">
        <v>106.54525343725483</v>
      </c>
      <c r="AU10" s="7">
        <v>115.84637879458599</v>
      </c>
      <c r="AV10" s="7">
        <v>107.35731635454245</v>
      </c>
      <c r="AW10" s="7">
        <v>97.607542722451385</v>
      </c>
      <c r="AX10" s="7">
        <v>95.658506859291606</v>
      </c>
      <c r="AY10" s="5"/>
      <c r="AZ10" s="7">
        <v>93.709428309314518</v>
      </c>
      <c r="BA10" s="7">
        <v>93.513089246964299</v>
      </c>
      <c r="BB10" s="7">
        <v>94.671513224792236</v>
      </c>
      <c r="BC10" s="7">
        <v>94.020133042915177</v>
      </c>
      <c r="BD10" s="7">
        <v>94.028912633563777</v>
      </c>
      <c r="BE10" s="7">
        <v>93.641645914858302</v>
      </c>
      <c r="BF10" s="5"/>
      <c r="BG10" s="7">
        <v>108.01158301158303</v>
      </c>
      <c r="BH10" s="7">
        <v>109.22870299309287</v>
      </c>
      <c r="BI10" s="7">
        <v>108.78937043411281</v>
      </c>
      <c r="BJ10" s="7">
        <v>107.12650766731105</v>
      </c>
      <c r="BK10" s="7">
        <v>104.84257174511275</v>
      </c>
      <c r="BL10" s="7">
        <v>104.13402548371873</v>
      </c>
      <c r="BM10" s="5"/>
      <c r="BN10" s="7">
        <v>80.43337138763907</v>
      </c>
      <c r="BO10" s="7">
        <v>78.932787414190216</v>
      </c>
      <c r="BP10" s="7">
        <v>81.344071974645303</v>
      </c>
      <c r="BQ10" s="7">
        <v>81.110903310267432</v>
      </c>
      <c r="BR10" s="7">
        <v>83.311295806573469</v>
      </c>
      <c r="BS10" s="7">
        <v>83.033170836362771</v>
      </c>
      <c r="BT10" s="5"/>
      <c r="BU10" s="7">
        <v>113.59937248749881</v>
      </c>
      <c r="BV10" s="7">
        <v>110.34250042179853</v>
      </c>
      <c r="BW10" s="7">
        <v>109.99722399913099</v>
      </c>
      <c r="BX10" s="7">
        <v>109.37686167043965</v>
      </c>
      <c r="BY10" s="7">
        <v>110.89724895499174</v>
      </c>
      <c r="BZ10" s="7">
        <v>113.42963630605828</v>
      </c>
      <c r="CA10" s="5"/>
      <c r="CB10" s="7">
        <v>105.4541838611843</v>
      </c>
      <c r="CC10" s="7">
        <v>104.1849893769455</v>
      </c>
      <c r="CD10" s="7">
        <v>103.24381227507529</v>
      </c>
      <c r="CE10" s="7">
        <v>102.01457555552906</v>
      </c>
      <c r="CF10" s="7">
        <v>101.88919754199888</v>
      </c>
      <c r="CG10" s="7">
        <v>103.34836649001709</v>
      </c>
      <c r="CH10" s="5"/>
      <c r="CI10" s="7">
        <v>116.23848763936016</v>
      </c>
      <c r="CJ10" s="7">
        <v>113.78102778997852</v>
      </c>
      <c r="CK10" s="7">
        <v>112.84068824951414</v>
      </c>
      <c r="CL10" s="7">
        <v>111.86230894081103</v>
      </c>
      <c r="CM10" s="7">
        <v>114.14899089593129</v>
      </c>
      <c r="CN10" s="7">
        <v>117.39791095849436</v>
      </c>
      <c r="CP10" s="7">
        <v>118.9589623852426</v>
      </c>
      <c r="CQ10" s="7">
        <v>112.84305061265437</v>
      </c>
      <c r="CR10" s="7">
        <v>113.78687391636456</v>
      </c>
      <c r="CS10" s="7">
        <v>114.28154879782284</v>
      </c>
      <c r="CT10" s="7">
        <v>116.85572735327519</v>
      </c>
      <c r="CU10" s="7">
        <v>119.89486453699958</v>
      </c>
      <c r="DI10" s="4"/>
    </row>
    <row r="11" spans="1:113" ht="13.8" x14ac:dyDescent="0.3">
      <c r="A11" s="4" t="s">
        <v>311</v>
      </c>
      <c r="B11" s="10" t="s">
        <v>312</v>
      </c>
      <c r="C11" s="7">
        <v>39.955844222524576</v>
      </c>
      <c r="D11" s="7">
        <v>49.89</v>
      </c>
      <c r="E11" s="7">
        <v>49.712662954763978</v>
      </c>
      <c r="F11" s="7">
        <v>51.246610095354725</v>
      </c>
      <c r="G11" s="7">
        <v>44.165451355864136</v>
      </c>
      <c r="H11" s="7">
        <v>42.003964976044941</v>
      </c>
      <c r="I11" s="5"/>
      <c r="J11" s="7">
        <v>42.047223509559963</v>
      </c>
      <c r="K11" s="7">
        <v>44.35</v>
      </c>
      <c r="L11" s="7">
        <v>40.94475800900706</v>
      </c>
      <c r="M11" s="7">
        <v>39.254644544922797</v>
      </c>
      <c r="N11" s="7">
        <v>36.546643146207323</v>
      </c>
      <c r="O11" s="7">
        <v>38.473991464032835</v>
      </c>
      <c r="P11" s="5"/>
      <c r="Q11" s="7">
        <v>37.509942646627877</v>
      </c>
      <c r="R11" s="7">
        <v>56.64</v>
      </c>
      <c r="S11" s="7">
        <v>61.268965159819125</v>
      </c>
      <c r="T11" s="7">
        <v>68.415172633930936</v>
      </c>
      <c r="U11" s="7">
        <v>56.136727984131731</v>
      </c>
      <c r="V11" s="7">
        <v>48.041014722156071</v>
      </c>
      <c r="X11" s="7">
        <v>59.809186679436053</v>
      </c>
      <c r="Y11" s="7">
        <v>53.405555758884447</v>
      </c>
      <c r="Z11" s="7">
        <v>67.796610169491515</v>
      </c>
      <c r="AA11" s="7">
        <v>63.767166553587728</v>
      </c>
      <c r="AB11" s="7">
        <v>58.145668968266065</v>
      </c>
      <c r="AC11" s="7">
        <v>53.664335024916554</v>
      </c>
      <c r="AE11" s="7">
        <v>52.662555711581895</v>
      </c>
      <c r="AF11" s="7">
        <v>43.773252398668497</v>
      </c>
      <c r="AG11" s="7">
        <v>67.901248830304624</v>
      </c>
      <c r="AH11" s="7">
        <v>63.735605473792923</v>
      </c>
      <c r="AI11" s="7">
        <v>56.099348704739171</v>
      </c>
      <c r="AJ11" s="7">
        <v>57.808936923941744</v>
      </c>
      <c r="AL11" s="7">
        <v>39.173405211141066</v>
      </c>
      <c r="AM11" s="7">
        <v>30.948276859360718</v>
      </c>
      <c r="AN11" s="7">
        <v>41.30442430141067</v>
      </c>
      <c r="AO11" s="7">
        <v>41.574131651416891</v>
      </c>
      <c r="AP11" s="7">
        <v>38.630886119727208</v>
      </c>
      <c r="AQ11" s="7">
        <v>39.108891267292982</v>
      </c>
      <c r="AS11" s="7">
        <v>88.593620725849263</v>
      </c>
      <c r="AT11" s="7">
        <v>88.477318619696206</v>
      </c>
      <c r="AU11" s="7">
        <v>97.967725059358543</v>
      </c>
      <c r="AV11" s="7">
        <v>92.524828607154646</v>
      </c>
      <c r="AW11" s="7">
        <v>87.625220978196822</v>
      </c>
      <c r="AX11" s="7">
        <v>69.666027556070802</v>
      </c>
      <c r="AY11" s="5"/>
      <c r="AZ11" s="7">
        <v>76.847862692044174</v>
      </c>
      <c r="BA11" s="7">
        <v>74.389399325915321</v>
      </c>
      <c r="BB11" s="7">
        <v>70.575859932911783</v>
      </c>
      <c r="BC11" s="7">
        <v>69.813386707482209</v>
      </c>
      <c r="BD11" s="7">
        <v>70.623673256406889</v>
      </c>
      <c r="BE11" s="7">
        <v>71.889007470651023</v>
      </c>
      <c r="BF11" s="5"/>
      <c r="BG11" s="7">
        <v>92.094594594594597</v>
      </c>
      <c r="BH11" s="7">
        <v>90.905602455871062</v>
      </c>
      <c r="BI11" s="7">
        <v>89.032242535112943</v>
      </c>
      <c r="BJ11" s="7">
        <v>89.13767952655985</v>
      </c>
      <c r="BK11" s="7">
        <v>90.833065294306849</v>
      </c>
      <c r="BL11" s="7">
        <v>92.269938650306756</v>
      </c>
      <c r="BM11" s="5"/>
      <c r="BN11" s="7">
        <v>62.704541893313639</v>
      </c>
      <c r="BO11" s="7">
        <v>59.066077726721488</v>
      </c>
      <c r="BP11" s="7">
        <v>53.154002567277438</v>
      </c>
      <c r="BQ11" s="7">
        <v>50.766785113147563</v>
      </c>
      <c r="BR11" s="7">
        <v>50.595013222516052</v>
      </c>
      <c r="BS11" s="7">
        <v>51.299777112957244</v>
      </c>
      <c r="BT11" s="5"/>
      <c r="BU11" s="7">
        <v>81.409942151191302</v>
      </c>
      <c r="BV11" s="7">
        <v>79.037817252765791</v>
      </c>
      <c r="BW11" s="7">
        <v>76.878326674954451</v>
      </c>
      <c r="BX11" s="7">
        <v>77.960204932682004</v>
      </c>
      <c r="BY11" s="7">
        <v>76.261300670749492</v>
      </c>
      <c r="BZ11" s="7">
        <v>74.862975323378222</v>
      </c>
      <c r="CA11" s="5"/>
      <c r="CB11" s="7">
        <v>91.0654800377865</v>
      </c>
      <c r="CC11" s="7">
        <v>89.767280992143867</v>
      </c>
      <c r="CD11" s="7">
        <v>90.053125076504998</v>
      </c>
      <c r="CE11" s="7">
        <v>89.724352628251779</v>
      </c>
      <c r="CF11" s="7">
        <v>89.959955265341478</v>
      </c>
      <c r="CG11" s="7">
        <v>88.744272845812446</v>
      </c>
      <c r="CH11" s="5"/>
      <c r="CI11" s="7">
        <v>74.425593795443518</v>
      </c>
      <c r="CJ11" s="7">
        <v>70.646612614109856</v>
      </c>
      <c r="CK11" s="7">
        <v>71.517277338010146</v>
      </c>
      <c r="CL11" s="7">
        <v>69.732955009866771</v>
      </c>
      <c r="CM11" s="7">
        <v>68.095084281424604</v>
      </c>
      <c r="CN11" s="7">
        <v>64.159657330190598</v>
      </c>
      <c r="CP11" s="7">
        <v>78.96042932410792</v>
      </c>
      <c r="CQ11" s="7">
        <v>77.101296964196138</v>
      </c>
      <c r="CR11" s="7">
        <v>69.313869321144068</v>
      </c>
      <c r="CS11" s="7">
        <v>74.538628825523318</v>
      </c>
      <c r="CT11" s="7">
        <v>70.552706126065416</v>
      </c>
      <c r="CU11" s="7">
        <v>71.492114840274951</v>
      </c>
      <c r="DI11" s="4"/>
    </row>
    <row r="12" spans="1:113" ht="13.8" x14ac:dyDescent="0.3">
      <c r="A12" s="4" t="s">
        <v>313</v>
      </c>
      <c r="B12" s="10" t="s">
        <v>314</v>
      </c>
      <c r="C12" s="7">
        <v>146.06320437450262</v>
      </c>
      <c r="D12" s="7">
        <v>139.76</v>
      </c>
      <c r="E12" s="7">
        <v>126.73240759374789</v>
      </c>
      <c r="F12" s="7">
        <v>122.24652261394453</v>
      </c>
      <c r="G12" s="7">
        <v>121.71707564517152</v>
      </c>
      <c r="H12" s="7">
        <v>120.5435321328267</v>
      </c>
      <c r="I12" s="5"/>
      <c r="J12" s="7">
        <v>125.21954059867146</v>
      </c>
      <c r="K12" s="7">
        <v>120.95</v>
      </c>
      <c r="L12" s="7">
        <v>112.89110896969459</v>
      </c>
      <c r="M12" s="7">
        <v>115.23856388164184</v>
      </c>
      <c r="N12" s="7">
        <v>112.2686866590571</v>
      </c>
      <c r="O12" s="7">
        <v>106.75518780763005</v>
      </c>
      <c r="P12" s="5"/>
      <c r="Q12" s="7">
        <v>170.53627496127598</v>
      </c>
      <c r="R12" s="7">
        <v>162.63999999999999</v>
      </c>
      <c r="S12" s="7">
        <v>144.96832121895284</v>
      </c>
      <c r="T12" s="7">
        <v>132.29770708091718</v>
      </c>
      <c r="U12" s="7">
        <v>136.56495394397197</v>
      </c>
      <c r="V12" s="7">
        <v>144.16786899942568</v>
      </c>
      <c r="X12" s="7">
        <v>109.7261453042224</v>
      </c>
      <c r="Y12" s="7">
        <v>107.6797325818297</v>
      </c>
      <c r="Z12" s="7">
        <v>107.00370153906098</v>
      </c>
      <c r="AA12" s="7">
        <v>107.32049692347287</v>
      </c>
      <c r="AB12" s="7">
        <v>109.90469268372742</v>
      </c>
      <c r="AC12" s="7">
        <v>113.10748411283316</v>
      </c>
      <c r="AE12" s="7">
        <v>115.17186641431101</v>
      </c>
      <c r="AF12" s="7">
        <v>122.77266496964951</v>
      </c>
      <c r="AG12" s="7">
        <v>111.30185649426414</v>
      </c>
      <c r="AH12" s="7">
        <v>102.26284533953007</v>
      </c>
      <c r="AI12" s="7">
        <v>97.19587024355512</v>
      </c>
      <c r="AJ12" s="7">
        <v>104.22239428104747</v>
      </c>
      <c r="AL12" s="7">
        <v>107.64647467725919</v>
      </c>
      <c r="AM12" s="7">
        <v>103.09922374798997</v>
      </c>
      <c r="AN12" s="7">
        <v>113.13453487963039</v>
      </c>
      <c r="AO12" s="7">
        <v>120.88478280181221</v>
      </c>
      <c r="AP12" s="7">
        <v>129.88208847147317</v>
      </c>
      <c r="AQ12" s="7">
        <v>127.79165180164111</v>
      </c>
      <c r="AS12" s="7">
        <v>106.39532729899604</v>
      </c>
      <c r="AT12" s="7">
        <v>96.91450913814613</v>
      </c>
      <c r="AU12" s="7">
        <v>95.00583524487908</v>
      </c>
      <c r="AV12" s="7">
        <v>96.813602196128016</v>
      </c>
      <c r="AW12" s="7">
        <v>100.55391868002357</v>
      </c>
      <c r="AX12" s="7">
        <v>103.52997131433834</v>
      </c>
      <c r="AY12" s="5"/>
      <c r="AZ12" s="7">
        <v>95.270168267276716</v>
      </c>
      <c r="BA12" s="7">
        <v>98.277852163073078</v>
      </c>
      <c r="BB12" s="7">
        <v>97.186736637875597</v>
      </c>
      <c r="BC12" s="7">
        <v>94.057808912697965</v>
      </c>
      <c r="BD12" s="7">
        <v>94.028912633563777</v>
      </c>
      <c r="BE12" s="7">
        <v>93.138859243448366</v>
      </c>
      <c r="BF12" s="5"/>
      <c r="BG12" s="7">
        <v>102.01737451737452</v>
      </c>
      <c r="BH12" s="7">
        <v>103.43438219493476</v>
      </c>
      <c r="BI12" s="7">
        <v>104.67811623680629</v>
      </c>
      <c r="BJ12" s="7">
        <v>100.95945160639953</v>
      </c>
      <c r="BK12" s="7">
        <v>101.2115363996998</v>
      </c>
      <c r="BL12" s="7">
        <v>98.084001887682874</v>
      </c>
      <c r="BM12" s="5"/>
      <c r="BN12" s="7">
        <v>89.011259597519754</v>
      </c>
      <c r="BO12" s="7">
        <v>93.494587167191469</v>
      </c>
      <c r="BP12" s="7">
        <v>90.113709943088239</v>
      </c>
      <c r="BQ12" s="7">
        <v>87.254535253413138</v>
      </c>
      <c r="BR12" s="7">
        <v>86.909709104646765</v>
      </c>
      <c r="BS12" s="7">
        <v>88.144077998545868</v>
      </c>
      <c r="BT12" s="5"/>
      <c r="BU12" s="7">
        <v>126.91440337287972</v>
      </c>
      <c r="BV12" s="7">
        <v>132.97018486827832</v>
      </c>
      <c r="BW12" s="7">
        <v>129.23128915066445</v>
      </c>
      <c r="BX12" s="7">
        <v>123.75074466817588</v>
      </c>
      <c r="BY12" s="7">
        <v>124.06921357052589</v>
      </c>
      <c r="BZ12" s="7">
        <v>123.2613091033105</v>
      </c>
      <c r="CA12" s="5"/>
      <c r="CB12" s="7">
        <v>108.15890220255555</v>
      </c>
      <c r="CC12" s="7">
        <v>111.04303572310886</v>
      </c>
      <c r="CD12" s="7">
        <v>108.24785173941783</v>
      </c>
      <c r="CE12" s="7">
        <v>103.94207946182566</v>
      </c>
      <c r="CF12" s="7">
        <v>102.54338179588009</v>
      </c>
      <c r="CG12" s="7">
        <v>102.94641895852523</v>
      </c>
      <c r="CH12" s="5"/>
      <c r="CI12" s="7">
        <v>135.56955889481338</v>
      </c>
      <c r="CJ12" s="7">
        <v>142.96466007431238</v>
      </c>
      <c r="CK12" s="7">
        <v>137.09058159927955</v>
      </c>
      <c r="CL12" s="7">
        <v>130.02183533587882</v>
      </c>
      <c r="CM12" s="7">
        <v>129.66299393460861</v>
      </c>
      <c r="CN12" s="7">
        <v>127.87901267064694</v>
      </c>
      <c r="CP12" s="7">
        <v>136.62090632372895</v>
      </c>
      <c r="CQ12" s="7">
        <v>144.11350228103279</v>
      </c>
      <c r="CR12" s="7">
        <v>141.96442644616073</v>
      </c>
      <c r="CS12" s="7">
        <v>137.40417208324726</v>
      </c>
      <c r="CT12" s="7">
        <v>140.56630851209866</v>
      </c>
      <c r="CU12" s="7">
        <v>139.83016579053776</v>
      </c>
      <c r="DI12" s="4"/>
    </row>
    <row r="13" spans="1:113" ht="13.8" x14ac:dyDescent="0.3">
      <c r="A13" s="4"/>
      <c r="B13" s="10" t="s">
        <v>323</v>
      </c>
      <c r="C13" s="7">
        <v>100</v>
      </c>
      <c r="D13" s="7">
        <v>106.76</v>
      </c>
      <c r="E13" s="7">
        <v>114.80758863245451</v>
      </c>
      <c r="F13" s="7">
        <v>117.38248658639903</v>
      </c>
      <c r="G13" s="7">
        <v>121.46176161014559</v>
      </c>
      <c r="H13" s="7">
        <v>124.31391677149387</v>
      </c>
      <c r="I13" s="5"/>
      <c r="J13" s="7">
        <v>100</v>
      </c>
      <c r="K13" s="7">
        <v>108.48</v>
      </c>
      <c r="L13" s="7">
        <v>120.84892992525518</v>
      </c>
      <c r="M13" s="7">
        <v>127.98949532399322</v>
      </c>
      <c r="N13" s="7">
        <v>137.42112580656664</v>
      </c>
      <c r="O13" s="7">
        <v>145.33765878815964</v>
      </c>
      <c r="P13" s="5"/>
      <c r="Q13" s="7">
        <v>100</v>
      </c>
      <c r="R13" s="7">
        <v>104.73</v>
      </c>
      <c r="S13" s="7">
        <v>107.7029346506468</v>
      </c>
      <c r="T13" s="7">
        <v>104.92178451319407</v>
      </c>
      <c r="U13" s="7">
        <v>102.7141680970123</v>
      </c>
      <c r="V13" s="7">
        <v>99.620435104171023</v>
      </c>
      <c r="X13" s="7">
        <v>100</v>
      </c>
      <c r="Y13" s="7">
        <v>99.369612918086077</v>
      </c>
      <c r="Z13" s="7">
        <v>99.562365891209751</v>
      </c>
      <c r="AA13" s="7">
        <v>103.63321170095408</v>
      </c>
      <c r="AB13" s="7">
        <v>103.41136393943435</v>
      </c>
      <c r="AC13" s="7">
        <v>106.06505109772215</v>
      </c>
      <c r="AE13" s="7">
        <v>100</v>
      </c>
      <c r="AF13" s="7">
        <v>99.776543134501495</v>
      </c>
      <c r="AG13" s="7">
        <v>105.69753953232799</v>
      </c>
      <c r="AH13" s="7">
        <v>118.23066121252823</v>
      </c>
      <c r="AI13" s="7">
        <v>116.61517797179313</v>
      </c>
      <c r="AJ13" s="7">
        <v>115.12668661090419</v>
      </c>
      <c r="AL13" s="7">
        <v>100</v>
      </c>
      <c r="AM13" s="7">
        <v>102.19061805457039</v>
      </c>
      <c r="AN13" s="7">
        <v>100.81690074242211</v>
      </c>
      <c r="AO13" s="7">
        <v>106.46427389227789</v>
      </c>
      <c r="AP13" s="7">
        <v>109.38549203196675</v>
      </c>
      <c r="AQ13" s="7">
        <v>119.29351681089517</v>
      </c>
      <c r="AS13" s="7">
        <v>100</v>
      </c>
      <c r="AT13" s="7">
        <v>96.011410083846798</v>
      </c>
      <c r="AU13" s="7">
        <v>92.054926464232324</v>
      </c>
      <c r="AV13" s="7">
        <v>85.917684395105027</v>
      </c>
      <c r="AW13" s="7">
        <v>83.822131117175616</v>
      </c>
      <c r="AX13" s="7">
        <v>83.082451439226489</v>
      </c>
      <c r="AY13" s="4"/>
      <c r="AZ13" s="7">
        <v>100</v>
      </c>
      <c r="BA13" s="7">
        <v>100.60734151637966</v>
      </c>
      <c r="BB13" s="7">
        <v>99.356659273280485</v>
      </c>
      <c r="BC13" s="7">
        <v>98.632030007083699</v>
      </c>
      <c r="BD13" s="7">
        <v>97.921335919083091</v>
      </c>
      <c r="BE13" s="7">
        <v>97.929464773030787</v>
      </c>
      <c r="BF13" s="5"/>
      <c r="BG13" s="7">
        <v>100</v>
      </c>
      <c r="BH13" s="7">
        <v>100.61776061776062</v>
      </c>
      <c r="BI13" s="7">
        <v>100.25217181467183</v>
      </c>
      <c r="BJ13" s="7">
        <v>101.73624517374517</v>
      </c>
      <c r="BK13" s="7">
        <v>101.28257722007723</v>
      </c>
      <c r="BL13" s="7">
        <v>102.26833976833977</v>
      </c>
      <c r="BM13" s="5"/>
      <c r="BN13" s="7">
        <v>100</v>
      </c>
      <c r="BO13" s="7">
        <v>100.59655720457545</v>
      </c>
      <c r="BP13" s="7">
        <v>98.52819376357084</v>
      </c>
      <c r="BQ13" s="7">
        <v>95.753587177937462</v>
      </c>
      <c r="BR13" s="7">
        <v>94.804468023190765</v>
      </c>
      <c r="BS13" s="7">
        <v>93.903476372753119</v>
      </c>
      <c r="BT13" s="5"/>
      <c r="BU13" s="7">
        <v>100</v>
      </c>
      <c r="BV13" s="7">
        <v>101.69869595058343</v>
      </c>
      <c r="BW13" s="7">
        <v>101.54549465633886</v>
      </c>
      <c r="BX13" s="7">
        <v>102.86547700754977</v>
      </c>
      <c r="BY13" s="7">
        <v>100.86282968918523</v>
      </c>
      <c r="BZ13" s="7">
        <v>100.62506128051774</v>
      </c>
      <c r="CA13" s="5"/>
      <c r="CB13" s="7">
        <v>100</v>
      </c>
      <c r="CC13" s="7">
        <v>100.62646049818524</v>
      </c>
      <c r="CD13" s="7">
        <v>101.54377765624223</v>
      </c>
      <c r="CE13" s="7">
        <v>104.20996370506634</v>
      </c>
      <c r="CF13" s="7">
        <v>103.36225326902996</v>
      </c>
      <c r="CG13" s="7">
        <v>103.90419131904738</v>
      </c>
      <c r="CH13" s="5"/>
      <c r="CI13" s="7">
        <v>100</v>
      </c>
      <c r="CJ13" s="7">
        <v>102.08313136209404</v>
      </c>
      <c r="CK13" s="7">
        <v>102.26369365002424</v>
      </c>
      <c r="CL13" s="7">
        <v>103.78211342704799</v>
      </c>
      <c r="CM13" s="7">
        <v>101.29544352884147</v>
      </c>
      <c r="CN13" s="7">
        <v>101.28332525448376</v>
      </c>
      <c r="CP13" s="7">
        <v>100</v>
      </c>
      <c r="CQ13" s="7">
        <v>102.36054912411525</v>
      </c>
      <c r="CR13" s="7">
        <v>100.82393066268965</v>
      </c>
      <c r="CS13" s="7">
        <v>100.61855922154446</v>
      </c>
      <c r="CT13" s="7">
        <v>97.958510079092449</v>
      </c>
      <c r="CU13" s="7">
        <v>96.739728371820121</v>
      </c>
      <c r="DI13" s="4"/>
    </row>
    <row r="15" spans="1:113" x14ac:dyDescent="0.25">
      <c r="H15" s="20"/>
      <c r="O15" s="20"/>
      <c r="V15" s="20"/>
    </row>
    <row r="16" spans="1:113" x14ac:dyDescent="0.25">
      <c r="H16" s="20"/>
      <c r="O16" s="20"/>
      <c r="V16" s="20"/>
    </row>
    <row r="17" spans="8:22" x14ac:dyDescent="0.25">
      <c r="H17" s="20"/>
      <c r="O17" s="20"/>
      <c r="V17" s="20"/>
    </row>
    <row r="18" spans="8:22" x14ac:dyDescent="0.25">
      <c r="H18" s="20"/>
      <c r="O18" s="20"/>
      <c r="V18" s="20"/>
    </row>
    <row r="19" spans="8:22" x14ac:dyDescent="0.25">
      <c r="H19" s="20"/>
      <c r="O19" s="20"/>
      <c r="V19" s="20"/>
    </row>
    <row r="20" spans="8:22" x14ac:dyDescent="0.25">
      <c r="H20" s="20"/>
      <c r="O20" s="20"/>
      <c r="V20" s="20"/>
    </row>
    <row r="21" spans="8:22" x14ac:dyDescent="0.25">
      <c r="H21" s="20"/>
      <c r="O21" s="20"/>
      <c r="V21" s="20"/>
    </row>
    <row r="22" spans="8:22" x14ac:dyDescent="0.25">
      <c r="H22" s="20"/>
      <c r="O22" s="20"/>
      <c r="V22" s="20"/>
    </row>
    <row r="23" spans="8:22" x14ac:dyDescent="0.25">
      <c r="H23" s="20"/>
      <c r="O23" s="20"/>
      <c r="V23" s="20"/>
    </row>
  </sheetData>
  <conditionalFormatting sqref="H15:H22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15:O2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15:V2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C16:AC23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J16:AJ23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Q16:AQ23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X16:AX23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Z16:BZ23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1" operator="between" id="{C9774CC3-1A1A-4700-84AA-9CF5F4FE0B95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0" operator="between" id="{D9B2E30D-14BD-4951-B5DF-A548E0B578DC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89" operator="greaterThan" id="{B18AE998-985A-4ED4-9A96-F3026D00282C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8" operator="between" id="{7B8D50E2-2794-4F9D-9112-AD1AACF76CD9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87" operator="between" id="{356A9E4C-BCA4-40F1-8EBF-0FCB08696D0A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6" operator="lessThan" id="{0A802EF3-E493-426E-AF96-6E11208206CA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2" operator="between" id="{3EF4D10F-81CE-47B6-9443-98D380015F36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C5:H13</xm:sqref>
        </x14:conditionalFormatting>
        <x14:conditionalFormatting xmlns:xm="http://schemas.microsoft.com/office/excel/2006/main">
          <x14:cfRule type="cellIs" priority="85" operator="between" id="{470FB185-DF69-4398-8C98-23FD6EB2C555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14:cfRule type="cellIs" priority="84" operator="between" id="{0CFD7091-92BD-4E26-8843-23D8C71EE1E2}">
            <xm:f>'klasse grenzen indexen'!$F$10</xm:f>
            <xm:f>'klasse grenzen indexen'!$F$9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3" operator="between" id="{EA875C70-F44C-4ACD-A3B7-9141D457256D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82" operator="greaterThan" id="{51602A6B-AF8D-4790-88A5-68D0CAC576C9}">
            <xm:f>'klasse grenzen indexen'!$F$8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1" operator="between" id="{E94C29C4-E5F6-4FF6-8223-52ED1A245BAB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80" operator="between" id="{27CAED26-3A96-46A2-9F86-7FBA48122C3C}">
            <xm:f>'klasse grenzen indexen'!$F$13</xm:f>
            <xm:f>'klasse grenzen indexen'!$F$14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9" operator="lessThan" id="{0D5358F5-97CE-48E6-8CA6-41C104EBFAF9}">
            <xm:f>'klasse grenzen indexen'!$F$15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m:sqref>J5:O13</xm:sqref>
        </x14:conditionalFormatting>
        <x14:conditionalFormatting xmlns:xm="http://schemas.microsoft.com/office/excel/2006/main">
          <x14:cfRule type="cellIs" priority="53" operator="between" id="{EB181D19-0C64-4DC2-A456-46235C6B57C2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52" operator="between" id="{AB241415-747C-4DA5-9F80-D6C660635C8F}">
            <xm:f>'klasse grenzen indexen'!$E$13</xm:f>
            <xm:f>'klasse grenzen indexen'!$E$14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5" operator="between" id="{4FE7C7E5-5075-488A-A561-94335DB7C4FF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51" operator="lessThan" id="{F5C8AAA8-69D0-4C64-AB4F-3E2433A7D725}">
            <xm:f>'klasse grenzen indexen'!$E$15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57" operator="between" id="{4C3296B6-335D-41B6-8D18-E29D81618926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14:cfRule type="cellIs" priority="56" operator="between" id="{50BBB379-2AB4-457C-9AFA-0CC7DECDE530}">
            <xm:f>'klasse grenzen indexen'!$E$10</xm:f>
            <xm:f>'klasse grenzen indexen'!$E$9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54" operator="greaterThan" id="{06D6C241-CE39-4862-B294-6AA352A39B16}">
            <xm:f>'klasse grenzen indexen'!$E$8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m:sqref>Q5:V13</xm:sqref>
        </x14:conditionalFormatting>
        <x14:conditionalFormatting xmlns:xm="http://schemas.microsoft.com/office/excel/2006/main">
          <x14:cfRule type="cellIs" priority="50" operator="between" id="{59852D1C-98E9-4637-96F7-E5F743E39F02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14:cfRule type="cellIs" priority="48" operator="between" id="{6B4D08AB-39C8-4E9F-BC38-39BEECACC54A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49" operator="between" id="{12BD61A5-F644-49D0-ACA8-204BC340C378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44" operator="lessThan" id="{9C3C70E1-5165-4F25-A503-741FF5E9CD51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45" operator="between" id="{DAC8CCCA-A064-49F9-9879-1CC85FEEB557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46" operator="between" id="{B52291DA-CCCA-4343-BBEC-1FC588B51B68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47" operator="greaterThan" id="{DA186E52-38D8-4CDE-8884-65AAC025A43A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m:sqref>X5:AC13</xm:sqref>
        </x14:conditionalFormatting>
        <x14:conditionalFormatting xmlns:xm="http://schemas.microsoft.com/office/excel/2006/main">
          <x14:cfRule type="cellIs" priority="41" operator="between" id="{DBF862AF-9072-4BE7-B2C8-E3276162EC1F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37" operator="lessThan" id="{CCF3C8E3-658D-47F0-8D50-39D792038F7C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8" operator="between" id="{3C5CAA38-C9CC-4F2C-9EC7-4AC286D0D28C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9" operator="between" id="{12FDB2FF-7EB3-4DBF-B885-4EA5CFF89BCB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40" operator="greaterThan" id="{0AE7D48A-7349-4F19-A4E1-0E7AA296A282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2" operator="between" id="{6722AEF3-1F3A-4EF3-87D9-E89D2585268C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43" operator="between" id="{7C5C6CE2-583C-4ABC-AE9D-E9C74CF9A601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AE5:AJ13</xm:sqref>
        </x14:conditionalFormatting>
        <x14:conditionalFormatting xmlns:xm="http://schemas.microsoft.com/office/excel/2006/main">
          <x14:cfRule type="cellIs" priority="32" operator="between" id="{8ACF3139-4CA7-4BFB-8A22-EA9B1C57145A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33" operator="greaterThan" id="{13532930-E30C-4E6A-9C35-3846FDEE77D3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4" operator="between" id="{E8B6FE2E-7EDA-48FB-BA2E-9C5E9186228B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35" operator="between" id="{C1E646E9-E19D-49EC-A46A-CA7FE9132AA0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0" operator="lessThan" id="{71D31E5C-45F7-457A-9A9F-60286B855F9C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1" operator="between" id="{05C6D4E3-34F9-45D4-B25C-CA6916434C49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6" operator="between" id="{2EBB3766-B059-489B-9219-07A27E14EF29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AL5:AQ13</xm:sqref>
        </x14:conditionalFormatting>
        <x14:conditionalFormatting xmlns:xm="http://schemas.microsoft.com/office/excel/2006/main">
          <x14:cfRule type="cellIs" priority="24" operator="between" id="{EBA61333-CB87-464A-B18C-621C2F9278F4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5" operator="between" id="{EFF8DF73-EF0A-458C-A414-1F052F798F18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26" operator="greaterThan" id="{07714B91-A226-4F14-8448-21131C296534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8" operator="between" id="{679B431D-C3E8-4D25-A6F3-3BA1FF5351F7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9" operator="between" id="{1BFB73AE-147E-41A4-8CD8-A5005F130201}">
            <xm:f>'klasse grenzen indexen'!$J$12</xm:f>
            <xm:f>'klasse grenzen indexen'!$J$11</xm:f>
            <x14:dxf>
              <fill>
                <patternFill>
                  <bgColor theme="5"/>
                </patternFill>
              </fill>
            </x14:dxf>
          </x14:cfRule>
          <x14:cfRule type="cellIs" priority="27" operator="between" id="{A16882C8-9BD2-493B-8C2B-E9207E50DF12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23" operator="lessThan" id="{E9B38BC7-1F87-4C22-91E5-316BC593B302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m:sqref>AS5:AX13</xm:sqref>
        </x14:conditionalFormatting>
        <x14:conditionalFormatting xmlns:xm="http://schemas.microsoft.com/office/excel/2006/main">
          <x14:cfRule type="cellIs" priority="10" operator="between" id="{FA3F24F0-DE6F-48C9-A748-BF1E47C882D7}">
            <xm:f>'klasse grenzen indexen'!$K$14</xm:f>
            <xm:f>'klasse grenzen indexen'!$K$13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2" operator="between" id="{E15B4C64-A25E-408D-95FF-877504992456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14:cfRule type="cellIs" priority="13" operator="between" id="{942C5B93-146D-4D99-B76F-B993AFB1FA7E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15" operator="greaterThan" id="{D7971397-7147-4D41-88B9-59588C2A0D89}">
            <xm:f>'klasse grenzen indexen'!$K$8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1" operator="between" id="{B9F2531E-1F37-4594-B99D-800B7CC9C35B}">
            <xm:f>'klasse grenzen indexen'!$K$13</xm:f>
            <xm:f>'klasse grenzen indexen'!$K$12</xm:f>
            <x14:dxf>
              <fill>
                <patternFill>
                  <bgColor theme="6"/>
                </patternFill>
              </fill>
            </x14:dxf>
          </x14:cfRule>
          <x14:cfRule type="cellIs" priority="9" operator="lessThan" id="{214B4294-10AB-4A9A-8DDC-868127F207B1}">
            <xm:f>'klasse grenzen indexen'!$K$15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4" operator="between" id="{239E94B0-90A0-492F-9130-CB4E7A6E89A8}">
            <xm:f>'klasse grenzen indexen'!$K$10</xm:f>
            <xm:f>'klasse grenzen indexen'!$K$9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m:sqref>AZ5:BE13</xm:sqref>
        </x14:conditionalFormatting>
        <x14:conditionalFormatting xmlns:xm="http://schemas.microsoft.com/office/excel/2006/main">
          <x14:cfRule type="cellIs" priority="22" operator="greaterThan" id="{9C285D35-D467-4F61-89C5-FD4C4AE666E7}">
            <xm:f>'klasse grenzen indexen'!$L$8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1" operator="between" id="{EEECA7BD-F96B-44BB-9DEA-F498D9BBA3F2}">
            <xm:f>'klasse grenzen indexen'!$L$10</xm:f>
            <xm:f>'klasse grenzen indexen'!$L$9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8" operator="between" id="{F5346BB0-7D23-4511-AD58-F91FB1479711}">
            <xm:f>'klasse grenzen indexen'!$L$13</xm:f>
            <xm:f>'klasse grenzen indexen'!$L$12</xm:f>
            <x14:dxf>
              <fill>
                <patternFill>
                  <bgColor theme="6"/>
                </patternFill>
              </fill>
            </x14:dxf>
          </x14:cfRule>
          <x14:cfRule type="cellIs" priority="16" operator="lessThan" id="{E780F70E-7A97-45D6-A5CE-B556ADAA3859}">
            <xm:f>'klasse grenzen indexen'!$L$15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7" operator="between" id="{959D038E-5AC1-4201-9A82-7CA353139A68}">
            <xm:f>'klasse grenzen indexen'!$L$14</xm:f>
            <xm:f>'klasse grenzen indexen'!$L$13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0" operator="between" id="{4EDECCE2-4658-48F2-8130-D5B27AC5716A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19" operator="between" id="{B1E52EEF-ACA7-41E5-A268-F5EBBBBBC5A6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BG5:BL13</xm:sqref>
        </x14:conditionalFormatting>
        <x14:conditionalFormatting xmlns:xm="http://schemas.microsoft.com/office/excel/2006/main">
          <x14:cfRule type="cellIs" priority="75" operator="greaterThan" id="{7470985E-78CE-4439-A8AA-279881FE31C1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76" operator="between" id="{A8A1069E-944C-4D89-B54D-C503BD4CBFE7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77" operator="between" id="{D476642E-F3EC-478D-9718-EBC7EA5B46BF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8" operator="between" id="{B2DBC8E0-284E-4161-A3FB-D9B6AC5F89AC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14:cfRule type="cellIs" priority="72" operator="lessThan" id="{2D091FE8-8E0A-4484-9BB1-070D70DBC80E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3" operator="between" id="{B4C6E538-25D1-443D-97F5-E1ED565F573A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4" operator="between" id="{444BE692-40C4-4C25-842D-6455F81E56C9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m:sqref>BN5:BS13</xm:sqref>
        </x14:conditionalFormatting>
        <x14:conditionalFormatting xmlns:xm="http://schemas.microsoft.com/office/excel/2006/main">
          <x14:cfRule type="cellIs" priority="69" operator="between" id="{86F900D4-D696-48DC-A831-D5EE651F7DEB}">
            <xm:f>'klasse grenzen indexen'!$N$11</xm:f>
            <xm:f>'klasse grenzen indexen'!$N$10</xm:f>
            <x14:dxf>
              <fill>
                <patternFill>
                  <bgColor theme="4"/>
                </patternFill>
              </fill>
            </x14:dxf>
          </x14:cfRule>
          <x14:cfRule type="cellIs" priority="70" operator="between" id="{8B6A63C8-DD2C-4577-B35D-AD509ED41EDD}">
            <xm:f>'klasse grenzen indexen'!$N$10</xm:f>
            <xm:f>'klasse grenzen indexen'!$N$9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1" operator="between" id="{36E933B7-F051-422E-91B7-5CABD38E3FD0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14:cfRule type="cellIs" priority="68" operator="greaterThan" id="{CDE38705-BB12-47AE-859F-3D7FC6D5FEAD}">
            <xm:f>'klasse grenzen indexen'!$N$8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5" operator="lessThan" id="{3B9C3725-741F-4F20-A06E-FF13461C7997}">
            <xm:f>'klasse grenzen indexen'!$N$15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6" operator="between" id="{B4496AB7-74C1-42D2-9E09-2454EE80969E}">
            <xm:f>'klasse grenzen indexen'!$N$13</xm:f>
            <xm:f>'klasse grenzen indexen'!$N$14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7" operator="between" id="{4308FF68-49D3-4158-8C48-2235C0760F63}">
            <xm:f>'klasse grenzen indexen'!$N$12</xm:f>
            <xm:f>'klasse grenzen indexen'!$N$13</xm:f>
            <x14:dxf>
              <fill>
                <patternFill>
                  <bgColor theme="6"/>
                </patternFill>
              </fill>
            </x14:dxf>
          </x14:cfRule>
          <xm:sqref>BU5:BZ13</xm:sqref>
        </x14:conditionalFormatting>
        <x14:conditionalFormatting xmlns:xm="http://schemas.microsoft.com/office/excel/2006/main">
          <x14:cfRule type="cellIs" priority="61" operator="greaterThan" id="{974D9254-0A0F-4C3B-9919-1546E88102F9}">
            <xm:f>'klasse grenzen indexen'!$O$8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0" operator="between" id="{462A97AE-1CAE-4D05-8E3C-CDC3CB91903B}">
            <xm:f>'klasse grenzen indexen'!$O$12</xm:f>
            <xm:f>'klasse grenzen indexen'!$O$13</xm:f>
            <x14:dxf>
              <fill>
                <patternFill>
                  <bgColor theme="6"/>
                </patternFill>
              </fill>
            </x14:dxf>
          </x14:cfRule>
          <x14:cfRule type="cellIs" priority="59" operator="between" id="{BAC3477B-A9C2-4A02-9EEF-0E7174F1BA2C}">
            <xm:f>'klasse grenzen indexen'!$O$13</xm:f>
            <xm:f>'klasse grenzen indexen'!$O$14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8" operator="lessThan" id="{C7D0F140-1D8A-4F44-80A6-946C44FD9166}">
            <xm:f>'klasse grenzen indexen'!$O$15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2" operator="between" id="{C5CC599C-A264-4631-B758-8B172DD5F906}">
            <xm:f>'klasse grenzen indexen'!$O$11</xm:f>
            <xm:f>'klasse grenzen indexen'!$O$10</xm:f>
            <x14:dxf>
              <fill>
                <patternFill>
                  <bgColor theme="4"/>
                </patternFill>
              </fill>
            </x14:dxf>
          </x14:cfRule>
          <x14:cfRule type="cellIs" priority="64" operator="between" id="{3A350626-E173-4F21-BB2E-379118199844}">
            <xm:f>'klasse grenzen indexen'!$O$12</xm:f>
            <xm:f>'klasse grenzen indexen'!$O$11</xm:f>
            <x14:dxf>
              <fill>
                <patternFill>
                  <bgColor theme="5"/>
                </patternFill>
              </fill>
            </x14:dxf>
          </x14:cfRule>
          <x14:cfRule type="cellIs" priority="63" operator="between" id="{1E01531B-4580-4AC6-AED7-9613777091FC}">
            <xm:f>'klasse grenzen indexen'!$O$10</xm:f>
            <xm:f>'klasse grenzen indexen'!$O$9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m:sqref>CB5:CG13</xm:sqref>
        </x14:conditionalFormatting>
        <x14:conditionalFormatting xmlns:xm="http://schemas.microsoft.com/office/excel/2006/main">
          <x14:cfRule type="cellIs" priority="106" operator="between" id="{FA97A4CD-770C-4E95-8748-0CB48ACC995A}">
            <xm:f>'klasse grenzen indexen'!$P$12</xm:f>
            <xm:f>'klasse grenzen indexen'!$P$11</xm:f>
            <x14:dxf>
              <fill>
                <patternFill>
                  <bgColor theme="5"/>
                </patternFill>
              </fill>
            </x14:dxf>
          </x14:cfRule>
          <x14:cfRule type="cellIs" priority="100" operator="lessThan" id="{A1A628E7-3B9E-4F00-8313-ADC3A463F3F7}">
            <xm:f>'klasse grenzen indexen'!$P$15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1" operator="between" id="{6D63520E-B23B-4F9E-9A56-34DF00FB02D2}">
            <xm:f>'klasse grenzen indexen'!$P$13</xm:f>
            <xm:f>'klasse grenzen indexen'!$P$14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2" operator="between" id="{FCA184EC-EA3C-4E3F-8FEB-1F9E01680478}">
            <xm:f>'klasse grenzen indexen'!$P$12</xm:f>
            <xm:f>'klasse grenzen indexen'!$P$13</xm:f>
            <x14:dxf>
              <fill>
                <patternFill>
                  <bgColor theme="6"/>
                </patternFill>
              </fill>
            </x14:dxf>
          </x14:cfRule>
          <x14:cfRule type="cellIs" priority="103" operator="greaterThan" id="{BC2ACB01-20CE-40A2-AF9D-EE4EA00647A1}">
            <xm:f>'klasse grenzen indexen'!$P$8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04" operator="between" id="{4E879BD7-0134-4A11-ADFB-242BD2D3C5A2}">
            <xm:f>'klasse grenzen indexen'!$P$11</xm:f>
            <xm:f>'klasse grenzen indexen'!$P$10</xm:f>
            <x14:dxf>
              <fill>
                <patternFill>
                  <bgColor theme="4"/>
                </patternFill>
              </fill>
            </x14:dxf>
          </x14:cfRule>
          <x14:cfRule type="cellIs" priority="105" operator="between" id="{187B1D27-52A7-477D-91D7-5981E2EF3CB5}">
            <xm:f>'klasse grenzen indexen'!$P$10</xm:f>
            <xm:f>'klasse grenzen indexen'!$P$9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m:sqref>CI5:CN13</xm:sqref>
        </x14:conditionalFormatting>
        <x14:conditionalFormatting xmlns:xm="http://schemas.microsoft.com/office/excel/2006/main">
          <x14:cfRule type="cellIs" priority="95" operator="between" id="{E478AB74-5E47-4C33-B02B-447009793F18}">
            <xm:f>'klasse grenzen indexen'!$Q$12</xm:f>
            <xm:f>'klasse grenzen indexen'!$Q$13</xm:f>
            <x14:dxf>
              <fill>
                <patternFill>
                  <bgColor theme="6"/>
                </patternFill>
              </fill>
            </x14:dxf>
          </x14:cfRule>
          <x14:cfRule type="cellIs" priority="96" operator="greaterThan" id="{776F3430-CEC9-4754-BF28-2E978C68A06F}">
            <xm:f>'klasse grenzen indexen'!$Q$8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7" operator="between" id="{0B352631-6014-4938-B129-F49DB74252CC}">
            <xm:f>'klasse grenzen indexen'!$Q$11</xm:f>
            <xm:f>'klasse grenzen indexen'!$Q$10</xm:f>
            <x14:dxf>
              <fill>
                <patternFill>
                  <bgColor theme="4"/>
                </patternFill>
              </fill>
            </x14:dxf>
          </x14:cfRule>
          <x14:cfRule type="cellIs" priority="98" operator="between" id="{FE038C65-E587-467F-8152-C18B89509DD6}">
            <xm:f>'klasse grenzen indexen'!$Q$10</xm:f>
            <xm:f>'klasse grenzen indexen'!$Q$9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9" operator="between" id="{D12A86C9-450B-4D2B-9753-F1A8BE88D209}">
            <xm:f>'klasse grenzen indexen'!$Q$12</xm:f>
            <xm:f>'klasse grenzen indexen'!$Q$11</xm:f>
            <x14:dxf>
              <fill>
                <patternFill>
                  <bgColor theme="5"/>
                </patternFill>
              </fill>
            </x14:dxf>
          </x14:cfRule>
          <x14:cfRule type="cellIs" priority="94" operator="between" id="{A399E3FE-8EFF-4F85-9F63-BBF93476A8C2}">
            <xm:f>'klasse grenzen indexen'!$Q$13</xm:f>
            <xm:f>'klasse grenzen indexen'!$Q$14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3" operator="lessThan" id="{A1A19FD2-795E-4BE0-9C21-299610DCB0A7}">
            <xm:f>'klasse grenzen indexen'!$Q$15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m:sqref>CP5:CU13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I22"/>
  <sheetViews>
    <sheetView workbookViewId="0">
      <pane xSplit="2" topLeftCell="C1" activePane="topRight" state="frozen"/>
      <selection pane="topRight"/>
    </sheetView>
  </sheetViews>
  <sheetFormatPr defaultRowHeight="13.2" x14ac:dyDescent="0.25"/>
  <cols>
    <col min="1" max="1" width="10.5546875" bestFit="1" customWidth="1"/>
    <col min="2" max="2" width="11.109375" bestFit="1" customWidth="1"/>
    <col min="3" max="8" width="7.109375" customWidth="1"/>
    <col min="9" max="9" width="1.5546875" customWidth="1"/>
    <col min="10" max="15" width="7.109375" customWidth="1"/>
    <col min="16" max="16" width="1.5546875" customWidth="1"/>
    <col min="17" max="22" width="7.109375" customWidth="1"/>
    <col min="23" max="23" width="14.33203125" customWidth="1"/>
    <col min="24" max="29" width="7.109375" customWidth="1"/>
    <col min="30" max="30" width="1.5546875" customWidth="1"/>
    <col min="31" max="36" width="7.109375" customWidth="1"/>
    <col min="37" max="37" width="1.5546875" customWidth="1"/>
    <col min="38" max="43" width="7.109375" customWidth="1"/>
    <col min="44" max="44" width="1.5546875" customWidth="1"/>
    <col min="45" max="50" width="7.109375" customWidth="1"/>
    <col min="51" max="51" width="14.33203125" customWidth="1"/>
    <col min="52" max="57" width="7.109375" customWidth="1"/>
    <col min="58" max="58" width="1.5546875" customWidth="1"/>
    <col min="59" max="64" width="7.109375" customWidth="1"/>
    <col min="65" max="65" width="1.5546875" customWidth="1"/>
    <col min="66" max="71" width="7.109375" customWidth="1"/>
    <col min="72" max="72" width="14.33203125" customWidth="1"/>
    <col min="73" max="78" width="7.109375" customWidth="1"/>
    <col min="79" max="79" width="1.5546875" customWidth="1"/>
    <col min="80" max="85" width="7.109375" customWidth="1"/>
    <col min="86" max="86" width="1.5546875" customWidth="1"/>
    <col min="87" max="92" width="7.109375" customWidth="1"/>
    <col min="93" max="93" width="1.5546875" customWidth="1"/>
    <col min="94" max="99" width="7.109375" customWidth="1"/>
  </cols>
  <sheetData>
    <row r="2" spans="1:113" ht="13.8" x14ac:dyDescent="0.3">
      <c r="A2" s="15" t="s">
        <v>252</v>
      </c>
      <c r="B2" s="4"/>
      <c r="C2" s="15" t="s">
        <v>243</v>
      </c>
      <c r="D2" s="15"/>
      <c r="E2" s="15"/>
      <c r="F2" s="15"/>
      <c r="G2" s="15"/>
      <c r="H2" s="15"/>
      <c r="I2" s="4"/>
      <c r="J2" s="8"/>
      <c r="K2" s="8"/>
      <c r="L2" s="8"/>
      <c r="M2" s="8"/>
      <c r="N2" s="8"/>
      <c r="O2" s="8"/>
      <c r="P2" s="4"/>
      <c r="Q2" s="4"/>
      <c r="R2" s="4"/>
      <c r="S2" s="4"/>
      <c r="T2" s="4"/>
      <c r="U2" s="4"/>
      <c r="V2" s="4"/>
      <c r="X2" s="15" t="s">
        <v>242</v>
      </c>
      <c r="Y2" s="15"/>
      <c r="Z2" s="15"/>
      <c r="AA2" s="15"/>
      <c r="AB2" s="15"/>
      <c r="AC2" s="15"/>
      <c r="AE2" s="4" t="s">
        <v>8</v>
      </c>
      <c r="AF2" s="4"/>
      <c r="AG2" s="4"/>
      <c r="AH2" s="4"/>
      <c r="AI2" s="4"/>
      <c r="AJ2" s="4"/>
      <c r="AL2" s="4" t="s">
        <v>9</v>
      </c>
      <c r="AM2" s="4"/>
      <c r="AN2" s="4"/>
      <c r="AO2" s="4"/>
      <c r="AP2" s="4"/>
      <c r="AQ2" s="4"/>
      <c r="AS2" s="4" t="s">
        <v>98</v>
      </c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DI2" s="4"/>
    </row>
    <row r="3" spans="1:113" ht="13.8" x14ac:dyDescent="0.3">
      <c r="A3" s="11"/>
      <c r="B3" s="11"/>
      <c r="C3" s="15" t="s">
        <v>14</v>
      </c>
      <c r="D3" s="15"/>
      <c r="E3" s="15"/>
      <c r="F3" s="15"/>
      <c r="G3" s="15"/>
      <c r="H3" s="15"/>
      <c r="I3" s="11"/>
      <c r="J3" s="11" t="s">
        <v>16</v>
      </c>
      <c r="K3" s="11"/>
      <c r="L3" s="11"/>
      <c r="M3" s="11"/>
      <c r="N3" s="11"/>
      <c r="O3" s="11"/>
      <c r="P3" s="11"/>
      <c r="Q3" s="11" t="s">
        <v>15</v>
      </c>
      <c r="R3" s="11"/>
      <c r="S3" s="11"/>
      <c r="T3" s="11"/>
      <c r="U3" s="11"/>
      <c r="V3" s="11"/>
      <c r="X3" s="15" t="s">
        <v>97</v>
      </c>
      <c r="Y3" s="15"/>
      <c r="Z3" s="15"/>
      <c r="AA3" s="15"/>
      <c r="AB3" s="15"/>
      <c r="AC3" s="15"/>
      <c r="AE3" s="11" t="s">
        <v>99</v>
      </c>
      <c r="AF3" s="11"/>
      <c r="AG3" s="11"/>
      <c r="AH3" s="11"/>
      <c r="AI3" s="11"/>
      <c r="AJ3" s="11"/>
      <c r="AL3" s="11" t="s">
        <v>97</v>
      </c>
      <c r="AM3" s="11"/>
      <c r="AN3" s="11"/>
      <c r="AO3" s="11"/>
      <c r="AP3" s="11"/>
      <c r="AQ3" s="11"/>
      <c r="AS3" s="11" t="s">
        <v>97</v>
      </c>
      <c r="AT3" s="11"/>
      <c r="AU3" s="11"/>
      <c r="AV3" s="11"/>
      <c r="AW3" s="11"/>
      <c r="AX3" s="11"/>
      <c r="AY3" s="11"/>
      <c r="AZ3" s="12" t="s">
        <v>10</v>
      </c>
      <c r="BA3" s="12"/>
      <c r="BB3" s="12"/>
      <c r="BC3" s="12"/>
      <c r="BD3" s="12"/>
      <c r="BE3" s="12"/>
      <c r="BF3" s="11"/>
      <c r="BG3" s="11" t="s">
        <v>17</v>
      </c>
      <c r="BH3" s="11"/>
      <c r="BI3" s="11"/>
      <c r="BJ3" s="11"/>
      <c r="BK3" s="11"/>
      <c r="BL3" s="11"/>
      <c r="BM3" s="11"/>
      <c r="BN3" s="11" t="s">
        <v>18</v>
      </c>
      <c r="BO3" s="11"/>
      <c r="BP3" s="11"/>
      <c r="BQ3" s="11"/>
      <c r="BR3" s="11"/>
      <c r="BS3" s="11"/>
      <c r="BT3" s="11"/>
      <c r="BU3" s="12" t="s">
        <v>13</v>
      </c>
      <c r="BV3" s="12"/>
      <c r="BW3" s="12"/>
      <c r="BX3" s="12"/>
      <c r="BY3" s="12"/>
      <c r="BZ3" s="12"/>
      <c r="CA3" s="11"/>
      <c r="CB3" s="11" t="s">
        <v>85</v>
      </c>
      <c r="CC3" s="11"/>
      <c r="CD3" s="11"/>
      <c r="CE3" s="11"/>
      <c r="CF3" s="11"/>
      <c r="CG3" s="11"/>
      <c r="CH3" s="11"/>
      <c r="CI3" s="11" t="s">
        <v>86</v>
      </c>
      <c r="CJ3" s="11"/>
      <c r="CK3" s="11"/>
      <c r="CL3" s="11"/>
      <c r="CM3" s="11"/>
      <c r="CN3" s="11"/>
      <c r="CO3" s="9"/>
      <c r="CP3" s="11" t="s">
        <v>87</v>
      </c>
      <c r="CQ3" s="11"/>
      <c r="CR3" s="11"/>
      <c r="CS3" s="11"/>
      <c r="CT3" s="11"/>
      <c r="CU3" s="11"/>
      <c r="DI3" s="4"/>
    </row>
    <row r="4" spans="1:113" ht="13.8" x14ac:dyDescent="0.3">
      <c r="A4" s="4"/>
      <c r="B4" s="4"/>
      <c r="C4" s="15">
        <v>2021</v>
      </c>
      <c r="D4" s="4" t="s">
        <v>321</v>
      </c>
      <c r="E4" s="4" t="s">
        <v>322</v>
      </c>
      <c r="F4" s="15">
        <v>2022</v>
      </c>
      <c r="G4" s="16" t="s">
        <v>328</v>
      </c>
      <c r="H4" s="16" t="s">
        <v>329</v>
      </c>
      <c r="I4" s="4"/>
      <c r="J4" s="15">
        <v>2021</v>
      </c>
      <c r="K4" s="4" t="s">
        <v>321</v>
      </c>
      <c r="L4" s="4" t="s">
        <v>322</v>
      </c>
      <c r="M4" s="15">
        <v>2022</v>
      </c>
      <c r="N4" s="16" t="s">
        <v>328</v>
      </c>
      <c r="O4" s="16" t="s">
        <v>329</v>
      </c>
      <c r="P4" s="4"/>
      <c r="Q4" s="15">
        <v>2021</v>
      </c>
      <c r="R4" s="4" t="s">
        <v>321</v>
      </c>
      <c r="S4" s="4" t="s">
        <v>322</v>
      </c>
      <c r="T4" s="15">
        <v>2022</v>
      </c>
      <c r="U4" s="16" t="s">
        <v>328</v>
      </c>
      <c r="V4" s="16" t="s">
        <v>329</v>
      </c>
      <c r="X4" s="17">
        <v>2021</v>
      </c>
      <c r="Y4" s="16" t="s">
        <v>321</v>
      </c>
      <c r="Z4" s="16" t="s">
        <v>322</v>
      </c>
      <c r="AA4" s="17">
        <v>2022</v>
      </c>
      <c r="AB4" s="16" t="s">
        <v>328</v>
      </c>
      <c r="AC4" s="16" t="s">
        <v>329</v>
      </c>
      <c r="AE4" s="17">
        <v>2021</v>
      </c>
      <c r="AF4" s="16" t="s">
        <v>321</v>
      </c>
      <c r="AG4" s="16" t="s">
        <v>322</v>
      </c>
      <c r="AH4" s="17">
        <v>2022</v>
      </c>
      <c r="AI4" s="16" t="s">
        <v>328</v>
      </c>
      <c r="AJ4" s="16" t="s">
        <v>329</v>
      </c>
      <c r="AL4" s="17">
        <v>2021</v>
      </c>
      <c r="AM4" s="16" t="s">
        <v>321</v>
      </c>
      <c r="AN4" s="16" t="s">
        <v>322</v>
      </c>
      <c r="AO4" s="17">
        <v>2022</v>
      </c>
      <c r="AP4" s="16" t="s">
        <v>328</v>
      </c>
      <c r="AQ4" s="16" t="s">
        <v>329</v>
      </c>
      <c r="AS4" s="17">
        <v>2021</v>
      </c>
      <c r="AT4" s="16" t="s">
        <v>321</v>
      </c>
      <c r="AU4" s="16" t="s">
        <v>322</v>
      </c>
      <c r="AV4" s="17">
        <v>2022</v>
      </c>
      <c r="AW4" s="16" t="s">
        <v>328</v>
      </c>
      <c r="AX4" s="16" t="s">
        <v>329</v>
      </c>
      <c r="AY4" s="4"/>
      <c r="AZ4" s="15">
        <v>2021</v>
      </c>
      <c r="BA4" s="4" t="s">
        <v>321</v>
      </c>
      <c r="BB4" s="4" t="s">
        <v>322</v>
      </c>
      <c r="BC4" s="15">
        <v>2022</v>
      </c>
      <c r="BD4" s="16" t="s">
        <v>328</v>
      </c>
      <c r="BE4" s="16" t="s">
        <v>329</v>
      </c>
      <c r="BG4" s="15">
        <v>2021</v>
      </c>
      <c r="BH4" s="4" t="s">
        <v>321</v>
      </c>
      <c r="BI4" s="4" t="s">
        <v>322</v>
      </c>
      <c r="BJ4" s="15">
        <v>2022</v>
      </c>
      <c r="BK4" s="16" t="s">
        <v>328</v>
      </c>
      <c r="BL4" s="16" t="s">
        <v>329</v>
      </c>
      <c r="BN4" s="15">
        <v>2021</v>
      </c>
      <c r="BO4" s="4" t="s">
        <v>321</v>
      </c>
      <c r="BP4" s="4" t="s">
        <v>322</v>
      </c>
      <c r="BQ4" s="15">
        <v>2022</v>
      </c>
      <c r="BR4" s="16" t="s">
        <v>328</v>
      </c>
      <c r="BS4" s="16" t="s">
        <v>329</v>
      </c>
      <c r="BU4" s="15">
        <v>2021</v>
      </c>
      <c r="BV4" s="4" t="s">
        <v>321</v>
      </c>
      <c r="BW4" s="4" t="s">
        <v>322</v>
      </c>
      <c r="BX4" s="15">
        <v>2022</v>
      </c>
      <c r="BY4" s="16" t="s">
        <v>328</v>
      </c>
      <c r="BZ4" s="16" t="s">
        <v>329</v>
      </c>
      <c r="CA4" s="4"/>
      <c r="CB4" s="15">
        <v>2021</v>
      </c>
      <c r="CC4" s="4" t="s">
        <v>321</v>
      </c>
      <c r="CD4" s="4" t="s">
        <v>322</v>
      </c>
      <c r="CE4" s="15">
        <v>2022</v>
      </c>
      <c r="CF4" s="16" t="s">
        <v>328</v>
      </c>
      <c r="CG4" s="16" t="s">
        <v>329</v>
      </c>
      <c r="CI4" s="15">
        <v>2021</v>
      </c>
      <c r="CJ4" s="4" t="s">
        <v>321</v>
      </c>
      <c r="CK4" s="4" t="s">
        <v>322</v>
      </c>
      <c r="CL4" s="15">
        <v>2022</v>
      </c>
      <c r="CM4" s="16" t="s">
        <v>328</v>
      </c>
      <c r="CN4" s="16" t="s">
        <v>329</v>
      </c>
      <c r="CP4" s="15">
        <v>2021</v>
      </c>
      <c r="CQ4" s="4" t="s">
        <v>321</v>
      </c>
      <c r="CR4" s="4" t="s">
        <v>322</v>
      </c>
      <c r="CS4" s="15">
        <v>2022</v>
      </c>
      <c r="CT4" s="16" t="s">
        <v>328</v>
      </c>
      <c r="CU4" s="16" t="s">
        <v>329</v>
      </c>
      <c r="DI4" s="4"/>
    </row>
    <row r="5" spans="1:113" ht="13.8" x14ac:dyDescent="0.3">
      <c r="A5" s="4"/>
      <c r="B5" s="10" t="s">
        <v>315</v>
      </c>
      <c r="C5" s="7">
        <v>55.949710470029721</v>
      </c>
      <c r="D5" s="7">
        <v>54.03</v>
      </c>
      <c r="E5" s="7">
        <v>52.848328311091961</v>
      </c>
      <c r="F5" s="7">
        <v>55.330536670041944</v>
      </c>
      <c r="G5" s="7">
        <v>57.624064319378988</v>
      </c>
      <c r="H5" s="7">
        <v>51.486643939067022</v>
      </c>
      <c r="I5" s="5"/>
      <c r="J5" s="7">
        <v>56.193532461120711</v>
      </c>
      <c r="K5" s="7">
        <v>57.15</v>
      </c>
      <c r="L5" s="7">
        <v>52.689727739050383</v>
      </c>
      <c r="M5" s="7">
        <v>49.074658025792139</v>
      </c>
      <c r="N5" s="7">
        <v>47.626295147222379</v>
      </c>
      <c r="O5" s="7">
        <v>46.071708976707669</v>
      </c>
      <c r="P5" s="5"/>
      <c r="Q5" s="7">
        <v>55.660012166122875</v>
      </c>
      <c r="R5" s="7">
        <v>50.51</v>
      </c>
      <c r="S5" s="7">
        <v>53.05864709132527</v>
      </c>
      <c r="T5" s="7">
        <v>63.094690720255322</v>
      </c>
      <c r="U5" s="7">
        <v>72.13318987485134</v>
      </c>
      <c r="V5" s="7">
        <v>60.273043330789456</v>
      </c>
      <c r="X5" s="7">
        <v>78.381064233444746</v>
      </c>
      <c r="Y5" s="7">
        <v>75.352035082306784</v>
      </c>
      <c r="Z5" s="7">
        <v>70.671968016167639</v>
      </c>
      <c r="AA5" s="7">
        <v>70.399420265143434</v>
      </c>
      <c r="AB5" s="7">
        <v>73.390303376463606</v>
      </c>
      <c r="AC5" s="7">
        <v>71.178170144462285</v>
      </c>
      <c r="AE5" s="7">
        <v>58.778258778258788</v>
      </c>
      <c r="AF5" s="7">
        <v>59.348659003831415</v>
      </c>
      <c r="AG5" s="7">
        <v>67.934759762915633</v>
      </c>
      <c r="AH5" s="7">
        <v>75.712914337342596</v>
      </c>
      <c r="AI5" s="7">
        <v>77.451361867704264</v>
      </c>
      <c r="AJ5" s="7">
        <v>73.427226607571285</v>
      </c>
      <c r="AL5" s="7">
        <v>65.96792976798352</v>
      </c>
      <c r="AM5" s="7">
        <v>57.854314172566887</v>
      </c>
      <c r="AN5" s="7">
        <v>53.434564548754459</v>
      </c>
      <c r="AO5" s="7">
        <v>47.526027691316955</v>
      </c>
      <c r="AP5" s="7">
        <v>63.68517043849058</v>
      </c>
      <c r="AQ5" s="7">
        <v>59.181804304686302</v>
      </c>
      <c r="AS5" s="7">
        <v>101.2122191692258</v>
      </c>
      <c r="AT5" s="7">
        <v>99.25838349097161</v>
      </c>
      <c r="AU5" s="7">
        <v>84.884688090737242</v>
      </c>
      <c r="AV5" s="7">
        <v>81.723419041000682</v>
      </c>
      <c r="AW5" s="7">
        <v>77.032551097653297</v>
      </c>
      <c r="AX5" s="7">
        <v>78.731682012709115</v>
      </c>
      <c r="AY5" s="5"/>
      <c r="AZ5" s="7">
        <v>91.930625285257861</v>
      </c>
      <c r="BA5" s="7">
        <v>95.018945918015845</v>
      </c>
      <c r="BB5" s="7">
        <v>95.526480909112038</v>
      </c>
      <c r="BC5" s="7">
        <v>91.198643045608748</v>
      </c>
      <c r="BD5" s="7">
        <v>91.217494918343021</v>
      </c>
      <c r="BE5" s="7">
        <v>87.800767718378438</v>
      </c>
      <c r="BF5" s="5"/>
      <c r="BG5" s="7">
        <v>102.65077111573542</v>
      </c>
      <c r="BH5" s="7">
        <v>106.00558659217876</v>
      </c>
      <c r="BI5" s="7">
        <v>104.69283276450514</v>
      </c>
      <c r="BJ5" s="7">
        <v>100.23841367680409</v>
      </c>
      <c r="BK5" s="7">
        <v>100.96204099804496</v>
      </c>
      <c r="BL5" s="7">
        <v>99.514450867052034</v>
      </c>
      <c r="BM5" s="5"/>
      <c r="BN5" s="7">
        <v>76.710286566175242</v>
      </c>
      <c r="BO5" s="7">
        <v>79.069113012156691</v>
      </c>
      <c r="BP5" s="7">
        <v>81.847438462207535</v>
      </c>
      <c r="BQ5" s="7">
        <v>77.197934182080232</v>
      </c>
      <c r="BR5" s="7">
        <v>76.389993812428187</v>
      </c>
      <c r="BS5" s="7">
        <v>69.683419781792168</v>
      </c>
      <c r="BT5" s="5"/>
      <c r="BU5" s="7">
        <v>85.832530188786222</v>
      </c>
      <c r="BV5" s="7">
        <v>82.472095907399762</v>
      </c>
      <c r="BW5" s="7">
        <v>82.777523983554133</v>
      </c>
      <c r="BX5" s="7">
        <v>82.274061141859505</v>
      </c>
      <c r="BY5" s="7">
        <v>84.644448203913598</v>
      </c>
      <c r="BZ5" s="7">
        <v>80.558910421969941</v>
      </c>
      <c r="CA5" s="5"/>
      <c r="CB5" s="7">
        <v>95.24345029959062</v>
      </c>
      <c r="CC5" s="7">
        <v>96.869574367338345</v>
      </c>
      <c r="CD5" s="7">
        <v>96.293413067709338</v>
      </c>
      <c r="CE5" s="7">
        <v>93.879176042928847</v>
      </c>
      <c r="CF5" s="7">
        <v>94.815914899495752</v>
      </c>
      <c r="CG5" s="7">
        <v>92.388710886904349</v>
      </c>
      <c r="CH5" s="5"/>
      <c r="CI5" s="7">
        <v>82.135981355760464</v>
      </c>
      <c r="CJ5" s="7">
        <v>73.358995137763372</v>
      </c>
      <c r="CK5" s="7">
        <v>74.629010077789872</v>
      </c>
      <c r="CL5" s="7">
        <v>73.848928070526952</v>
      </c>
      <c r="CM5" s="7">
        <v>78.44108761329305</v>
      </c>
      <c r="CN5" s="7">
        <v>73.159481993968413</v>
      </c>
      <c r="CP5" s="7">
        <v>79.09324697590246</v>
      </c>
      <c r="CQ5" s="7">
        <v>75.505415501285839</v>
      </c>
      <c r="CR5" s="7">
        <v>75.781995951571616</v>
      </c>
      <c r="CS5" s="7">
        <v>77.64614127609002</v>
      </c>
      <c r="CT5" s="7">
        <v>79.241367383409241</v>
      </c>
      <c r="CU5" s="7">
        <v>74.422179100463026</v>
      </c>
      <c r="DI5" s="4"/>
    </row>
    <row r="6" spans="1:113" ht="13.8" x14ac:dyDescent="0.3">
      <c r="A6" s="4"/>
      <c r="B6" s="10" t="s">
        <v>316</v>
      </c>
      <c r="C6" s="7">
        <v>80.098075016954454</v>
      </c>
      <c r="D6" s="7">
        <v>80.430000000000007</v>
      </c>
      <c r="E6" s="7">
        <v>78.533505524465468</v>
      </c>
      <c r="F6" s="7">
        <v>81.62881527556776</v>
      </c>
      <c r="G6" s="7">
        <v>79.040754089270877</v>
      </c>
      <c r="H6" s="7">
        <v>80.770724550122992</v>
      </c>
      <c r="I6" s="5"/>
      <c r="J6" s="7">
        <v>79.832140212293254</v>
      </c>
      <c r="K6" s="7">
        <v>80.56</v>
      </c>
      <c r="L6" s="7">
        <v>75.522819939497595</v>
      </c>
      <c r="M6" s="7">
        <v>77.272035317399897</v>
      </c>
      <c r="N6" s="7">
        <v>71.076508809928001</v>
      </c>
      <c r="O6" s="7">
        <v>67.657681235278716</v>
      </c>
      <c r="P6" s="5"/>
      <c r="Q6" s="7">
        <v>80.395951999115184</v>
      </c>
      <c r="R6" s="7">
        <v>80.290000000000006</v>
      </c>
      <c r="S6" s="7">
        <v>82.137500986660356</v>
      </c>
      <c r="T6" s="7">
        <v>87.047304789981865</v>
      </c>
      <c r="U6" s="7">
        <v>90.599694206919978</v>
      </c>
      <c r="V6" s="7">
        <v>102.00966675146275</v>
      </c>
      <c r="X6" s="7">
        <v>91.525883096937406</v>
      </c>
      <c r="Y6" s="7">
        <v>94.285903171070302</v>
      </c>
      <c r="Z6" s="7">
        <v>93.618610372778591</v>
      </c>
      <c r="AA6" s="7">
        <v>97.958139733151441</v>
      </c>
      <c r="AB6" s="7">
        <v>83.644911139913432</v>
      </c>
      <c r="AC6" s="7">
        <v>83.390048154093094</v>
      </c>
      <c r="AE6" s="7">
        <v>99.841956984814146</v>
      </c>
      <c r="AF6" s="7">
        <v>100.4469987228608</v>
      </c>
      <c r="AG6" s="7">
        <v>99.852873176678301</v>
      </c>
      <c r="AH6" s="7">
        <v>106.18329662883279</v>
      </c>
      <c r="AI6" s="7">
        <v>83.474708171206231</v>
      </c>
      <c r="AJ6" s="7">
        <v>85.932492078899656</v>
      </c>
      <c r="AL6" s="7">
        <v>67.616232195646347</v>
      </c>
      <c r="AM6" s="7">
        <v>66.710668426737058</v>
      </c>
      <c r="AN6" s="7">
        <v>70.841530660312003</v>
      </c>
      <c r="AO6" s="7">
        <v>84.909305570462607</v>
      </c>
      <c r="AP6" s="7">
        <v>74.797708649079084</v>
      </c>
      <c r="AQ6" s="7">
        <v>71.01205922759884</v>
      </c>
      <c r="AS6" s="7">
        <v>99.391196595011039</v>
      </c>
      <c r="AT6" s="7">
        <v>105.58899398108339</v>
      </c>
      <c r="AU6" s="7">
        <v>103.54253308128546</v>
      </c>
      <c r="AV6" s="7">
        <v>98.925841358085989</v>
      </c>
      <c r="AW6" s="7">
        <v>91.268519519844276</v>
      </c>
      <c r="AX6" s="7">
        <v>90.896122422513287</v>
      </c>
      <c r="AY6" s="5"/>
      <c r="AZ6" s="7">
        <v>79.922409858512083</v>
      </c>
      <c r="BA6" s="7">
        <v>81.94281777471582</v>
      </c>
      <c r="BB6" s="7">
        <v>80.634891125002909</v>
      </c>
      <c r="BC6" s="7">
        <v>81.742367131549187</v>
      </c>
      <c r="BD6" s="7">
        <v>78.418728534380051</v>
      </c>
      <c r="BE6" s="7">
        <v>77.2399588053553</v>
      </c>
      <c r="BF6" s="5"/>
      <c r="BG6" s="7">
        <v>85.637604776444505</v>
      </c>
      <c r="BH6" s="7">
        <v>87.057728119180638</v>
      </c>
      <c r="BI6" s="7">
        <v>85.390164443065473</v>
      </c>
      <c r="BJ6" s="7">
        <v>86.503459905797513</v>
      </c>
      <c r="BK6" s="7">
        <v>83.296877722072736</v>
      </c>
      <c r="BL6" s="7">
        <v>81.884393063583829</v>
      </c>
      <c r="BM6" s="5"/>
      <c r="BN6" s="7">
        <v>71.807189001159514</v>
      </c>
      <c r="BO6" s="7">
        <v>74.544124268347602</v>
      </c>
      <c r="BP6" s="7">
        <v>73.514829955640607</v>
      </c>
      <c r="BQ6" s="7">
        <v>74.387460965649765</v>
      </c>
      <c r="BR6" s="7">
        <v>70.980288164059047</v>
      </c>
      <c r="BS6" s="7">
        <v>70.059023430513321</v>
      </c>
      <c r="BT6" s="5"/>
      <c r="BU6" s="7">
        <v>96.683485458359314</v>
      </c>
      <c r="BV6" s="7">
        <v>102.7434326731557</v>
      </c>
      <c r="BW6" s="7">
        <v>101.81589767016904</v>
      </c>
      <c r="BX6" s="7">
        <v>105.88759704320047</v>
      </c>
      <c r="BY6" s="7">
        <v>99.791349461456036</v>
      </c>
      <c r="BZ6" s="7">
        <v>100.71536074620487</v>
      </c>
      <c r="CA6" s="5"/>
      <c r="CB6" s="7">
        <v>99.671416773558747</v>
      </c>
      <c r="CC6" s="7">
        <v>101.7940758667859</v>
      </c>
      <c r="CD6" s="7">
        <v>99.541763238442343</v>
      </c>
      <c r="CE6" s="7">
        <v>98.677514280768548</v>
      </c>
      <c r="CF6" s="7">
        <v>97.447675623402631</v>
      </c>
      <c r="CG6" s="7">
        <v>98.493421501124814</v>
      </c>
      <c r="CH6" s="5"/>
      <c r="CI6" s="7">
        <v>91.486472793596107</v>
      </c>
      <c r="CJ6" s="7">
        <v>102.56888168557536</v>
      </c>
      <c r="CK6" s="7">
        <v>101.15555920444983</v>
      </c>
      <c r="CL6" s="7">
        <v>108.29092366259268</v>
      </c>
      <c r="CM6" s="7">
        <v>97.885196374622353</v>
      </c>
      <c r="CN6" s="7">
        <v>98.870557625214346</v>
      </c>
      <c r="CP6" s="7">
        <v>98.329364701400124</v>
      </c>
      <c r="CQ6" s="7">
        <v>103.92131098304955</v>
      </c>
      <c r="CR6" s="7">
        <v>104.88484894779053</v>
      </c>
      <c r="CS6" s="7">
        <v>111.39419148778134</v>
      </c>
      <c r="CT6" s="7">
        <v>104.22551449818414</v>
      </c>
      <c r="CU6" s="7">
        <v>105.02795442755864</v>
      </c>
      <c r="DI6" s="4"/>
    </row>
    <row r="7" spans="1:113" ht="13.8" x14ac:dyDescent="0.3">
      <c r="A7" s="4"/>
      <c r="B7" s="10" t="s">
        <v>317</v>
      </c>
      <c r="C7" s="7">
        <v>157.77035839115237</v>
      </c>
      <c r="D7" s="7">
        <v>158.53</v>
      </c>
      <c r="E7" s="7">
        <v>167.92940163581574</v>
      </c>
      <c r="F7" s="7">
        <v>176.63821785042671</v>
      </c>
      <c r="G7" s="7">
        <v>177.33573606875521</v>
      </c>
      <c r="H7" s="7">
        <v>169.28321753765155</v>
      </c>
      <c r="I7" s="5"/>
      <c r="J7" s="7">
        <v>160.73068378178229</v>
      </c>
      <c r="K7" s="7">
        <v>165.7</v>
      </c>
      <c r="L7" s="7">
        <v>177.27212942259638</v>
      </c>
      <c r="M7" s="7">
        <v>191.87525824761326</v>
      </c>
      <c r="N7" s="7">
        <v>186.25534156764033</v>
      </c>
      <c r="O7" s="7">
        <v>175.23161476053389</v>
      </c>
      <c r="P7" s="5"/>
      <c r="Q7" s="7">
        <v>154.4378698224852</v>
      </c>
      <c r="R7" s="7">
        <v>150.47</v>
      </c>
      <c r="S7" s="7">
        <v>156.71323703528296</v>
      </c>
      <c r="T7" s="7">
        <v>157.68804262569981</v>
      </c>
      <c r="U7" s="7">
        <v>164.3807690129679</v>
      </c>
      <c r="V7" s="7">
        <v>159.65403205291275</v>
      </c>
      <c r="X7" s="7">
        <v>145.41964043725719</v>
      </c>
      <c r="Y7" s="7">
        <v>142.69155336168711</v>
      </c>
      <c r="Z7" s="7">
        <v>139.94684005887135</v>
      </c>
      <c r="AA7" s="7">
        <v>142.52525683106697</v>
      </c>
      <c r="AB7" s="7">
        <v>146.99149842929634</v>
      </c>
      <c r="AC7" s="7">
        <v>146.47833065810593</v>
      </c>
      <c r="AE7" s="7">
        <v>146.25163196591768</v>
      </c>
      <c r="AF7" s="7">
        <v>137.42017879948912</v>
      </c>
      <c r="AG7" s="7">
        <v>140.05632855521461</v>
      </c>
      <c r="AH7" s="7">
        <v>141.93912699757186</v>
      </c>
      <c r="AI7" s="7">
        <v>145.41245136186768</v>
      </c>
      <c r="AJ7" s="7">
        <v>134.61291917730443</v>
      </c>
      <c r="AL7" s="7">
        <v>204.47908268386635</v>
      </c>
      <c r="AM7" s="7">
        <v>212.57050282011275</v>
      </c>
      <c r="AN7" s="7">
        <v>190.44584222339213</v>
      </c>
      <c r="AO7" s="7">
        <v>194.43490393903619</v>
      </c>
      <c r="AP7" s="7">
        <v>191.36376480258929</v>
      </c>
      <c r="AQ7" s="7">
        <v>202.94611509693175</v>
      </c>
      <c r="AS7" s="7">
        <v>109.26135445288507</v>
      </c>
      <c r="AT7" s="7">
        <v>105.39552880481513</v>
      </c>
      <c r="AU7" s="7">
        <v>105.413988657845</v>
      </c>
      <c r="AV7" s="7">
        <v>104.72748932790627</v>
      </c>
      <c r="AW7" s="7">
        <v>111.38315129231103</v>
      </c>
      <c r="AX7" s="7">
        <v>112.51458954739984</v>
      </c>
      <c r="AY7" s="5"/>
      <c r="AZ7" s="7">
        <v>150.05476951163848</v>
      </c>
      <c r="BA7" s="7">
        <v>151.66379607302792</v>
      </c>
      <c r="BB7" s="7">
        <v>152.08105784202087</v>
      </c>
      <c r="BC7" s="7">
        <v>153.22276667923106</v>
      </c>
      <c r="BD7" s="7">
        <v>150.47311978692088</v>
      </c>
      <c r="BE7" s="7">
        <v>150.29491620634772</v>
      </c>
      <c r="BF7" s="5"/>
      <c r="BG7" s="7">
        <v>121.67097765417452</v>
      </c>
      <c r="BH7" s="7">
        <v>121.95065176908753</v>
      </c>
      <c r="BI7" s="7">
        <v>121.7499224325163</v>
      </c>
      <c r="BJ7" s="7">
        <v>123.64947374542071</v>
      </c>
      <c r="BK7" s="7">
        <v>122.64570952943224</v>
      </c>
      <c r="BL7" s="7">
        <v>123.121387283237</v>
      </c>
      <c r="BM7" s="5"/>
      <c r="BN7" s="7">
        <v>190.34288553917506</v>
      </c>
      <c r="BO7" s="7">
        <v>194.77712742008106</v>
      </c>
      <c r="BP7" s="7">
        <v>197.44281116813085</v>
      </c>
      <c r="BQ7" s="7">
        <v>199.03915445592122</v>
      </c>
      <c r="BR7" s="7">
        <v>192.85777424202246</v>
      </c>
      <c r="BS7" s="7">
        <v>192.34483992130208</v>
      </c>
      <c r="BT7" s="5"/>
      <c r="BU7" s="7">
        <v>116.7186348432451</v>
      </c>
      <c r="BV7" s="7">
        <v>118.13296253147432</v>
      </c>
      <c r="BW7" s="7">
        <v>120.08908177249886</v>
      </c>
      <c r="BX7" s="7">
        <v>118.84773968277554</v>
      </c>
      <c r="BY7" s="7">
        <v>118.02853437094683</v>
      </c>
      <c r="BZ7" s="7">
        <v>116.36782548913951</v>
      </c>
      <c r="CA7" s="5"/>
      <c r="CB7" s="7">
        <v>106.74562035458877</v>
      </c>
      <c r="CC7" s="7">
        <v>107.13947493028881</v>
      </c>
      <c r="CD7" s="7">
        <v>109.1063498522673</v>
      </c>
      <c r="CE7" s="7">
        <v>109.78016271421151</v>
      </c>
      <c r="CF7" s="7">
        <v>108.56531049250535</v>
      </c>
      <c r="CG7" s="7">
        <v>107.69650282909535</v>
      </c>
      <c r="CH7" s="5"/>
      <c r="CI7" s="7">
        <v>127.19829769986828</v>
      </c>
      <c r="CJ7" s="7">
        <v>130.04051863857376</v>
      </c>
      <c r="CK7" s="7">
        <v>132.44802036083004</v>
      </c>
      <c r="CL7" s="7">
        <v>132.0096173111601</v>
      </c>
      <c r="CM7" s="7">
        <v>129.61933534743204</v>
      </c>
      <c r="CN7" s="7">
        <v>127.10070368399266</v>
      </c>
      <c r="CP7" s="7">
        <v>117.70263834650918</v>
      </c>
      <c r="CQ7" s="7">
        <v>118.86696825784169</v>
      </c>
      <c r="CR7" s="7">
        <v>120.45602108238167</v>
      </c>
      <c r="CS7" s="7">
        <v>116.36336626309142</v>
      </c>
      <c r="CT7" s="7">
        <v>117.51887934513172</v>
      </c>
      <c r="CU7" s="7">
        <v>115.66792829833426</v>
      </c>
      <c r="DI7" s="4"/>
    </row>
    <row r="8" spans="1:113" ht="13.8" x14ac:dyDescent="0.3">
      <c r="A8" s="4"/>
      <c r="B8" s="10" t="s">
        <v>318</v>
      </c>
      <c r="C8" s="7">
        <v>126.17246596066565</v>
      </c>
      <c r="D8" s="7">
        <v>120.28</v>
      </c>
      <c r="E8" s="7">
        <v>117.31955804276078</v>
      </c>
      <c r="F8" s="7">
        <v>105.65601041515984</v>
      </c>
      <c r="G8" s="7">
        <v>101.15054061546991</v>
      </c>
      <c r="H8" s="7">
        <v>107.67272256505416</v>
      </c>
      <c r="I8" s="5"/>
      <c r="J8" s="7">
        <v>130.67884472969638</v>
      </c>
      <c r="K8" s="7">
        <v>124.97</v>
      </c>
      <c r="L8" s="7">
        <v>122.14915165066425</v>
      </c>
      <c r="M8" s="7">
        <v>108.95330883152469</v>
      </c>
      <c r="N8" s="7">
        <v>103.97471170169172</v>
      </c>
      <c r="O8" s="7">
        <v>115.17403820989271</v>
      </c>
      <c r="P8" s="5"/>
      <c r="Q8" s="7">
        <v>121.14140352817562</v>
      </c>
      <c r="R8" s="7">
        <v>115.01</v>
      </c>
      <c r="S8" s="7">
        <v>111.51629962901571</v>
      </c>
      <c r="T8" s="7">
        <v>101.57141697995836</v>
      </c>
      <c r="U8" s="7">
        <v>97.055325896143614</v>
      </c>
      <c r="V8" s="7">
        <v>95.531247350122968</v>
      </c>
      <c r="X8" s="7">
        <v>104.64359924112385</v>
      </c>
      <c r="Y8" s="7">
        <v>120.51830141695497</v>
      </c>
      <c r="Z8" s="7">
        <v>121.3364672802759</v>
      </c>
      <c r="AA8" s="7">
        <v>114.83865467411228</v>
      </c>
      <c r="AB8" s="7">
        <v>109.14962325080731</v>
      </c>
      <c r="AC8" s="7">
        <v>110.63884430176564</v>
      </c>
      <c r="AE8" s="7">
        <v>103.6487322201608</v>
      </c>
      <c r="AF8" s="7">
        <v>141.22605363984675</v>
      </c>
      <c r="AG8" s="7">
        <v>138.64391105132623</v>
      </c>
      <c r="AH8" s="7">
        <v>120.18747529504772</v>
      </c>
      <c r="AI8" s="7">
        <v>100.49416342412452</v>
      </c>
      <c r="AJ8" s="7">
        <v>101.19594879214667</v>
      </c>
      <c r="AL8" s="7">
        <v>103.19806503628057</v>
      </c>
      <c r="AM8" s="7">
        <v>116.21264850594022</v>
      </c>
      <c r="AN8" s="7">
        <v>116.56183324558728</v>
      </c>
      <c r="AO8" s="7">
        <v>119.34635612321564</v>
      </c>
      <c r="AP8" s="7">
        <v>117.96860951989518</v>
      </c>
      <c r="AQ8" s="7">
        <v>110.54800793771942</v>
      </c>
      <c r="AS8" s="7">
        <v>106.29815203922202</v>
      </c>
      <c r="AT8" s="7">
        <v>105.65348237317282</v>
      </c>
      <c r="AU8" s="7">
        <v>109.04347826086955</v>
      </c>
      <c r="AV8" s="7">
        <v>105.85922763824085</v>
      </c>
      <c r="AW8" s="7">
        <v>111.35719692873367</v>
      </c>
      <c r="AX8" s="7">
        <v>121.86486836986123</v>
      </c>
      <c r="AY8" s="5"/>
      <c r="AZ8" s="7">
        <v>88.165221360109527</v>
      </c>
      <c r="BA8" s="7">
        <v>85.029280055115407</v>
      </c>
      <c r="BB8" s="7">
        <v>86.281982756617325</v>
      </c>
      <c r="BC8" s="7">
        <v>86.392762909913301</v>
      </c>
      <c r="BD8" s="7">
        <v>88.287656830447887</v>
      </c>
      <c r="BE8" s="7">
        <v>89.935399307180987</v>
      </c>
      <c r="BF8" s="5"/>
      <c r="BG8" s="7">
        <v>89.114918609852396</v>
      </c>
      <c r="BH8" s="7">
        <v>87.581471135940404</v>
      </c>
      <c r="BI8" s="7">
        <v>87.507756748371079</v>
      </c>
      <c r="BJ8" s="7">
        <v>87.06169680758272</v>
      </c>
      <c r="BK8" s="7">
        <v>88.453572327287503</v>
      </c>
      <c r="BL8" s="7">
        <v>90.404624277456662</v>
      </c>
      <c r="BM8" s="5"/>
      <c r="BN8" s="7">
        <v>86.831207553420569</v>
      </c>
      <c r="BO8" s="7">
        <v>81.331607384061243</v>
      </c>
      <c r="BP8" s="7">
        <v>84.439418978864055</v>
      </c>
      <c r="BQ8" s="7">
        <v>85.34110016814796</v>
      </c>
      <c r="BR8" s="7">
        <v>88.022628834084685</v>
      </c>
      <c r="BS8" s="7">
        <v>89.196923627258087</v>
      </c>
      <c r="BT8" s="5"/>
      <c r="BU8" s="7">
        <v>107.20562390158173</v>
      </c>
      <c r="BV8" s="7">
        <v>104.72772370250667</v>
      </c>
      <c r="BW8" s="7">
        <v>108.49703060758338</v>
      </c>
      <c r="BX8" s="7">
        <v>104.28290182385498</v>
      </c>
      <c r="BY8" s="7">
        <v>108.2727118930807</v>
      </c>
      <c r="BZ8" s="7">
        <v>104.17138928631151</v>
      </c>
      <c r="CA8" s="5"/>
      <c r="CB8" s="7">
        <v>102.21222610743092</v>
      </c>
      <c r="CC8" s="7">
        <v>100.00526121955069</v>
      </c>
      <c r="CD8" s="7">
        <v>101.70733001893102</v>
      </c>
      <c r="CE8" s="7">
        <v>100.80664704864115</v>
      </c>
      <c r="CF8" s="7">
        <v>102.13096636043377</v>
      </c>
      <c r="CG8" s="7">
        <v>98.912672983843478</v>
      </c>
      <c r="CH8" s="5"/>
      <c r="CI8" s="7">
        <v>109.79835849630155</v>
      </c>
      <c r="CJ8" s="7">
        <v>105.44975688816855</v>
      </c>
      <c r="CK8" s="7">
        <v>109.07411588432092</v>
      </c>
      <c r="CL8" s="7">
        <v>100.83750751352436</v>
      </c>
      <c r="CM8" s="7">
        <v>108.60422960725076</v>
      </c>
      <c r="CN8" s="7">
        <v>104.97309443557448</v>
      </c>
      <c r="CP8" s="7">
        <v>110.18192208781787</v>
      </c>
      <c r="CQ8" s="7">
        <v>109.12469731383626</v>
      </c>
      <c r="CR8" s="7">
        <v>115.27708818699153</v>
      </c>
      <c r="CS8" s="7">
        <v>111.20478348065068</v>
      </c>
      <c r="CT8" s="7">
        <v>114.77488902980342</v>
      </c>
      <c r="CU8" s="7">
        <v>109.32774885204326</v>
      </c>
      <c r="DI8" s="4"/>
    </row>
    <row r="9" spans="1:113" ht="13.8" x14ac:dyDescent="0.3">
      <c r="A9" s="4"/>
      <c r="B9" s="10" t="s">
        <v>319</v>
      </c>
      <c r="C9" s="7">
        <v>107.75209974437891</v>
      </c>
      <c r="D9" s="7">
        <v>114.77</v>
      </c>
      <c r="E9" s="7">
        <v>115.12412110776293</v>
      </c>
      <c r="F9" s="7">
        <v>120.1070446983943</v>
      </c>
      <c r="G9" s="7">
        <v>124.24452453562516</v>
      </c>
      <c r="H9" s="7">
        <v>130.94981228153455</v>
      </c>
      <c r="I9" s="5"/>
      <c r="J9" s="7">
        <v>114.9938286842755</v>
      </c>
      <c r="K9" s="7">
        <v>117.61</v>
      </c>
      <c r="L9" s="7">
        <v>120.62343811653295</v>
      </c>
      <c r="M9" s="7">
        <v>124.31115847160908</v>
      </c>
      <c r="N9" s="7">
        <v>137.66902768834512</v>
      </c>
      <c r="O9" s="7">
        <v>140.13085579691182</v>
      </c>
      <c r="P9" s="5"/>
      <c r="Q9" s="7">
        <v>99.640546369518319</v>
      </c>
      <c r="R9" s="7">
        <v>111.57</v>
      </c>
      <c r="S9" s="7">
        <v>108.51685215881284</v>
      </c>
      <c r="T9" s="7">
        <v>114.8784247964731</v>
      </c>
      <c r="U9" s="7">
        <v>104.78509541876664</v>
      </c>
      <c r="V9" s="7">
        <v>116.05189519206311</v>
      </c>
      <c r="X9" s="7">
        <v>75.603035504562285</v>
      </c>
      <c r="Y9" s="7">
        <v>67.101522730778555</v>
      </c>
      <c r="Z9" s="7">
        <v>73.597961470026135</v>
      </c>
      <c r="AA9" s="7">
        <v>76.4738479901104</v>
      </c>
      <c r="AB9" s="7">
        <v>79.558884910261199</v>
      </c>
      <c r="AC9" s="7">
        <v>85.573033707865164</v>
      </c>
      <c r="AE9" s="7">
        <v>72.644815501958362</v>
      </c>
      <c r="AF9" s="7">
        <v>59.616858237547902</v>
      </c>
      <c r="AG9" s="7">
        <v>62.398587582496113</v>
      </c>
      <c r="AH9" s="7">
        <v>66.982890055903781</v>
      </c>
      <c r="AI9" s="7">
        <v>78.852140077821005</v>
      </c>
      <c r="AJ9" s="7">
        <v>90.031318107726975</v>
      </c>
      <c r="AL9" s="7">
        <v>79.476843142524416</v>
      </c>
      <c r="AM9" s="7">
        <v>70.760830433217322</v>
      </c>
      <c r="AN9" s="7">
        <v>74.299648092216458</v>
      </c>
      <c r="AO9" s="7">
        <v>68.713105076741456</v>
      </c>
      <c r="AP9" s="7">
        <v>69.04878111433635</v>
      </c>
      <c r="AQ9" s="7">
        <v>80.079377194321481</v>
      </c>
      <c r="AS9" s="7">
        <v>75.599375033672743</v>
      </c>
      <c r="AT9" s="7">
        <v>71.238177128116931</v>
      </c>
      <c r="AU9" s="7">
        <v>83.183364839319466</v>
      </c>
      <c r="AV9" s="7">
        <v>92.230715774843645</v>
      </c>
      <c r="AW9" s="7">
        <v>89.218124797231553</v>
      </c>
      <c r="AX9" s="7">
        <v>84.969524056542596</v>
      </c>
      <c r="AY9" s="5"/>
      <c r="AZ9" s="7">
        <v>88.30214513920582</v>
      </c>
      <c r="BA9" s="7">
        <v>84.863933861522582</v>
      </c>
      <c r="BB9" s="7">
        <v>90.911203550928406</v>
      </c>
      <c r="BC9" s="7">
        <v>93.530908405578586</v>
      </c>
      <c r="BD9" s="7">
        <v>99.726641900890172</v>
      </c>
      <c r="BE9" s="7">
        <v>99.302499765939515</v>
      </c>
      <c r="BF9" s="5"/>
      <c r="BG9" s="7">
        <v>98.811723292946184</v>
      </c>
      <c r="BH9" s="7">
        <v>92.923649906890134</v>
      </c>
      <c r="BI9" s="7">
        <v>98.630933912503878</v>
      </c>
      <c r="BJ9" s="7">
        <v>101.13391870675117</v>
      </c>
      <c r="BK9" s="7">
        <v>106.02582218694954</v>
      </c>
      <c r="BL9" s="7">
        <v>105.59537572254338</v>
      </c>
      <c r="BM9" s="5"/>
      <c r="BN9" s="7">
        <v>73.380818287228749</v>
      </c>
      <c r="BO9" s="7">
        <v>73.159612787032884</v>
      </c>
      <c r="BP9" s="7">
        <v>79.359832999913024</v>
      </c>
      <c r="BQ9" s="7">
        <v>81.755945231803992</v>
      </c>
      <c r="BR9" s="7">
        <v>90.14408202952356</v>
      </c>
      <c r="BS9" s="7">
        <v>89.554641387944912</v>
      </c>
      <c r="BT9" s="5"/>
      <c r="BU9" s="7">
        <v>90.33391915641478</v>
      </c>
      <c r="BV9" s="7">
        <v>91.356308016084782</v>
      </c>
      <c r="BW9" s="7">
        <v>89.926907263590678</v>
      </c>
      <c r="BX9" s="7">
        <v>92.069388209947633</v>
      </c>
      <c r="BY9" s="7">
        <v>94.693509276490147</v>
      </c>
      <c r="BZ9" s="7">
        <v>102.18695999554059</v>
      </c>
      <c r="CA9" s="5"/>
      <c r="CB9" s="7">
        <v>97.362548540703926</v>
      </c>
      <c r="CC9" s="7">
        <v>96.027779239227655</v>
      </c>
      <c r="CD9" s="7">
        <v>94.701084552644147</v>
      </c>
      <c r="CE9" s="7">
        <v>96.112168945819619</v>
      </c>
      <c r="CF9" s="7">
        <v>99.509566899219465</v>
      </c>
      <c r="CG9" s="7">
        <v>105.09918876542368</v>
      </c>
      <c r="CH9" s="5"/>
      <c r="CI9" s="7">
        <v>86.355253825108917</v>
      </c>
      <c r="CJ9" s="7">
        <v>92.443273905996762</v>
      </c>
      <c r="CK9" s="7">
        <v>91.254284600069781</v>
      </c>
      <c r="CL9" s="7">
        <v>93.925065117210977</v>
      </c>
      <c r="CM9" s="7">
        <v>92.229607250755279</v>
      </c>
      <c r="CN9" s="7">
        <v>98.728638164508311</v>
      </c>
      <c r="CP9" s="7">
        <v>86.442518335079527</v>
      </c>
      <c r="CQ9" s="7">
        <v>85.349051114072793</v>
      </c>
      <c r="CR9" s="7">
        <v>83.538937478516573</v>
      </c>
      <c r="CS9" s="7">
        <v>86.01351853227365</v>
      </c>
      <c r="CT9" s="7">
        <v>91.681558770969048</v>
      </c>
      <c r="CU9" s="7">
        <v>102.28438586716364</v>
      </c>
      <c r="DI9" s="4"/>
    </row>
    <row r="10" spans="1:113" ht="13.8" x14ac:dyDescent="0.3">
      <c r="A10" s="4"/>
      <c r="B10" s="10" t="s">
        <v>320</v>
      </c>
      <c r="C10" s="7">
        <v>72.257290416818819</v>
      </c>
      <c r="D10" s="7">
        <v>71.97</v>
      </c>
      <c r="E10" s="7">
        <v>68.245085378103028</v>
      </c>
      <c r="F10" s="7">
        <v>60.639375090409366</v>
      </c>
      <c r="G10" s="7">
        <v>60.604380371499857</v>
      </c>
      <c r="H10" s="7">
        <v>59.836879126569706</v>
      </c>
      <c r="I10" s="5"/>
      <c r="J10" s="7">
        <v>57.570970130831888</v>
      </c>
      <c r="K10" s="7">
        <v>54.01</v>
      </c>
      <c r="L10" s="7">
        <v>51.742733131658568</v>
      </c>
      <c r="M10" s="7">
        <v>48.513581106060933</v>
      </c>
      <c r="N10" s="7">
        <v>53.398115085172392</v>
      </c>
      <c r="O10" s="7">
        <v>55.734101020675219</v>
      </c>
      <c r="P10" s="5"/>
      <c r="Q10" s="7">
        <v>88.724216114582745</v>
      </c>
      <c r="R10" s="7">
        <v>92.14</v>
      </c>
      <c r="S10" s="7">
        <v>88.057463098902815</v>
      </c>
      <c r="T10" s="7">
        <v>75.7201200876315</v>
      </c>
      <c r="U10" s="7">
        <v>71.045925590350521</v>
      </c>
      <c r="V10" s="7">
        <v>66.480115322649041</v>
      </c>
      <c r="X10" s="7">
        <v>104.42677748667451</v>
      </c>
      <c r="Y10" s="7">
        <v>100.05068423720222</v>
      </c>
      <c r="Z10" s="7">
        <v>100.82815280188035</v>
      </c>
      <c r="AA10" s="7">
        <v>97.804680506415437</v>
      </c>
      <c r="AB10" s="7">
        <v>107.26477889325805</v>
      </c>
      <c r="AC10" s="7">
        <v>102.74157303370788</v>
      </c>
      <c r="AE10" s="7">
        <v>118.83460454889025</v>
      </c>
      <c r="AF10" s="7">
        <v>101.941251596424</v>
      </c>
      <c r="AG10" s="7">
        <v>91.113539871369113</v>
      </c>
      <c r="AH10" s="7">
        <v>88.994296685301251</v>
      </c>
      <c r="AI10" s="7">
        <v>114.31517509727627</v>
      </c>
      <c r="AJ10" s="7">
        <v>114.80009523635097</v>
      </c>
      <c r="AL10" s="7">
        <v>79.261847173698825</v>
      </c>
      <c r="AM10" s="7">
        <v>75.891035641425646</v>
      </c>
      <c r="AN10" s="7">
        <v>94.416581229737588</v>
      </c>
      <c r="AO10" s="7">
        <v>85.070301599227236</v>
      </c>
      <c r="AP10" s="7">
        <v>83.135965475609424</v>
      </c>
      <c r="AQ10" s="7">
        <v>76.232636238742174</v>
      </c>
      <c r="AS10" s="7">
        <v>108.2377027099833</v>
      </c>
      <c r="AT10" s="7">
        <v>112.86543422184008</v>
      </c>
      <c r="AU10" s="7">
        <v>113.93194706994329</v>
      </c>
      <c r="AV10" s="7">
        <v>116.53330685992256</v>
      </c>
      <c r="AW10" s="7">
        <v>119.74045636422626</v>
      </c>
      <c r="AX10" s="7">
        <v>111.02321359097394</v>
      </c>
      <c r="AY10" s="5"/>
      <c r="AZ10" s="7">
        <v>101.6248288452761</v>
      </c>
      <c r="BA10" s="7">
        <v>101.48122631760251</v>
      </c>
      <c r="BB10" s="7">
        <v>94.564383816318454</v>
      </c>
      <c r="BC10" s="7">
        <v>93.912551828119106</v>
      </c>
      <c r="BD10" s="7">
        <v>91.876358029018036</v>
      </c>
      <c r="BE10" s="7">
        <v>95.426458196798052</v>
      </c>
      <c r="BF10" s="5"/>
      <c r="BG10" s="7">
        <v>102.11400455084696</v>
      </c>
      <c r="BH10" s="7">
        <v>104.48091247672254</v>
      </c>
      <c r="BI10" s="7">
        <v>102.02838969903819</v>
      </c>
      <c r="BJ10" s="7">
        <v>101.41303715764379</v>
      </c>
      <c r="BK10" s="7">
        <v>98.615977236212998</v>
      </c>
      <c r="BL10" s="7">
        <v>99.479768786127181</v>
      </c>
      <c r="BM10" s="5"/>
      <c r="BN10" s="7">
        <v>100.92761305284081</v>
      </c>
      <c r="BO10" s="7">
        <v>97.118415128320592</v>
      </c>
      <c r="BP10" s="7">
        <v>83.395668435243991</v>
      </c>
      <c r="BQ10" s="7">
        <v>82.27840499639683</v>
      </c>
      <c r="BR10" s="7">
        <v>81.605232917882077</v>
      </c>
      <c r="BS10" s="7">
        <v>89.161151851189416</v>
      </c>
      <c r="BT10" s="5"/>
      <c r="BU10" s="7">
        <v>103.22580645161293</v>
      </c>
      <c r="BV10" s="7">
        <v>100.56747716937878</v>
      </c>
      <c r="BW10" s="7">
        <v>96.893558702603926</v>
      </c>
      <c r="BX10" s="7">
        <v>96.63831209836188</v>
      </c>
      <c r="BY10" s="7">
        <v>94.56944679411265</v>
      </c>
      <c r="BZ10" s="7">
        <v>95.999554060833532</v>
      </c>
      <c r="CA10" s="5"/>
      <c r="CB10" s="7">
        <v>98.764737924127175</v>
      </c>
      <c r="CC10" s="7">
        <v>98.163834376808538</v>
      </c>
      <c r="CD10" s="7">
        <v>98.650059270005841</v>
      </c>
      <c r="CE10" s="7">
        <v>100.74433096763025</v>
      </c>
      <c r="CF10" s="7">
        <v>97.530565724943003</v>
      </c>
      <c r="CG10" s="7">
        <v>97.409503033608289</v>
      </c>
      <c r="CH10" s="5"/>
      <c r="CI10" s="7">
        <v>103.02563582936469</v>
      </c>
      <c r="CJ10" s="7">
        <v>96.138573743922208</v>
      </c>
      <c r="CK10" s="7">
        <v>91.439009872539557</v>
      </c>
      <c r="CL10" s="7">
        <v>91.087958324984982</v>
      </c>
      <c r="CM10" s="7">
        <v>93.220543806646532</v>
      </c>
      <c r="CN10" s="7">
        <v>97.167524096741758</v>
      </c>
      <c r="CP10" s="7">
        <v>108.25030955329078</v>
      </c>
      <c r="CQ10" s="7">
        <v>107.23255682991382</v>
      </c>
      <c r="CR10" s="7">
        <v>100.06110835274795</v>
      </c>
      <c r="CS10" s="7">
        <v>97.377998960112905</v>
      </c>
      <c r="CT10" s="7">
        <v>92.557790972502445</v>
      </c>
      <c r="CU10" s="7">
        <v>93.269803454437167</v>
      </c>
      <c r="DI10" s="4"/>
    </row>
    <row r="11" spans="1:113" ht="13.8" x14ac:dyDescent="0.3">
      <c r="A11" s="4"/>
      <c r="B11" s="10" t="s">
        <v>81</v>
      </c>
      <c r="C11" s="10">
        <v>100</v>
      </c>
      <c r="D11" s="7">
        <v>105.73</v>
      </c>
      <c r="E11" s="7">
        <v>109.06672230637662</v>
      </c>
      <c r="F11" s="7">
        <v>108.19030726129742</v>
      </c>
      <c r="G11" s="7">
        <v>112.9010381285982</v>
      </c>
      <c r="H11" s="7">
        <v>120.88789190250469</v>
      </c>
      <c r="I11" s="10"/>
      <c r="J11" s="7">
        <v>100</v>
      </c>
      <c r="K11" s="7">
        <v>105.88</v>
      </c>
      <c r="L11" s="7">
        <v>112.60923228276427</v>
      </c>
      <c r="M11" s="7">
        <v>113.51024437849861</v>
      </c>
      <c r="N11" s="7">
        <v>126.50950381996991</v>
      </c>
      <c r="O11" s="7">
        <v>141.48358429318765</v>
      </c>
      <c r="P11" s="10"/>
      <c r="Q11" s="7">
        <v>100</v>
      </c>
      <c r="R11" s="7">
        <v>105.56</v>
      </c>
      <c r="S11" s="7">
        <v>105.09041640739423</v>
      </c>
      <c r="T11" s="7">
        <v>102.23137753125968</v>
      </c>
      <c r="U11" s="7">
        <v>97.655256312688437</v>
      </c>
      <c r="V11" s="7">
        <v>97.823923016212802</v>
      </c>
      <c r="X11" s="10">
        <v>100</v>
      </c>
      <c r="Y11" s="7">
        <v>102.49119161622551</v>
      </c>
      <c r="Z11" s="7">
        <v>102.81642424789953</v>
      </c>
      <c r="AA11" s="7">
        <v>105.96711536724186</v>
      </c>
      <c r="AB11" s="7">
        <v>102.81190712801518</v>
      </c>
      <c r="AC11" s="7">
        <v>105.53121329840094</v>
      </c>
      <c r="AE11" s="7">
        <v>100</v>
      </c>
      <c r="AF11" s="7">
        <v>107.60667903525045</v>
      </c>
      <c r="AG11" s="7">
        <v>108.97638516686136</v>
      </c>
      <c r="AH11" s="7">
        <v>121.68625025767884</v>
      </c>
      <c r="AI11" s="7">
        <v>117.73059392107012</v>
      </c>
      <c r="AJ11" s="7">
        <v>125.06241553860602</v>
      </c>
      <c r="AL11" s="10">
        <v>100</v>
      </c>
      <c r="AM11" s="7">
        <v>99.531189345755351</v>
      </c>
      <c r="AN11" s="7">
        <v>107.76374331870169</v>
      </c>
      <c r="AO11" s="7">
        <v>111.28430230822059</v>
      </c>
      <c r="AP11" s="7">
        <v>116.24413986682197</v>
      </c>
      <c r="AQ11" s="7">
        <v>117.36988264803369</v>
      </c>
      <c r="AS11" s="10">
        <v>100</v>
      </c>
      <c r="AT11" s="7">
        <v>100.2532191153494</v>
      </c>
      <c r="AU11" s="7">
        <v>95.002065262288298</v>
      </c>
      <c r="AV11" s="7">
        <v>90.449508826751426</v>
      </c>
      <c r="AW11" s="7">
        <v>83.032523391340249</v>
      </c>
      <c r="AX11" s="7">
        <v>83.088195679112104</v>
      </c>
      <c r="AY11" s="10"/>
      <c r="AZ11" s="7">
        <v>100</v>
      </c>
      <c r="BA11" s="7">
        <v>99.372432679141909</v>
      </c>
      <c r="BB11" s="7">
        <v>98.199452304883593</v>
      </c>
      <c r="BC11" s="7">
        <v>96.869009584664525</v>
      </c>
      <c r="BD11" s="7">
        <v>97.674577818347757</v>
      </c>
      <c r="BE11" s="7">
        <v>97.498858968507506</v>
      </c>
      <c r="BF11" s="10"/>
      <c r="BG11" s="7">
        <v>100</v>
      </c>
      <c r="BH11" s="7">
        <v>100.25865925047161</v>
      </c>
      <c r="BI11" s="7">
        <v>100.28977615278399</v>
      </c>
      <c r="BJ11" s="7">
        <v>100.33450669985801</v>
      </c>
      <c r="BK11" s="7">
        <v>100.47064314747468</v>
      </c>
      <c r="BL11" s="7">
        <v>100.93545187576574</v>
      </c>
      <c r="BM11" s="10"/>
      <c r="BN11" s="7">
        <v>100</v>
      </c>
      <c r="BO11" s="7">
        <v>98.106123350449977</v>
      </c>
      <c r="BP11" s="7">
        <v>95.221136325989704</v>
      </c>
      <c r="BQ11" s="7">
        <v>91.944122356578873</v>
      </c>
      <c r="BR11" s="7">
        <v>93.697200596322659</v>
      </c>
      <c r="BS11" s="7">
        <v>92.612224614874933</v>
      </c>
      <c r="BT11" s="10"/>
      <c r="BU11" s="7">
        <v>100</v>
      </c>
      <c r="BV11" s="7">
        <v>100.56881531454923</v>
      </c>
      <c r="BW11" s="7">
        <v>99.280004535404515</v>
      </c>
      <c r="BX11" s="7">
        <v>101.74802048491034</v>
      </c>
      <c r="BY11" s="7">
        <v>100.53291002891322</v>
      </c>
      <c r="BZ11" s="7">
        <v>101.70455619177203</v>
      </c>
      <c r="CA11" s="4"/>
      <c r="CB11" s="7">
        <v>100</v>
      </c>
      <c r="CC11" s="7">
        <v>100.19328425084785</v>
      </c>
      <c r="CD11" s="7">
        <v>99.314719474266866</v>
      </c>
      <c r="CE11" s="7">
        <v>101.50937428616615</v>
      </c>
      <c r="CF11" s="7">
        <v>101.75185816450249</v>
      </c>
      <c r="CG11" s="7">
        <v>103.10133366133087</v>
      </c>
      <c r="CH11" s="4"/>
      <c r="CI11" s="7">
        <v>100</v>
      </c>
      <c r="CJ11" s="7">
        <v>100.03039821663798</v>
      </c>
      <c r="CK11" s="7">
        <v>98.735434187860989</v>
      </c>
      <c r="CL11" s="7">
        <v>101.14499949336304</v>
      </c>
      <c r="CM11" s="7">
        <v>100.61809707163847</v>
      </c>
      <c r="CN11" s="7">
        <v>102.81284831289898</v>
      </c>
      <c r="CP11" s="7">
        <v>100</v>
      </c>
      <c r="CQ11" s="7">
        <v>101.48204590913421</v>
      </c>
      <c r="CR11" s="7">
        <v>99.754262310696276</v>
      </c>
      <c r="CS11" s="7">
        <v>102.58500809600912</v>
      </c>
      <c r="CT11" s="7">
        <v>99.135155729117059</v>
      </c>
      <c r="CU11" s="7">
        <v>99.15039527574055</v>
      </c>
      <c r="DI11" s="4"/>
    </row>
    <row r="13" spans="1:113" x14ac:dyDescent="0.25">
      <c r="H13" s="20"/>
      <c r="O13" s="20"/>
      <c r="P13" s="20"/>
      <c r="Q13" s="20"/>
      <c r="R13" s="20"/>
      <c r="S13" s="20"/>
      <c r="T13" s="20"/>
      <c r="U13" s="20"/>
      <c r="V13" s="20"/>
      <c r="BA13" s="20"/>
      <c r="BH13" s="20"/>
      <c r="BO13" s="20"/>
      <c r="BV13" s="20"/>
    </row>
    <row r="14" spans="1:113" x14ac:dyDescent="0.25">
      <c r="H14" s="20"/>
      <c r="O14" s="20"/>
      <c r="P14" s="20"/>
      <c r="Q14" s="20"/>
      <c r="R14" s="20"/>
      <c r="S14" s="20"/>
      <c r="T14" s="20"/>
      <c r="U14" s="20"/>
      <c r="V14" s="20"/>
      <c r="BA14" s="20"/>
      <c r="BH14" s="20"/>
      <c r="BO14" s="20"/>
      <c r="BV14" s="20"/>
      <c r="BZ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</row>
    <row r="15" spans="1:113" x14ac:dyDescent="0.25">
      <c r="H15" s="20"/>
      <c r="O15" s="20"/>
      <c r="P15" s="20"/>
      <c r="Q15" s="20"/>
      <c r="R15" s="20"/>
      <c r="S15" s="20"/>
      <c r="T15" s="20"/>
      <c r="U15" s="20"/>
      <c r="V15" s="20"/>
      <c r="BA15" s="20"/>
      <c r="BH15" s="20"/>
      <c r="BO15" s="20"/>
      <c r="BV15" s="20"/>
      <c r="BZ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</row>
    <row r="16" spans="1:113" x14ac:dyDescent="0.25">
      <c r="H16" s="20"/>
      <c r="O16" s="20"/>
      <c r="P16" s="20"/>
      <c r="Q16" s="20"/>
      <c r="R16" s="20"/>
      <c r="S16" s="20"/>
      <c r="T16" s="20"/>
      <c r="U16" s="20"/>
      <c r="V16" s="20"/>
      <c r="BA16" s="20"/>
      <c r="BH16" s="20"/>
      <c r="BO16" s="20"/>
      <c r="BV16" s="20"/>
      <c r="BZ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</row>
    <row r="17" spans="8:99" x14ac:dyDescent="0.25">
      <c r="H17" s="20"/>
      <c r="O17" s="20"/>
      <c r="P17" s="20"/>
      <c r="Q17" s="20"/>
      <c r="R17" s="20"/>
      <c r="S17" s="20"/>
      <c r="T17" s="20"/>
      <c r="U17" s="20"/>
      <c r="V17" s="20"/>
      <c r="BA17" s="20"/>
      <c r="BH17" s="20"/>
      <c r="BO17" s="20"/>
      <c r="BV17" s="20"/>
      <c r="BZ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</row>
    <row r="18" spans="8:99" x14ac:dyDescent="0.25">
      <c r="H18" s="20"/>
      <c r="O18" s="20"/>
      <c r="P18" s="20"/>
      <c r="Q18" s="20"/>
      <c r="R18" s="20"/>
      <c r="S18" s="20"/>
      <c r="T18" s="20"/>
      <c r="U18" s="20"/>
      <c r="V18" s="20"/>
      <c r="BA18" s="20"/>
      <c r="BH18" s="20"/>
      <c r="BO18" s="20"/>
      <c r="BV18" s="20"/>
      <c r="BZ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</row>
    <row r="19" spans="8:99" x14ac:dyDescent="0.25">
      <c r="H19" s="20"/>
      <c r="BA19" s="20"/>
      <c r="BH19" s="20"/>
      <c r="BO19" s="20"/>
      <c r="BV19" s="20"/>
      <c r="BZ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</row>
    <row r="20" spans="8:99" x14ac:dyDescent="0.25">
      <c r="H20" s="20"/>
      <c r="BA20" s="20"/>
      <c r="BZ20" s="20"/>
    </row>
    <row r="21" spans="8:99" x14ac:dyDescent="0.25">
      <c r="H21" s="20"/>
      <c r="BY21" s="20"/>
      <c r="BZ21" s="20"/>
    </row>
    <row r="22" spans="8:99" x14ac:dyDescent="0.25">
      <c r="BY22" s="20"/>
      <c r="BZ22" s="20"/>
    </row>
  </sheetData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3" operator="between" id="{22C36F49-2712-4E40-B2E2-AC062D2B3DC9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8" operator="lessThan" id="{0415A860-CBDA-4750-A219-E0DBB3FD596B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4" operator="between" id="{C1DD4FD5-8B26-4078-9B18-E7AA6FE3FF01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14:cfRule type="cellIs" priority="69" operator="between" id="{DF62B425-E3CF-4379-BAAB-5E6AFA9D30EE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0" operator="between" id="{F4A9118E-AF97-43EB-A991-05C9FA615DA3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71" operator="greaterThan" id="{4851BD7A-6FC3-49BD-A7E9-3F6093CF56A8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72" operator="between" id="{658DF28B-F928-4EA0-8092-0F83537BD4F2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m:sqref>C5:H11</xm:sqref>
        </x14:conditionalFormatting>
        <x14:conditionalFormatting xmlns:xm="http://schemas.microsoft.com/office/excel/2006/main">
          <x14:cfRule type="cellIs" priority="62" operator="between" id="{3C841B3F-54BB-4267-AECE-EC727F7E9AEF}">
            <xm:f>'klasse grenzen indexen'!$F$13</xm:f>
            <xm:f>'klasse grenzen indexen'!$F$14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3" operator="between" id="{9045E725-C31E-4D84-A314-C060AE8F8FB5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64" operator="greaterThan" id="{32E946FE-B96D-43C0-BF39-F9874C0CCC62}">
            <xm:f>'klasse grenzen indexen'!$F$8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5" operator="between" id="{2DAD0B91-F51D-4840-A056-FBC5315C1A62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67" operator="between" id="{C408F057-E6CC-4140-BBC6-024CD4548B85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14:cfRule type="cellIs" priority="61" operator="lessThan" id="{70BB590E-FCE2-49EE-AC3E-68CB1190B05C}">
            <xm:f>'klasse grenzen indexen'!$F$15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6" operator="between" id="{D69D992E-B3B3-46F8-A7D7-5E392886209E}">
            <xm:f>'klasse grenzen indexen'!$F$10</xm:f>
            <xm:f>'klasse grenzen indexen'!$F$9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m:sqref>J5:O11</xm:sqref>
        </x14:conditionalFormatting>
        <x14:conditionalFormatting xmlns:xm="http://schemas.microsoft.com/office/excel/2006/main">
          <x14:cfRule type="cellIs" priority="33" operator="lessThan" id="{57334222-308D-4053-8E2B-599FE84599E1}">
            <xm:f>'klasse grenzen indexen'!$E$15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4" operator="between" id="{0508B699-0C18-4144-B2A3-F7F441054850}">
            <xm:f>'klasse grenzen indexen'!$E$13</xm:f>
            <xm:f>'klasse grenzen indexen'!$E$14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5" operator="between" id="{F9240F41-1E4A-4D77-9C61-D057AEFEC49D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36" operator="greaterThan" id="{408610BA-DFC4-4C90-BEF2-B013C5EC5F36}">
            <xm:f>'klasse grenzen indexen'!$E$8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7" operator="between" id="{AF3AC0A6-1427-4751-A0F8-FB3B4A0637A4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38" operator="between" id="{DE811D53-3E1B-47DC-BEDB-05C2FD2302EA}">
            <xm:f>'klasse grenzen indexen'!$E$10</xm:f>
            <xm:f>'klasse grenzen indexen'!$E$9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9" operator="between" id="{C35B6C2A-7AB9-426F-8767-0C0AB328ECE7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Q5:V11</xm:sqref>
        </x14:conditionalFormatting>
        <x14:conditionalFormatting xmlns:xm="http://schemas.microsoft.com/office/excel/2006/main">
          <x14:cfRule type="cellIs" priority="29" operator="greaterThan" id="{5C4FB455-AB9C-4B62-B57E-D983F8D75E22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7" operator="between" id="{1CFF7B48-EE49-41EA-92D9-3F37DF511886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6" operator="lessThan" id="{0727BFA9-5555-43AA-A3F1-394FAD31B868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2" operator="between" id="{241ADD36-F7B7-49AE-8A39-F905E2E4F09C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14:cfRule type="cellIs" priority="31" operator="between" id="{DCFCB11D-AFB7-4E0A-9C12-DC1347AAE8CF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0" operator="between" id="{F41D0FD3-94D1-4F41-A549-2E76CC1B6015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28" operator="between" id="{81C468EF-986C-4AC4-B904-021E422D24EA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m:sqref>X5:AC11</xm:sqref>
        </x14:conditionalFormatting>
        <x14:conditionalFormatting xmlns:xm="http://schemas.microsoft.com/office/excel/2006/main">
          <x14:cfRule type="cellIs" priority="25" operator="between" id="{22B70629-0763-4301-ABA8-72231E6B8E62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14:cfRule type="cellIs" priority="24" operator="between" id="{B9EAF528-6A20-4155-9249-6C9E23E5BA71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3" operator="between" id="{1199D09D-3A07-42F3-9D9F-134A0DA777E9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22" operator="greaterThan" id="{0CEDC3D5-43D9-45E1-B8E8-F4B70FDB95E6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1" operator="between" id="{956DC104-707B-4006-95FC-ED40298DB521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20" operator="between" id="{A7ED26CE-E600-43BB-9498-2411D6049FCA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9" operator="lessThan" id="{4DEDADAB-BB08-486E-AF85-D9B778F9379D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m:sqref>AE5:AJ11</xm:sqref>
        </x14:conditionalFormatting>
        <x14:conditionalFormatting xmlns:xm="http://schemas.microsoft.com/office/excel/2006/main">
          <x14:cfRule type="cellIs" priority="13" operator="between" id="{BE24AA73-4613-44FA-95D2-C177B7B3DDF9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4" operator="between" id="{0F300B2E-4A57-4A04-9CC0-E425581EF5D7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15" operator="greaterThan" id="{0B7BED54-5770-48C9-A6DC-B26387943C6F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6" operator="between" id="{E1D175D3-BC87-4882-9A4F-225E65F56A1F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17" operator="between" id="{AD62EE8F-C263-4524-9B55-FC8F690CFFAD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8" operator="between" id="{C2D0D7D9-8F6C-47DC-9EC3-41659F1C3817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14:cfRule type="cellIs" priority="12" operator="lessThan" id="{6BD91F1A-973B-41BD-BCF3-413DA3D5B97B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m:sqref>AL5:AQ11</xm:sqref>
        </x14:conditionalFormatting>
        <x14:conditionalFormatting xmlns:xm="http://schemas.microsoft.com/office/excel/2006/main">
          <x14:cfRule type="cellIs" priority="6" operator="between" id="{555BC47B-0473-4E17-A900-BEEE6E5B6FE5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" operator="between" id="{06A5B3F4-0ABB-4911-BAB0-937AA575968D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8" operator="greaterThan" id="{97464CB6-BDCA-480B-A19F-68A9786A21B6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" operator="between" id="{098902A5-A3AD-494D-955B-E3EA3F3BDA43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10" operator="between" id="{76B1C544-AE1A-4A22-9A77-1F63EF6BD263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1" operator="between" id="{D3B8B30C-A623-4988-A1C6-5E0D8EC640AC}">
            <xm:f>'klasse grenzen indexen'!$J$12</xm:f>
            <xm:f>'klasse grenzen indexen'!$J$11</xm:f>
            <x14:dxf>
              <fill>
                <patternFill>
                  <bgColor theme="5"/>
                </patternFill>
              </fill>
            </x14:dxf>
          </x14:cfRule>
          <x14:cfRule type="cellIs" priority="5" operator="lessThan" id="{CC724574-C68B-4D92-9E21-B3CA282BBF96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m:sqref>AS5:AX11</xm:sqref>
        </x14:conditionalFormatting>
        <x14:conditionalFormatting xmlns:xm="http://schemas.microsoft.com/office/excel/2006/main">
          <x14:cfRule type="cellIs" priority="90" operator="between" id="{B76742B5-6451-45C7-B63D-4449791857FD}">
            <xm:f>'klasse grenzen indexen'!$K$14</xm:f>
            <xm:f>'klasse grenzen indexen'!$K$13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9" operator="lessThan" id="{49F5BD52-7F9F-42CC-A697-897E3EA18357}">
            <xm:f>'klasse grenzen indexen'!$K$15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1" operator="between" id="{BE996EAD-0C1F-45F0-9D90-54B6D29C2D35}">
            <xm:f>'klasse grenzen indexen'!$K$13</xm:f>
            <xm:f>'klasse grenzen indexen'!$K$12</xm:f>
            <x14:dxf>
              <fill>
                <patternFill>
                  <bgColor theme="6"/>
                </patternFill>
              </fill>
            </x14:dxf>
          </x14:cfRule>
          <x14:cfRule type="cellIs" priority="92" operator="between" id="{88CDCDA7-BAB7-43FB-94E1-53E7D6A73C20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14:cfRule type="cellIs" priority="93" operator="between" id="{03D4A357-800C-4EFB-83AE-CEC2FBA76E89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94" operator="between" id="{5F0A1E09-7954-4C54-9C48-A47E7EDF7E75}">
            <xm:f>'klasse grenzen indexen'!$K$10</xm:f>
            <xm:f>'klasse grenzen indexen'!$K$9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5" operator="greaterThan" id="{D55648DC-203C-400E-B208-431FAA662656}">
            <xm:f>'klasse grenzen indexen'!$K$8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m:sqref>AZ5:BE11</xm:sqref>
        </x14:conditionalFormatting>
        <x14:conditionalFormatting xmlns:xm="http://schemas.microsoft.com/office/excel/2006/main">
          <x14:cfRule type="cellIs" priority="102" operator="greaterThan" id="{E864442A-3428-41F4-A214-D22C2865AFCB}">
            <xm:f>'klasse grenzen indexen'!$L$8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6" operator="lessThan" id="{7B3745F8-1B4E-40D6-AACC-03D41D7363E6}">
            <xm:f>'klasse grenzen indexen'!$L$15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7" operator="between" id="{93D021D2-9595-4539-8F4D-B794D13BB888}">
            <xm:f>'klasse grenzen indexen'!$L$14</xm:f>
            <xm:f>'klasse grenzen indexen'!$L$13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8" operator="between" id="{0B3CED68-FE09-406A-B098-1317487CE980}">
            <xm:f>'klasse grenzen indexen'!$L$13</xm:f>
            <xm:f>'klasse grenzen indexen'!$L$12</xm:f>
            <x14:dxf>
              <fill>
                <patternFill>
                  <bgColor theme="6"/>
                </patternFill>
              </fill>
            </x14:dxf>
          </x14:cfRule>
          <x14:cfRule type="cellIs" priority="99" operator="between" id="{65215347-72D9-47EC-A633-EB420A97F139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14:cfRule type="cellIs" priority="100" operator="between" id="{D419A477-96FE-4686-B990-7592085841BA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101" operator="between" id="{351225B5-7F27-4895-AD39-F04CBF783436}">
            <xm:f>'klasse grenzen indexen'!$L$10</xm:f>
            <xm:f>'klasse grenzen indexen'!$L$9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m:sqref>BG5:BL11</xm:sqref>
        </x14:conditionalFormatting>
        <x14:conditionalFormatting xmlns:xm="http://schemas.microsoft.com/office/excel/2006/main">
          <x14:cfRule type="cellIs" priority="60" operator="between" id="{3C15AFB9-D493-4255-A6B4-114CE8E8C18D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14:cfRule type="cellIs" priority="59" operator="between" id="{FF24C63E-7492-4B40-9000-DF5DA044569C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58" operator="between" id="{E0A12831-5EF1-451C-B39F-62940D08E4C6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55" operator="between" id="{741B71F7-FCCF-4B30-BC3E-97D5C59E0512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7" operator="greaterThan" id="{0BB376E1-C431-4A2D-886B-3A3A620736FA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54" operator="lessThan" id="{8E8B8966-6B78-4D9D-B714-52E9EF1BA6AF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56" operator="between" id="{9CCB1858-2EE1-42C6-B667-5531D3A2683F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m:sqref>BN5:BS11</xm:sqref>
        </x14:conditionalFormatting>
        <x14:conditionalFormatting xmlns:xm="http://schemas.microsoft.com/office/excel/2006/main">
          <x14:cfRule type="cellIs" priority="47" operator="lessThan" id="{82083809-A275-4F8F-8C36-99863113BDB6}">
            <xm:f>'klasse grenzen indexen'!$N$15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53" operator="between" id="{9B950DD1-191F-4323-A911-C846C9B22565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14:cfRule type="cellIs" priority="52" operator="between" id="{DA87AAF5-3C4B-41EC-B5DD-3EB9C9955784}">
            <xm:f>'klasse grenzen indexen'!$N$10</xm:f>
            <xm:f>'klasse grenzen indexen'!$N$9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51" operator="between" id="{4291C74C-7416-4A39-A050-AA8C41086923}">
            <xm:f>'klasse grenzen indexen'!$N$11</xm:f>
            <xm:f>'klasse grenzen indexen'!$N$10</xm:f>
            <x14:dxf>
              <fill>
                <patternFill>
                  <bgColor theme="4"/>
                </patternFill>
              </fill>
            </x14:dxf>
          </x14:cfRule>
          <x14:cfRule type="cellIs" priority="50" operator="greaterThan" id="{46DEF916-BA64-4208-BF19-18413C6E62E6}">
            <xm:f>'klasse grenzen indexen'!$N$8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9" operator="between" id="{691EFEE8-C868-4E45-8CA9-C3570FD210BD}">
            <xm:f>'klasse grenzen indexen'!$N$12</xm:f>
            <xm:f>'klasse grenzen indexen'!$N$13</xm:f>
            <x14:dxf>
              <fill>
                <patternFill>
                  <bgColor theme="6"/>
                </patternFill>
              </fill>
            </x14:dxf>
          </x14:cfRule>
          <x14:cfRule type="cellIs" priority="48" operator="between" id="{DA65DFE1-D015-4288-A540-D791DB8CAFBB}">
            <xm:f>'klasse grenzen indexen'!$N$13</xm:f>
            <xm:f>'klasse grenzen indexen'!$N$14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m:sqref>BU5:BZ11</xm:sqref>
        </x14:conditionalFormatting>
        <x14:conditionalFormatting xmlns:xm="http://schemas.microsoft.com/office/excel/2006/main">
          <x14:cfRule type="cellIs" priority="46" operator="between" id="{D732B71E-5159-4DC4-9C87-C368789ADB02}">
            <xm:f>'klasse grenzen indexen'!$O$12</xm:f>
            <xm:f>'klasse grenzen indexen'!$O$11</xm:f>
            <x14:dxf>
              <fill>
                <patternFill>
                  <bgColor theme="5"/>
                </patternFill>
              </fill>
            </x14:dxf>
          </x14:cfRule>
          <x14:cfRule type="cellIs" priority="45" operator="between" id="{21A4C46F-DD08-4BB8-A8B0-715ED3B9FF97}">
            <xm:f>'klasse grenzen indexen'!$O$10</xm:f>
            <xm:f>'klasse grenzen indexen'!$O$9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44" operator="between" id="{41BE5B5B-1396-4397-A0A7-6EC4BFF46E21}">
            <xm:f>'klasse grenzen indexen'!$O$11</xm:f>
            <xm:f>'klasse grenzen indexen'!$O$10</xm:f>
            <x14:dxf>
              <fill>
                <patternFill>
                  <bgColor theme="4"/>
                </patternFill>
              </fill>
            </x14:dxf>
          </x14:cfRule>
          <x14:cfRule type="cellIs" priority="43" operator="greaterThan" id="{45F460DD-E8A4-43DA-93C5-1BF7E0327822}">
            <xm:f>'klasse grenzen indexen'!$O$8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1" operator="between" id="{FF2A3D60-CB46-4B35-8402-31FC491D6E3A}">
            <xm:f>'klasse grenzen indexen'!$O$13</xm:f>
            <xm:f>'klasse grenzen indexen'!$O$14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40" operator="lessThan" id="{E95685C6-F379-4114-BD4A-DD827A4478E7}">
            <xm:f>'klasse grenzen indexen'!$O$15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42" operator="between" id="{0BAA6314-D269-4380-8F44-6A3491D7E415}">
            <xm:f>'klasse grenzen indexen'!$O$12</xm:f>
            <xm:f>'klasse grenzen indexen'!$O$13</xm:f>
            <x14:dxf>
              <fill>
                <patternFill>
                  <bgColor theme="6"/>
                </patternFill>
              </fill>
            </x14:dxf>
          </x14:cfRule>
          <xm:sqref>CB5:CG11</xm:sqref>
        </x14:conditionalFormatting>
        <x14:conditionalFormatting xmlns:xm="http://schemas.microsoft.com/office/excel/2006/main">
          <x14:cfRule type="cellIs" priority="82" operator="lessThan" id="{15C7B9B2-5D7E-4983-A8D9-2D6F093BF202}">
            <xm:f>'klasse grenzen indexen'!$P$15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3" operator="between" id="{14990668-2857-439D-87CF-3CD6AADDB980}">
            <xm:f>'klasse grenzen indexen'!$P$13</xm:f>
            <xm:f>'klasse grenzen indexen'!$P$14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4" operator="between" id="{487C73B0-3376-415D-90AE-DF93DF306518}">
            <xm:f>'klasse grenzen indexen'!$P$12</xm:f>
            <xm:f>'klasse grenzen indexen'!$P$13</xm:f>
            <x14:dxf>
              <fill>
                <patternFill>
                  <bgColor theme="6"/>
                </patternFill>
              </fill>
            </x14:dxf>
          </x14:cfRule>
          <x14:cfRule type="cellIs" priority="85" operator="greaterThan" id="{BEB1DD73-834E-46E8-840D-DAC6664B8356}">
            <xm:f>'klasse grenzen indexen'!$P$8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6" operator="between" id="{7C1FB282-3391-4B63-A0B3-303A5027A8B4}">
            <xm:f>'klasse grenzen indexen'!$P$11</xm:f>
            <xm:f>'klasse grenzen indexen'!$P$10</xm:f>
            <x14:dxf>
              <fill>
                <patternFill>
                  <bgColor theme="4"/>
                </patternFill>
              </fill>
            </x14:dxf>
          </x14:cfRule>
          <x14:cfRule type="cellIs" priority="87" operator="between" id="{597B0C7D-381D-4014-BF97-A7111191227E}">
            <xm:f>'klasse grenzen indexen'!$P$10</xm:f>
            <xm:f>'klasse grenzen indexen'!$P$9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8" operator="between" id="{2E3350A1-5290-45B9-9547-F9C6500BF761}">
            <xm:f>'klasse grenzen indexen'!$P$12</xm:f>
            <xm:f>'klasse grenzen indexen'!$P$11</xm:f>
            <x14:dxf>
              <fill>
                <patternFill>
                  <bgColor theme="5"/>
                </patternFill>
              </fill>
            </x14:dxf>
          </x14:cfRule>
          <xm:sqref>CI5:CN11</xm:sqref>
        </x14:conditionalFormatting>
        <x14:conditionalFormatting xmlns:xm="http://schemas.microsoft.com/office/excel/2006/main">
          <x14:cfRule type="cellIs" priority="80" operator="between" id="{4830E818-2760-4914-8DCA-661783B6DCD8}">
            <xm:f>'klasse grenzen indexen'!$Q$10</xm:f>
            <xm:f>'klasse grenzen indexen'!$Q$9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9" operator="between" id="{2A96FDC2-069C-4D3E-B108-D7F259EEC7B8}">
            <xm:f>'klasse grenzen indexen'!$Q$11</xm:f>
            <xm:f>'klasse grenzen indexen'!$Q$10</xm:f>
            <x14:dxf>
              <fill>
                <patternFill>
                  <bgColor theme="4"/>
                </patternFill>
              </fill>
            </x14:dxf>
          </x14:cfRule>
          <x14:cfRule type="cellIs" priority="77" operator="between" id="{5A2CE031-3535-458B-BB5E-3F8C3B310792}">
            <xm:f>'klasse grenzen indexen'!$Q$12</xm:f>
            <xm:f>'klasse grenzen indexen'!$Q$13</xm:f>
            <x14:dxf>
              <fill>
                <patternFill>
                  <bgColor theme="6"/>
                </patternFill>
              </fill>
            </x14:dxf>
          </x14:cfRule>
          <x14:cfRule type="cellIs" priority="76" operator="between" id="{65381575-C4C9-4AAF-9701-C44B5A026A6E}">
            <xm:f>'klasse grenzen indexen'!$Q$13</xm:f>
            <xm:f>'klasse grenzen indexen'!$Q$14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5" operator="lessThan" id="{97810971-389B-4950-8759-20408CC2464D}">
            <xm:f>'klasse grenzen indexen'!$Q$15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1" operator="between" id="{FE371480-FD00-4676-BEC3-A9478A2E5264}">
            <xm:f>'klasse grenzen indexen'!$Q$12</xm:f>
            <xm:f>'klasse grenzen indexen'!$Q$11</xm:f>
            <x14:dxf>
              <fill>
                <patternFill>
                  <bgColor theme="5"/>
                </patternFill>
              </fill>
            </x14:dxf>
          </x14:cfRule>
          <x14:cfRule type="cellIs" priority="78" operator="greaterThan" id="{0F122674-4A83-4B8E-BE3E-1FC1E9205896}">
            <xm:f>'klasse grenzen indexen'!$Q$8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m:sqref>CP5:CU11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0"/>
  <sheetViews>
    <sheetView workbookViewId="0">
      <selection activeCell="L9" sqref="L9"/>
    </sheetView>
  </sheetViews>
  <sheetFormatPr defaultColWidth="9.109375" defaultRowHeight="13.8" x14ac:dyDescent="0.3"/>
  <cols>
    <col min="1" max="2" width="9.109375" style="4"/>
    <col min="3" max="3" width="13.44140625" style="4" customWidth="1"/>
    <col min="4" max="4" width="27" style="4" bestFit="1" customWidth="1"/>
    <col min="5" max="6" width="6.33203125" style="4" bestFit="1" customWidth="1"/>
    <col min="7" max="7" width="25.33203125" style="4" bestFit="1" customWidth="1"/>
    <col min="8" max="8" width="17" style="4" bestFit="1" customWidth="1"/>
    <col min="9" max="9" width="17.88671875" style="4" bestFit="1" customWidth="1"/>
    <col min="10" max="10" width="20" style="4" bestFit="1" customWidth="1"/>
    <col min="11" max="11" width="7" style="4" bestFit="1" customWidth="1"/>
    <col min="12" max="12" width="10.44140625" style="4" bestFit="1" customWidth="1"/>
    <col min="13" max="13" width="14.109375" style="4" bestFit="1" customWidth="1"/>
    <col min="14" max="14" width="18.109375" style="4" bestFit="1" customWidth="1"/>
    <col min="15" max="15" width="12.109375" style="4" bestFit="1" customWidth="1"/>
    <col min="16" max="16" width="18.88671875" style="4" bestFit="1" customWidth="1"/>
    <col min="17" max="16384" width="9.109375" style="4"/>
  </cols>
  <sheetData>
    <row r="1" spans="1:17" x14ac:dyDescent="0.3">
      <c r="A1" s="15" t="s">
        <v>88</v>
      </c>
    </row>
    <row r="7" spans="1:17" x14ac:dyDescent="0.3">
      <c r="D7" s="4" t="s">
        <v>244</v>
      </c>
      <c r="E7" s="4" t="s">
        <v>8</v>
      </c>
      <c r="F7" s="4" t="s">
        <v>9</v>
      </c>
      <c r="G7" s="4" t="s">
        <v>245</v>
      </c>
      <c r="H7" s="4" t="s">
        <v>246</v>
      </c>
      <c r="I7" s="4" t="s">
        <v>247</v>
      </c>
      <c r="J7" s="4" t="s">
        <v>248</v>
      </c>
      <c r="K7" s="4" t="s">
        <v>249</v>
      </c>
      <c r="L7" s="4" t="s">
        <v>11</v>
      </c>
      <c r="M7" s="4" t="s">
        <v>12</v>
      </c>
      <c r="N7" s="4" t="s">
        <v>13</v>
      </c>
      <c r="O7" s="4" t="s">
        <v>82</v>
      </c>
      <c r="P7" s="4" t="s">
        <v>83</v>
      </c>
      <c r="Q7" s="4" t="s">
        <v>84</v>
      </c>
    </row>
    <row r="8" spans="1:17" x14ac:dyDescent="0.3">
      <c r="A8" s="4" t="s">
        <v>7</v>
      </c>
      <c r="B8" s="21"/>
      <c r="D8" s="1">
        <f>D9</f>
        <v>159.0899218484723</v>
      </c>
      <c r="E8" s="1">
        <f t="shared" ref="E8:Q8" si="0">E9</f>
        <v>167.3560714820357</v>
      </c>
      <c r="F8" s="1">
        <f t="shared" si="0"/>
        <v>163.36081593637522</v>
      </c>
      <c r="G8" s="1">
        <f t="shared" si="0"/>
        <v>153.6185653990143</v>
      </c>
      <c r="H8" s="1">
        <f t="shared" si="0"/>
        <v>160.02894264469245</v>
      </c>
      <c r="I8" s="1">
        <f t="shared" si="0"/>
        <v>195.42619580068964</v>
      </c>
      <c r="J8" s="1">
        <f t="shared" si="0"/>
        <v>142.13491097919086</v>
      </c>
      <c r="K8" s="1">
        <f t="shared" si="0"/>
        <v>150.14543058609414</v>
      </c>
      <c r="L8" s="1">
        <f t="shared" si="0"/>
        <v>121.68303988033391</v>
      </c>
      <c r="M8" s="1">
        <f t="shared" si="0"/>
        <v>184.29292359296048</v>
      </c>
      <c r="N8" s="1">
        <f t="shared" si="0"/>
        <v>133.35906798292368</v>
      </c>
      <c r="O8" s="1">
        <f t="shared" si="0"/>
        <v>114.28838983178117</v>
      </c>
      <c r="P8" s="1">
        <f t="shared" si="0"/>
        <v>145.32057859460821</v>
      </c>
      <c r="Q8" s="1">
        <f t="shared" si="0"/>
        <v>142.84371581831783</v>
      </c>
    </row>
    <row r="9" spans="1:17" x14ac:dyDescent="0.3">
      <c r="A9" s="4" t="s">
        <v>6</v>
      </c>
      <c r="B9" s="22"/>
      <c r="D9" s="1">
        <f>100+(1.5*D20)</f>
        <v>159.0899218484723</v>
      </c>
      <c r="E9" s="1">
        <f t="shared" ref="E9:Q9" si="1">100+(1.5*E20)</f>
        <v>167.3560714820357</v>
      </c>
      <c r="F9" s="1">
        <f t="shared" si="1"/>
        <v>163.36081593637522</v>
      </c>
      <c r="G9" s="1">
        <f t="shared" ref="G9:J9" si="2">100+(1.5*G20)</f>
        <v>153.6185653990143</v>
      </c>
      <c r="H9" s="1">
        <f t="shared" si="2"/>
        <v>160.02894264469245</v>
      </c>
      <c r="I9" s="1">
        <f t="shared" si="2"/>
        <v>195.42619580068964</v>
      </c>
      <c r="J9" s="1">
        <f t="shared" si="2"/>
        <v>142.13491097919086</v>
      </c>
      <c r="K9" s="1">
        <f t="shared" ref="K9" si="3">100+(1.5*K20)</f>
        <v>150.14543058609414</v>
      </c>
      <c r="L9" s="1">
        <f t="shared" ref="L9" si="4">100+(1.5*L20)</f>
        <v>121.68303988033391</v>
      </c>
      <c r="M9" s="1">
        <f t="shared" si="1"/>
        <v>184.29292359296048</v>
      </c>
      <c r="N9" s="1">
        <f t="shared" si="1"/>
        <v>133.35906798292368</v>
      </c>
      <c r="O9" s="1">
        <f t="shared" si="1"/>
        <v>114.28838983178117</v>
      </c>
      <c r="P9" s="1">
        <f t="shared" si="1"/>
        <v>145.32057859460821</v>
      </c>
      <c r="Q9" s="1">
        <f t="shared" si="1"/>
        <v>142.84371581831783</v>
      </c>
    </row>
    <row r="10" spans="1:17" x14ac:dyDescent="0.3">
      <c r="A10" s="4" t="s">
        <v>2</v>
      </c>
      <c r="B10" s="23"/>
      <c r="C10" s="2"/>
      <c r="D10" s="1">
        <f>100+D20</f>
        <v>139.39328123231485</v>
      </c>
      <c r="E10" s="1">
        <f t="shared" ref="E10:Q10" si="5">100+E20</f>
        <v>144.90404765469049</v>
      </c>
      <c r="F10" s="1">
        <f t="shared" si="5"/>
        <v>142.2405439575835</v>
      </c>
      <c r="G10" s="1">
        <f t="shared" ref="G10:J10" si="6">100+G20</f>
        <v>135.74571026600955</v>
      </c>
      <c r="H10" s="1">
        <f t="shared" si="6"/>
        <v>140.01929509646163</v>
      </c>
      <c r="I10" s="1">
        <f t="shared" si="6"/>
        <v>163.61746386712642</v>
      </c>
      <c r="J10" s="1">
        <f t="shared" si="6"/>
        <v>128.08994065279393</v>
      </c>
      <c r="K10" s="1">
        <f t="shared" ref="K10" si="7">100+K20</f>
        <v>133.43028705739607</v>
      </c>
      <c r="L10" s="1">
        <f t="shared" ref="L10" si="8">100+L20</f>
        <v>114.45535992022261</v>
      </c>
      <c r="M10" s="1">
        <f t="shared" si="5"/>
        <v>156.195282395307</v>
      </c>
      <c r="N10" s="1">
        <f t="shared" si="5"/>
        <v>122.23937865528245</v>
      </c>
      <c r="O10" s="1">
        <f t="shared" si="5"/>
        <v>109.52559322118745</v>
      </c>
      <c r="P10" s="1">
        <f t="shared" si="5"/>
        <v>130.21371906307215</v>
      </c>
      <c r="Q10" s="1">
        <f t="shared" si="5"/>
        <v>128.56247721221189</v>
      </c>
    </row>
    <row r="11" spans="1:17" x14ac:dyDescent="0.3">
      <c r="A11" s="4" t="s">
        <v>1</v>
      </c>
      <c r="B11" s="24"/>
      <c r="D11" s="1">
        <f>100+(D20/2)</f>
        <v>119.69664061615742</v>
      </c>
      <c r="E11" s="1">
        <f t="shared" ref="E11:Q11" si="9">100+(E20/2)</f>
        <v>122.45202382734524</v>
      </c>
      <c r="F11" s="1">
        <f t="shared" si="9"/>
        <v>121.12027197879175</v>
      </c>
      <c r="G11" s="1">
        <f t="shared" ref="G11:J11" si="10">100+(G20/2)</f>
        <v>117.87285513300478</v>
      </c>
      <c r="H11" s="1">
        <f t="shared" si="10"/>
        <v>120.00964754823082</v>
      </c>
      <c r="I11" s="1">
        <f t="shared" si="10"/>
        <v>131.80873193356322</v>
      </c>
      <c r="J11" s="1">
        <f t="shared" si="10"/>
        <v>114.04497032639696</v>
      </c>
      <c r="K11" s="1">
        <f t="shared" ref="K11" si="11">100+(K20/2)</f>
        <v>116.71514352869804</v>
      </c>
      <c r="L11" s="1">
        <f t="shared" ref="L11" si="12">100+(L20/2)</f>
        <v>107.2276799601113</v>
      </c>
      <c r="M11" s="1">
        <f t="shared" si="9"/>
        <v>128.0976411976535</v>
      </c>
      <c r="N11" s="1">
        <f t="shared" si="9"/>
        <v>111.11968932764123</v>
      </c>
      <c r="O11" s="1">
        <f t="shared" si="9"/>
        <v>104.76279661059372</v>
      </c>
      <c r="P11" s="1">
        <f t="shared" si="9"/>
        <v>115.10685953153607</v>
      </c>
      <c r="Q11" s="1">
        <f t="shared" si="9"/>
        <v>114.28123860610594</v>
      </c>
    </row>
    <row r="12" spans="1:17" x14ac:dyDescent="0.3">
      <c r="A12" s="4" t="s">
        <v>0</v>
      </c>
      <c r="B12" s="24"/>
      <c r="D12" s="1">
        <f>100-(D20/2)</f>
        <v>80.303359383842576</v>
      </c>
      <c r="E12" s="1">
        <f t="shared" ref="E12:Q12" si="13">100-(E20/2)</f>
        <v>77.547976172654757</v>
      </c>
      <c r="F12" s="1">
        <f t="shared" si="13"/>
        <v>78.879728021208251</v>
      </c>
      <c r="G12" s="1">
        <f t="shared" ref="G12:J12" si="14">100-(G20/2)</f>
        <v>82.127144866995224</v>
      </c>
      <c r="H12" s="1">
        <f t="shared" si="14"/>
        <v>79.990352451769184</v>
      </c>
      <c r="I12" s="1">
        <f t="shared" si="14"/>
        <v>68.191268066436791</v>
      </c>
      <c r="J12" s="1">
        <f t="shared" si="14"/>
        <v>85.955029673603036</v>
      </c>
      <c r="K12" s="1">
        <f t="shared" ref="K12" si="15">100-(K20/2)</f>
        <v>83.284856471301964</v>
      </c>
      <c r="L12" s="1">
        <f t="shared" ref="L12" si="16">100-(L20/2)</f>
        <v>92.772320039888697</v>
      </c>
      <c r="M12" s="1">
        <f t="shared" si="13"/>
        <v>71.902358802346498</v>
      </c>
      <c r="N12" s="1">
        <f t="shared" si="13"/>
        <v>88.880310672358775</v>
      </c>
      <c r="O12" s="1">
        <f t="shared" si="13"/>
        <v>95.237203389406275</v>
      </c>
      <c r="P12" s="1">
        <f t="shared" si="13"/>
        <v>84.893140468463926</v>
      </c>
      <c r="Q12" s="1">
        <f t="shared" si="13"/>
        <v>85.718761393894056</v>
      </c>
    </row>
    <row r="13" spans="1:17" x14ac:dyDescent="0.3">
      <c r="A13" s="4" t="s">
        <v>3</v>
      </c>
      <c r="B13" s="25"/>
      <c r="C13" s="2"/>
      <c r="D13" s="1">
        <f>100-D20</f>
        <v>60.606718767685138</v>
      </c>
      <c r="E13" s="1">
        <f t="shared" ref="E13:Q13" si="17">100-E20</f>
        <v>55.09595234530952</v>
      </c>
      <c r="F13" s="1">
        <f t="shared" si="17"/>
        <v>57.75945604241651</v>
      </c>
      <c r="G13" s="1">
        <f t="shared" ref="G13:J13" si="18">100-G20</f>
        <v>64.254289733990461</v>
      </c>
      <c r="H13" s="1">
        <f t="shared" si="18"/>
        <v>59.980704903538367</v>
      </c>
      <c r="I13" s="1">
        <f t="shared" si="18"/>
        <v>36.382536132873575</v>
      </c>
      <c r="J13" s="1">
        <f t="shared" si="18"/>
        <v>71.910059347206086</v>
      </c>
      <c r="K13" s="1">
        <f t="shared" ref="K13" si="19">100-K20</f>
        <v>66.569712942603914</v>
      </c>
      <c r="L13" s="1">
        <f t="shared" ref="L13" si="20">100-L20</f>
        <v>85.544640079777395</v>
      </c>
      <c r="M13" s="1">
        <f t="shared" si="17"/>
        <v>43.80471760469301</v>
      </c>
      <c r="N13" s="1">
        <f t="shared" si="17"/>
        <v>77.760621344717549</v>
      </c>
      <c r="O13" s="1">
        <f t="shared" si="17"/>
        <v>90.474406778812551</v>
      </c>
      <c r="P13" s="1">
        <f t="shared" si="17"/>
        <v>69.786280936927852</v>
      </c>
      <c r="Q13" s="1">
        <f t="shared" si="17"/>
        <v>71.437522787788112</v>
      </c>
    </row>
    <row r="14" spans="1:17" x14ac:dyDescent="0.3">
      <c r="A14" s="4" t="s">
        <v>4</v>
      </c>
      <c r="B14" s="26"/>
      <c r="D14" s="1">
        <f>100-(1.5*D20)</f>
        <v>40.910078151527706</v>
      </c>
      <c r="E14" s="1">
        <f t="shared" ref="E14:Q14" si="21">100-(1.5*E20)</f>
        <v>32.643928517964284</v>
      </c>
      <c r="F14" s="1">
        <f t="shared" si="21"/>
        <v>36.639184063624768</v>
      </c>
      <c r="G14" s="1">
        <f t="shared" ref="G14:J14" si="22">100-(1.5*G20)</f>
        <v>46.381434600985692</v>
      </c>
      <c r="H14" s="1">
        <f t="shared" si="22"/>
        <v>39.971057355307551</v>
      </c>
      <c r="I14" s="1">
        <f t="shared" si="22"/>
        <v>4.5738041993103593</v>
      </c>
      <c r="J14" s="1">
        <f t="shared" si="22"/>
        <v>57.865089020809123</v>
      </c>
      <c r="K14" s="1">
        <f t="shared" ref="K14" si="23">100-(1.5*K20)</f>
        <v>49.854569413905871</v>
      </c>
      <c r="L14" s="1">
        <f t="shared" ref="L14" si="24">100-(1.5*L20)</f>
        <v>78.316960119666092</v>
      </c>
      <c r="M14" s="1">
        <f t="shared" si="21"/>
        <v>15.707076407039523</v>
      </c>
      <c r="N14" s="1">
        <f t="shared" si="21"/>
        <v>66.640932017076324</v>
      </c>
      <c r="O14" s="1">
        <f t="shared" si="21"/>
        <v>85.711610168218826</v>
      </c>
      <c r="P14" s="1">
        <f t="shared" si="21"/>
        <v>54.679421405391778</v>
      </c>
      <c r="Q14" s="1">
        <f t="shared" si="21"/>
        <v>57.15628418168216</v>
      </c>
    </row>
    <row r="15" spans="1:17" x14ac:dyDescent="0.3">
      <c r="A15" s="4" t="s">
        <v>5</v>
      </c>
      <c r="B15" s="27"/>
      <c r="D15" s="1">
        <f>D14</f>
        <v>40.910078151527706</v>
      </c>
      <c r="E15" s="1">
        <f t="shared" ref="E15:Q15" si="25">E14</f>
        <v>32.643928517964284</v>
      </c>
      <c r="F15" s="1">
        <f t="shared" si="25"/>
        <v>36.639184063624768</v>
      </c>
      <c r="G15" s="1">
        <f t="shared" ref="G15:J15" si="26">G14</f>
        <v>46.381434600985692</v>
      </c>
      <c r="H15" s="1">
        <f t="shared" si="26"/>
        <v>39.971057355307551</v>
      </c>
      <c r="I15" s="1">
        <f t="shared" si="26"/>
        <v>4.5738041993103593</v>
      </c>
      <c r="J15" s="1">
        <f t="shared" si="26"/>
        <v>57.865089020809123</v>
      </c>
      <c r="K15" s="1">
        <f t="shared" ref="K15" si="27">K14</f>
        <v>49.854569413905871</v>
      </c>
      <c r="L15" s="1">
        <f t="shared" ref="L15" si="28">L14</f>
        <v>78.316960119666092</v>
      </c>
      <c r="M15" s="1">
        <f t="shared" si="25"/>
        <v>15.707076407039523</v>
      </c>
      <c r="N15" s="1">
        <f t="shared" si="25"/>
        <v>66.640932017076324</v>
      </c>
      <c r="O15" s="1">
        <f t="shared" si="25"/>
        <v>85.711610168218826</v>
      </c>
      <c r="P15" s="1">
        <f t="shared" si="25"/>
        <v>54.679421405391778</v>
      </c>
      <c r="Q15" s="1">
        <f t="shared" si="25"/>
        <v>57.15628418168216</v>
      </c>
    </row>
    <row r="16" spans="1:17" x14ac:dyDescent="0.3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4:17" x14ac:dyDescent="0.3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4:17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4:17" x14ac:dyDescent="0.3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4:17" x14ac:dyDescent="0.3">
      <c r="D20" s="1">
        <v>39.393281232314862</v>
      </c>
      <c r="E20" s="1">
        <v>44.90404765469048</v>
      </c>
      <c r="F20" s="1">
        <v>42.24054395758349</v>
      </c>
      <c r="G20" s="1">
        <v>35.745710266009539</v>
      </c>
      <c r="H20" s="1">
        <v>40.019295096461633</v>
      </c>
      <c r="I20" s="1">
        <v>63.617463867126425</v>
      </c>
      <c r="J20" s="1">
        <v>28.089940652793917</v>
      </c>
      <c r="K20" s="1">
        <v>33.430287057396086</v>
      </c>
      <c r="L20" s="1">
        <v>14.455359920222607</v>
      </c>
      <c r="M20" s="1">
        <v>56.19528239530699</v>
      </c>
      <c r="N20" s="1">
        <v>22.239378655282451</v>
      </c>
      <c r="O20" s="3">
        <v>9.5255932211874512</v>
      </c>
      <c r="P20" s="3">
        <v>30.213719063072148</v>
      </c>
      <c r="Q20" s="3">
        <v>28.562477212211892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index_volgorde_VMgebied</vt:lpstr>
      <vt:lpstr>index_rangorde_VMgebied</vt:lpstr>
      <vt:lpstr>index_volgorde_25geb</vt:lpstr>
      <vt:lpstr>index_volgorde_stadsdelen</vt:lpstr>
      <vt:lpstr>index_volgorde_gemeenten</vt:lpstr>
      <vt:lpstr>klasse grenzen indexen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Poppelaars MSc</dc:creator>
  <cp:lastModifiedBy>Robynne Hughes</cp:lastModifiedBy>
  <cp:lastPrinted>2022-06-10T11:27:24Z</cp:lastPrinted>
  <dcterms:created xsi:type="dcterms:W3CDTF">2013-01-21T07:36:59Z</dcterms:created>
  <dcterms:modified xsi:type="dcterms:W3CDTF">2023-11-06T14:58:13Z</dcterms:modified>
</cp:coreProperties>
</file>