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filterPrivacy="1"/>
  <xr:revisionPtr revIDLastSave="0" documentId="11_F82D7C84BE2E6983C23A1C2A8444E2E7B990CF90" xr6:coauthVersionLast="47" xr6:coauthVersionMax="47" xr10:uidLastSave="{00000000-0000-0000-0000-000000000000}"/>
  <bookViews>
    <workbookView xWindow="0" yWindow="0" windowWidth="20490" windowHeight="7500" firstSheet="1" activeTab="1" xr2:uid="{00000000-000D-0000-FFFF-FFFF00000000}"/>
  </bookViews>
  <sheets>
    <sheet name="Esecuzione 1 8-01-2022" sheetId="1" r:id="rId1"/>
    <sheet name="Esecuzione 2 9-01-2022" sheetId="2" r:id="rId2"/>
    <sheet name="Team Memb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H4" i="2"/>
  <c r="I5" i="1"/>
  <c r="H5" i="1"/>
</calcChain>
</file>

<file path=xl/sharedStrings.xml><?xml version="1.0" encoding="utf-8"?>
<sst xmlns="http://schemas.openxmlformats.org/spreadsheetml/2006/main" count="653" uniqueCount="184">
  <si>
    <t>Test Incident Report</t>
  </si>
  <si>
    <t>Esecuzione: 1</t>
  </si>
  <si>
    <t>Data Iterazione: 08/01/2022</t>
  </si>
  <si>
    <t>Test Case ID</t>
  </si>
  <si>
    <t>Test Inciden ID</t>
  </si>
  <si>
    <t>Tester</t>
  </si>
  <si>
    <t>Data</t>
  </si>
  <si>
    <t>Esito</t>
  </si>
  <si>
    <t>Causa failure</t>
  </si>
  <si>
    <t>Differenze con l'output atteso</t>
  </si>
  <si>
    <t>TC_6.1.4.1</t>
  </si>
  <si>
    <t>TI_6.1.4.1</t>
  </si>
  <si>
    <t>RI</t>
  </si>
  <si>
    <t>Passed</t>
  </si>
  <si>
    <t>TC_6.1.4.2</t>
  </si>
  <si>
    <t>TI_6.1.4.2</t>
  </si>
  <si>
    <t>Test Passati</t>
  </si>
  <si>
    <t>Test non passati</t>
  </si>
  <si>
    <t>Note</t>
  </si>
  <si>
    <t>TC_6.1.4.3</t>
  </si>
  <si>
    <t>TI_6.1.4.3</t>
  </si>
  <si>
    <t>TC_6.1.4.4</t>
  </si>
  <si>
    <t>TI_6.1.4.4</t>
  </si>
  <si>
    <t>TC_6.1.4.5</t>
  </si>
  <si>
    <t>TI_6.1.4.5</t>
  </si>
  <si>
    <t>TC_6.1.5.1</t>
  </si>
  <si>
    <t>TI_6.1.5.1</t>
  </si>
  <si>
    <t>TC_6.1.5.2</t>
  </si>
  <si>
    <t>TI_6.1.5.2</t>
  </si>
  <si>
    <t>TC_6.1.5.3</t>
  </si>
  <si>
    <t>TI_6.1.5.3</t>
  </si>
  <si>
    <t>TC_6.1.5.4</t>
  </si>
  <si>
    <t>TI_6.1.5.4</t>
  </si>
  <si>
    <t>TC_6.1.5.5</t>
  </si>
  <si>
    <t>TI_6.1.5.5</t>
  </si>
  <si>
    <t>TC_6.1.5.6</t>
  </si>
  <si>
    <t>TI_6.1.5.6</t>
  </si>
  <si>
    <t>TC_6.1.6.1</t>
  </si>
  <si>
    <t>TI_6.1.6.1</t>
  </si>
  <si>
    <t>TC_6.1.6.2</t>
  </si>
  <si>
    <t>TI_6.1.6.2</t>
  </si>
  <si>
    <t>TC_6.1.6.3</t>
  </si>
  <si>
    <t>TI_6.1.6.3</t>
  </si>
  <si>
    <t>TC_6.1.7.1</t>
  </si>
  <si>
    <t>TI_6.1.7.1</t>
  </si>
  <si>
    <t>TC_6.1.7.2</t>
  </si>
  <si>
    <t>TI_6.1.7.2</t>
  </si>
  <si>
    <t>TC_6.1.8.1</t>
  </si>
  <si>
    <t>TI_6.1.8.1</t>
  </si>
  <si>
    <t>TC_6.1.9.1</t>
  </si>
  <si>
    <t>TI_6.1.9.1</t>
  </si>
  <si>
    <t>TC_6.2.1.1</t>
  </si>
  <si>
    <t>TI_6.2.1.1</t>
  </si>
  <si>
    <t>Not Passed</t>
  </si>
  <si>
    <t>Il gestore ordine non viene portato nella pagina di gestione
 degli ordini perchè abbiamo riscontrato un errore nella sendRedirect nella servlet</t>
  </si>
  <si>
    <t xml:space="preserve">Output atteso:Gestore autenticato e indirizzato
 verso la sua pagina di gestione ordini </t>
  </si>
  <si>
    <t>TC_6.2.1.2</t>
  </si>
  <si>
    <t>TI_6.2.1.2</t>
  </si>
  <si>
    <t>TC_6.2.1.3</t>
  </si>
  <si>
    <t>TI_6.2.1.3</t>
  </si>
  <si>
    <t>TC_6.2.3.1</t>
  </si>
  <si>
    <t>TI_6.2.3.1</t>
  </si>
  <si>
    <t>TC_6.2.3.2</t>
  </si>
  <si>
    <t>TI_6.2.3.2</t>
  </si>
  <si>
    <t>TC_6.1.1.1</t>
  </si>
  <si>
    <t>TI_6.1.1.1</t>
  </si>
  <si>
    <t>AM</t>
  </si>
  <si>
    <t>TC_6.1.1.2</t>
  </si>
  <si>
    <t>TI_6.1.1.2</t>
  </si>
  <si>
    <t>TC_6.1.1.3</t>
  </si>
  <si>
    <t>TI_6.1.1.3</t>
  </si>
  <si>
    <t>TC_ 6.1.6.2</t>
  </si>
  <si>
    <t>TC_6.1.6.4</t>
  </si>
  <si>
    <t>TI_6.1.6.4</t>
  </si>
  <si>
    <t>TC_ 6.1.6.5</t>
  </si>
  <si>
    <t>TI_6.1.6.5</t>
  </si>
  <si>
    <t>TC_6.1.12.1 </t>
  </si>
  <si>
    <t> TI_6.1.12.1 </t>
  </si>
  <si>
    <t> TC_ 6.1.12.2</t>
  </si>
  <si>
    <t>TI_ 6.1.12.2</t>
  </si>
  <si>
    <t> TC_ 6.1.12.3</t>
  </si>
  <si>
    <t>TI_ 6.1.12.3</t>
  </si>
  <si>
    <t> TC_ 6.1.12.4</t>
  </si>
  <si>
    <t>TI_ 6.1.12.4</t>
  </si>
  <si>
    <t> TC_ 6.1.12.5</t>
  </si>
  <si>
    <t>TI_ 6.1.12.5</t>
  </si>
  <si>
    <t> TC_ 6.1.12.6</t>
  </si>
  <si>
    <t>TI_ 6.1.12.6</t>
  </si>
  <si>
    <t> TC_ 6.1.12.7</t>
  </si>
  <si>
    <t>TI_ 6.1.12.7</t>
  </si>
  <si>
    <t> TC_ 6.1.12.8</t>
  </si>
  <si>
    <t>TI_ 6.1.12.8</t>
  </si>
  <si>
    <t> TC_ 6.1.12.9</t>
  </si>
  <si>
    <t>TI_ 6.1.12.9</t>
  </si>
  <si>
    <t> TC_ 6.1.12.10</t>
  </si>
  <si>
    <t>TI_ 6.1.12.10</t>
  </si>
  <si>
    <t> TC_ 6.1.12.11</t>
  </si>
  <si>
    <t>TI_ 6.1.12.11</t>
  </si>
  <si>
    <t>TC_6.1.2.1</t>
  </si>
  <si>
    <t>TI_6.1.2.1</t>
  </si>
  <si>
    <t>TC_6.1.2.2</t>
  </si>
  <si>
    <t>TI_6.1.2.2</t>
  </si>
  <si>
    <t>TC_6.1.2.3</t>
  </si>
  <si>
    <t>TI_6.1.2.3</t>
  </si>
  <si>
    <t>TC_6.1.2.4</t>
  </si>
  <si>
    <t>TI_6.1.2.4</t>
  </si>
  <si>
    <t>TC_6.1.3.1</t>
  </si>
  <si>
    <t>TI_6.1.3.1</t>
  </si>
  <si>
    <t>TC_6.1.3.2</t>
  </si>
  <si>
    <t>TI_6.1.3.2</t>
  </si>
  <si>
    <t>TC_6.3.1.1</t>
  </si>
  <si>
    <t>TI_6.3.1.1</t>
  </si>
  <si>
    <t>TC_6.3.1.2</t>
  </si>
  <si>
    <t>TI_6.3.1.2</t>
  </si>
  <si>
    <t>TC_6.3.1.3</t>
  </si>
  <si>
    <t>TI_6.3.1.3</t>
  </si>
  <si>
    <t>TC_6.3.2.1</t>
  </si>
  <si>
    <t>TI_6.3.2.1</t>
  </si>
  <si>
    <t>TC_6.3.2.2</t>
  </si>
  <si>
    <t>TI_6.3.2.2</t>
  </si>
  <si>
    <t>TC_6.3.2.3</t>
  </si>
  <si>
    <t>TI_6.3.2.3</t>
  </si>
  <si>
    <t>TC_6.3.2.4</t>
  </si>
  <si>
    <t>TI_6.3.2.4</t>
  </si>
  <si>
    <t>TC_6.3.2.5</t>
  </si>
  <si>
    <t>TI_6.3.2.5</t>
  </si>
  <si>
    <t>TC_6.3.2.6</t>
  </si>
  <si>
    <t>TI_6.3.2.6</t>
  </si>
  <si>
    <t>TC_6.3.2.7</t>
  </si>
  <si>
    <t>TI_6.3.2.7</t>
  </si>
  <si>
    <t>TC_6.3.2.8</t>
  </si>
  <si>
    <t>TI_6.3.2.8</t>
  </si>
  <si>
    <t>TC_6.3.2.9</t>
  </si>
  <si>
    <t>TI_6.3.2.9</t>
  </si>
  <si>
    <t>TC_6.3.2.10</t>
  </si>
  <si>
    <t>TI_6.3.2.10</t>
  </si>
  <si>
    <t>TC_6.3.2.11</t>
  </si>
  <si>
    <t>TI_6.3.2.11</t>
  </si>
  <si>
    <t>TC_6.3.2.12</t>
  </si>
  <si>
    <t>TI_6.3.2.12</t>
  </si>
  <si>
    <t>TC_6.3.2.13</t>
  </si>
  <si>
    <t>TI_6.3.2.13</t>
  </si>
  <si>
    <t>TC_6.3.2.14</t>
  </si>
  <si>
    <t>TI_6.3.2.14</t>
  </si>
  <si>
    <t>TC_6.3.2.15</t>
  </si>
  <si>
    <t>TI_6.3.2.15</t>
  </si>
  <si>
    <t>TC_6.3.2.16</t>
  </si>
  <si>
    <t>TI_6.3.2.16</t>
  </si>
  <si>
    <t>TC_6.3.2.17</t>
  </si>
  <si>
    <t>TI_6.3.2.17</t>
  </si>
  <si>
    <t>TC_6.3.2.18</t>
  </si>
  <si>
    <t>TI_6.3.2.18</t>
  </si>
  <si>
    <t>TC_6.3.2.19</t>
  </si>
  <si>
    <t>TI_6.3.2.19</t>
  </si>
  <si>
    <t>TC_6.3.2.20</t>
  </si>
  <si>
    <t>TI_6.3.2.20</t>
  </si>
  <si>
    <t>TC_6.3.2.21</t>
  </si>
  <si>
    <t>TI_6.3.2.21</t>
  </si>
  <si>
    <t>TC_6.3.2.22</t>
  </si>
  <si>
    <t>TI_6.3.2.22</t>
  </si>
  <si>
    <t>TC_6.3.3.1</t>
  </si>
  <si>
    <t>TI_6.3.3.1</t>
  </si>
  <si>
    <t>TC_6.3.3.2</t>
  </si>
  <si>
    <t>TI_6.3.3.2</t>
  </si>
  <si>
    <t>TC_6.3.3.3</t>
  </si>
  <si>
    <t>TI_6.3.3.3</t>
  </si>
  <si>
    <t>Esecuzione: 2</t>
  </si>
  <si>
    <t>Data Iterazione: 09/01/2022</t>
  </si>
  <si>
    <t>Differenze con l'output attesso</t>
  </si>
  <si>
    <t>Colonna1</t>
  </si>
  <si>
    <t>Lista dei team members</t>
  </si>
  <si>
    <t>Nome </t>
  </si>
  <si>
    <t>Ruolo nel progetto </t>
  </si>
  <si>
    <t>Acronimo </t>
  </si>
  <si>
    <t>Matricola</t>
  </si>
  <si>
    <t>Rocco Iuliano</t>
  </si>
  <si>
    <t>Team Member </t>
  </si>
  <si>
    <t>RL</t>
  </si>
  <si>
    <t>Antonio De Lucia</t>
  </si>
  <si>
    <t>Team Member </t>
  </si>
  <si>
    <t>AD</t>
  </si>
  <si>
    <t>Antonio Maddaloni</t>
  </si>
  <si>
    <t>Francesco Peluso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</si>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</sst>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FFFF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2" fillId="3" borderId="0" xfId="0" applyNumberFormat="1" applyFont="1" applyFill="1" applyAlignment="1">
      <alignment vertical="center"/>
    </xf>
    <xf numFmtId="14" fontId="4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7" fillId="0" borderId="0" xfId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center" indent="0"/>
    </dxf>
    <dxf>
      <fill>
        <patternFill patternType="none">
          <fgColor indexed="64"/>
          <bgColor indexed="65"/>
        </patternFill>
      </fill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numFmt numFmtId="0" formatCode="General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protection locked="1" hidden="0"/>
    </dxf>
    <dxf>
      <font>
        <sz val="12"/>
      </font>
      <fill>
        <patternFill patternType="solid">
          <fgColor indexed="64"/>
          <bgColor rgb="FF2F75B5"/>
        </patternFill>
      </fill>
      <alignment horizontal="center" vertical="center" indent="0"/>
    </dxf>
    <dxf>
      <fill>
        <patternFill patternType="none">
          <fgColor indexed="64"/>
          <bgColor indexed="65"/>
        </patternFill>
      </fill>
      <alignment vertical="center" indent="0"/>
    </dxf>
    <dxf>
      <fill>
        <patternFill patternType="none">
          <fgColor indexed="64"/>
          <bgColor indexed="65"/>
        </patternFill>
      </fill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numFmt numFmtId="0" formatCode="General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protection locked="1" hidden="0"/>
    </dxf>
    <dxf>
      <font>
        <sz val="12"/>
      </font>
      <fill>
        <patternFill patternType="solid">
          <fgColor indexed="64"/>
          <bgColor rgb="FF2F75B5"/>
        </patternFill>
      </fill>
      <alignment horizontal="center"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a1" displayName="Tabella1" ref="A2:G78" totalsRowShown="0" headerRowDxfId="27">
  <autoFilter ref="A2:G78" xr:uid="{00000000-0009-0000-0100-000003000000}"/>
  <tableColumns count="7">
    <tableColumn id="1" xr3:uid="{00000000-0010-0000-0000-000001000000}" name="Test Case ID" dataDxfId="26"/>
    <tableColumn id="2" xr3:uid="{00000000-0010-0000-0000-000002000000}" name="Test Inciden ID" dataDxfId="25"/>
    <tableColumn id="3" xr3:uid="{00000000-0010-0000-0000-000003000000}" name="Tester" dataDxfId="24"/>
    <tableColumn id="4" xr3:uid="{00000000-0010-0000-0000-000004000000}" name="Data" dataDxfId="23"/>
    <tableColumn id="5" xr3:uid="{00000000-0010-0000-0000-000005000000}" name="Esito" dataDxfId="22"/>
    <tableColumn id="6" xr3:uid="{00000000-0010-0000-0000-000006000000}" name="Causa failure"/>
    <tableColumn id="7" xr3:uid="{00000000-0010-0000-0000-000007000000}" name="Differenze con l'output attes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a3" displayName="Tabella3" ref="H4:J5" totalsRowShown="0" headerRowDxfId="21" dataDxfId="20">
  <autoFilter ref="H4:J5" xr:uid="{00000000-0009-0000-0100-000004000000}"/>
  <tableColumns count="3">
    <tableColumn id="1" xr3:uid="{00000000-0010-0000-0100-000001000000}" name="Test Passati" dataDxfId="19">
      <calculatedColumnFormula>COUNTIF(Tabella1[Esito], "Passed")</calculatedColumnFormula>
    </tableColumn>
    <tableColumn id="2" xr3:uid="{00000000-0010-0000-0100-000002000000}" name="Test non passati" dataDxfId="18">
      <calculatedColumnFormula>COUNTIF(Tabella1[Esito], "Not Passed")</calculatedColumnFormula>
    </tableColumn>
    <tableColumn id="3" xr3:uid="{00000000-0010-0000-0100-000003000000}" name="Note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la15" displayName="Tabella15" ref="A2:G78" totalsRowShown="0" headerRowDxfId="16">
  <autoFilter ref="A2:G78" xr:uid="{00000000-0009-0000-0100-000005000000}"/>
  <tableColumns count="7">
    <tableColumn id="1" xr3:uid="{00000000-0010-0000-0200-000001000000}" name="Test Case ID" dataDxfId="15"/>
    <tableColumn id="2" xr3:uid="{00000000-0010-0000-0200-000002000000}" name="Test Inciden ID" dataDxfId="14"/>
    <tableColumn id="3" xr3:uid="{00000000-0010-0000-0200-000003000000}" name="Tester" dataDxfId="13"/>
    <tableColumn id="4" xr3:uid="{00000000-0010-0000-0200-000004000000}" name="Data" dataDxfId="12"/>
    <tableColumn id="5" xr3:uid="{00000000-0010-0000-0200-000005000000}" name="Causa failure" dataDxfId="11"/>
    <tableColumn id="6" xr3:uid="{00000000-0010-0000-0200-000006000000}" name="Differenze con l'output attesso"/>
    <tableColumn id="7" xr3:uid="{00000000-0010-0000-0200-000007000000}" name="Colonna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a36" displayName="Tabella36" ref="H3:J4" totalsRowShown="0" headerRowDxfId="10" dataDxfId="9">
  <autoFilter ref="H3:J4" xr:uid="{00000000-0009-0000-0100-000006000000}"/>
  <tableColumns count="3">
    <tableColumn id="1" xr3:uid="{00000000-0010-0000-0300-000001000000}" name="Test Passati" dataDxfId="8">
      <calculatedColumnFormula>COUNTIF(Tabella15[Causa failure], "Passed")</calculatedColumnFormula>
    </tableColumn>
    <tableColumn id="2" xr3:uid="{00000000-0010-0000-0300-000002000000}" name="Test non passati" dataDxfId="7">
      <calculatedColumnFormula>COUNTIF(Tabella15[Causa failure], "Not Passed")</calculatedColumnFormula>
    </tableColumn>
    <tableColumn id="3" xr3:uid="{00000000-0010-0000-0300-000003000000}" name="Note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ella2" displayName="Tabella2" ref="A2:D6" totalsRowShown="0" headerRowDxfId="5" dataDxfId="4">
  <autoFilter ref="A2:D6" xr:uid="{00000000-0009-0000-0100-000002000000}"/>
  <tableColumns count="4">
    <tableColumn id="1" xr3:uid="{00000000-0010-0000-0400-000001000000}" name="Nome " dataDxfId="3"/>
    <tableColumn id="2" xr3:uid="{00000000-0010-0000-0400-000002000000}" name="Ruolo nel progetto " dataDxfId="2"/>
    <tableColumn id="3" xr3:uid="{00000000-0010-0000-0400-000003000000}" name="Acronimo " dataDxfId="1"/>
    <tableColumn id="4" xr3:uid="{00000000-0010-0000-0400-000004000000}" name="Matrico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f.peluso25@studenti.unis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opLeftCell="B1" zoomScale="85" zoomScaleNormal="85" workbookViewId="0">
      <selection activeCell="I5" sqref="I5"/>
    </sheetView>
  </sheetViews>
  <sheetFormatPr defaultRowHeight="15"/>
  <cols>
    <col min="1" max="1" width="31.42578125" customWidth="1"/>
    <col min="2" max="2" width="24.85546875" customWidth="1"/>
    <col min="3" max="3" width="23.28515625" customWidth="1"/>
    <col min="4" max="4" width="20.140625" customWidth="1"/>
    <col min="5" max="5" width="25.85546875" customWidth="1"/>
    <col min="6" max="6" width="30.140625" customWidth="1"/>
    <col min="7" max="7" width="35.42578125" customWidth="1"/>
    <col min="8" max="8" width="25" customWidth="1"/>
    <col min="9" max="9" width="15.5703125" customWidth="1"/>
    <col min="10" max="10" width="13.5703125" customWidth="1"/>
  </cols>
  <sheetData>
    <row r="1" spans="1:10" ht="23.25">
      <c r="A1" s="2" t="s">
        <v>0</v>
      </c>
      <c r="B1" s="3"/>
      <c r="C1" s="13" t="s">
        <v>1</v>
      </c>
      <c r="D1" s="8" t="s">
        <v>2</v>
      </c>
      <c r="E1" s="10"/>
    </row>
    <row r="2" spans="1:10" ht="15.75">
      <c r="A2" s="4" t="s">
        <v>3</v>
      </c>
      <c r="B2" s="4" t="s">
        <v>4</v>
      </c>
      <c r="C2" s="4" t="s">
        <v>5</v>
      </c>
      <c r="D2" s="9" t="s">
        <v>6</v>
      </c>
      <c r="E2" s="4" t="s">
        <v>7</v>
      </c>
      <c r="F2" s="4" t="s">
        <v>8</v>
      </c>
      <c r="G2" s="4" t="s">
        <v>9</v>
      </c>
    </row>
    <row r="3" spans="1:10" ht="15.75">
      <c r="A3" s="5" t="s">
        <v>10</v>
      </c>
      <c r="B3" s="5" t="s">
        <v>11</v>
      </c>
      <c r="C3" s="1" t="s">
        <v>12</v>
      </c>
      <c r="D3" s="7">
        <v>44569</v>
      </c>
      <c r="E3" s="11" t="s">
        <v>13</v>
      </c>
      <c r="H3" s="1"/>
      <c r="I3" s="1"/>
      <c r="J3" s="1"/>
    </row>
    <row r="4" spans="1:10" ht="15.75">
      <c r="A4" s="5" t="s">
        <v>14</v>
      </c>
      <c r="B4" s="5" t="s">
        <v>15</v>
      </c>
      <c r="C4" s="1" t="s">
        <v>12</v>
      </c>
      <c r="D4" s="7">
        <v>44569</v>
      </c>
      <c r="E4" s="11" t="s">
        <v>13</v>
      </c>
      <c r="H4" s="1" t="s">
        <v>16</v>
      </c>
      <c r="I4" s="1" t="s">
        <v>17</v>
      </c>
      <c r="J4" s="1" t="s">
        <v>18</v>
      </c>
    </row>
    <row r="5" spans="1:10" ht="15.75">
      <c r="A5" s="5" t="s">
        <v>19</v>
      </c>
      <c r="B5" s="5" t="s">
        <v>20</v>
      </c>
      <c r="C5" s="1" t="s">
        <v>12</v>
      </c>
      <c r="D5" s="7">
        <v>44569</v>
      </c>
      <c r="E5" s="11" t="s">
        <v>13</v>
      </c>
      <c r="H5" s="1">
        <f>COUNTIF(Tabella1[Esito], "Passed")</f>
        <v>75</v>
      </c>
      <c r="I5" s="1">
        <f>COUNTIF(Tabella1[Esito], "Not Passed")</f>
        <v>1</v>
      </c>
      <c r="J5" s="1"/>
    </row>
    <row r="6" spans="1:10" ht="15.75">
      <c r="A6" s="5" t="s">
        <v>21</v>
      </c>
      <c r="B6" s="5" t="s">
        <v>22</v>
      </c>
      <c r="C6" s="1" t="s">
        <v>12</v>
      </c>
      <c r="D6" s="7">
        <v>44569</v>
      </c>
      <c r="E6" s="11" t="s">
        <v>13</v>
      </c>
      <c r="H6" s="1"/>
      <c r="I6" s="1"/>
      <c r="J6" s="1"/>
    </row>
    <row r="7" spans="1:10" ht="15.75">
      <c r="A7" s="5" t="s">
        <v>23</v>
      </c>
      <c r="B7" s="5" t="s">
        <v>24</v>
      </c>
      <c r="C7" s="1" t="s">
        <v>12</v>
      </c>
      <c r="D7" s="7">
        <v>44569</v>
      </c>
      <c r="E7" s="11" t="s">
        <v>13</v>
      </c>
      <c r="H7" s="16"/>
      <c r="I7" s="1"/>
      <c r="J7" s="1"/>
    </row>
    <row r="8" spans="1:10" ht="15.75">
      <c r="A8" s="5" t="s">
        <v>25</v>
      </c>
      <c r="B8" s="6" t="s">
        <v>26</v>
      </c>
      <c r="C8" s="1" t="s">
        <v>12</v>
      </c>
      <c r="D8" s="7">
        <v>44569</v>
      </c>
      <c r="E8" s="11" t="s">
        <v>13</v>
      </c>
    </row>
    <row r="9" spans="1:10" ht="15.75">
      <c r="A9" s="5" t="s">
        <v>27</v>
      </c>
      <c r="B9" s="6" t="s">
        <v>28</v>
      </c>
      <c r="C9" s="1" t="s">
        <v>12</v>
      </c>
      <c r="D9" s="7">
        <v>44569</v>
      </c>
      <c r="E9" s="11" t="s">
        <v>13</v>
      </c>
    </row>
    <row r="10" spans="1:10" ht="15.75">
      <c r="A10" s="5" t="s">
        <v>29</v>
      </c>
      <c r="B10" s="6" t="s">
        <v>30</v>
      </c>
      <c r="C10" s="1" t="s">
        <v>12</v>
      </c>
      <c r="D10" s="7">
        <v>44569</v>
      </c>
      <c r="E10" s="11" t="s">
        <v>13</v>
      </c>
    </row>
    <row r="11" spans="1:10" ht="15.75">
      <c r="A11" s="5" t="s">
        <v>31</v>
      </c>
      <c r="B11" s="6" t="s">
        <v>32</v>
      </c>
      <c r="C11" s="1" t="s">
        <v>12</v>
      </c>
      <c r="D11" s="7">
        <v>44569</v>
      </c>
      <c r="E11" s="11" t="s">
        <v>13</v>
      </c>
    </row>
    <row r="12" spans="1:10" ht="15.75">
      <c r="A12" s="5" t="s">
        <v>33</v>
      </c>
      <c r="B12" s="6" t="s">
        <v>34</v>
      </c>
      <c r="C12" s="1" t="s">
        <v>12</v>
      </c>
      <c r="D12" s="7">
        <v>44569</v>
      </c>
      <c r="E12" s="11" t="s">
        <v>13</v>
      </c>
    </row>
    <row r="13" spans="1:10" ht="15.75">
      <c r="A13" s="5" t="s">
        <v>35</v>
      </c>
      <c r="B13" s="6" t="s">
        <v>36</v>
      </c>
      <c r="C13" s="1" t="s">
        <v>12</v>
      </c>
      <c r="D13" s="7">
        <v>44569</v>
      </c>
      <c r="E13" s="11" t="s">
        <v>13</v>
      </c>
    </row>
    <row r="14" spans="1:10" ht="15.75">
      <c r="A14" s="5" t="s">
        <v>37</v>
      </c>
      <c r="B14" s="6" t="s">
        <v>38</v>
      </c>
      <c r="C14" s="1" t="s">
        <v>12</v>
      </c>
      <c r="D14" s="7">
        <v>44569</v>
      </c>
      <c r="E14" s="11" t="s">
        <v>13</v>
      </c>
    </row>
    <row r="15" spans="1:10" ht="15.75">
      <c r="A15" s="5" t="s">
        <v>39</v>
      </c>
      <c r="B15" s="6" t="s">
        <v>40</v>
      </c>
      <c r="C15" s="1" t="s">
        <v>12</v>
      </c>
      <c r="D15" s="7">
        <v>44569</v>
      </c>
      <c r="E15" s="11" t="s">
        <v>13</v>
      </c>
    </row>
    <row r="16" spans="1:10" ht="15.75">
      <c r="A16" s="5" t="s">
        <v>41</v>
      </c>
      <c r="B16" s="6" t="s">
        <v>42</v>
      </c>
      <c r="C16" s="1" t="s">
        <v>12</v>
      </c>
      <c r="D16" s="7">
        <v>44569</v>
      </c>
      <c r="E16" s="11" t="s">
        <v>13</v>
      </c>
    </row>
    <row r="17" spans="1:7" ht="15.75">
      <c r="A17" s="5" t="s">
        <v>43</v>
      </c>
      <c r="B17" s="6" t="s">
        <v>44</v>
      </c>
      <c r="C17" s="1" t="s">
        <v>12</v>
      </c>
      <c r="D17" s="7">
        <v>44569</v>
      </c>
      <c r="E17" s="11" t="s">
        <v>13</v>
      </c>
    </row>
    <row r="18" spans="1:7" ht="15.75">
      <c r="A18" s="5" t="s">
        <v>45</v>
      </c>
      <c r="B18" s="6" t="s">
        <v>46</v>
      </c>
      <c r="C18" s="1" t="s">
        <v>12</v>
      </c>
      <c r="D18" s="7">
        <v>44569</v>
      </c>
      <c r="E18" s="11" t="s">
        <v>13</v>
      </c>
    </row>
    <row r="19" spans="1:7" ht="15.75">
      <c r="A19" s="5" t="s">
        <v>47</v>
      </c>
      <c r="B19" s="6" t="s">
        <v>48</v>
      </c>
      <c r="C19" s="1" t="s">
        <v>12</v>
      </c>
      <c r="D19" s="7">
        <v>44569</v>
      </c>
      <c r="E19" s="11" t="s">
        <v>13</v>
      </c>
    </row>
    <row r="20" spans="1:7" ht="15.75">
      <c r="A20" s="5" t="s">
        <v>49</v>
      </c>
      <c r="B20" s="6" t="s">
        <v>50</v>
      </c>
      <c r="C20" s="1" t="s">
        <v>12</v>
      </c>
      <c r="D20" s="7">
        <v>44569</v>
      </c>
      <c r="E20" s="11" t="s">
        <v>13</v>
      </c>
    </row>
    <row r="21" spans="1:7" ht="75">
      <c r="A21" s="5" t="s">
        <v>51</v>
      </c>
      <c r="B21" s="6" t="s">
        <v>52</v>
      </c>
      <c r="C21" s="1" t="s">
        <v>12</v>
      </c>
      <c r="D21" s="7">
        <v>44569</v>
      </c>
      <c r="E21" s="22" t="s">
        <v>53</v>
      </c>
      <c r="F21" s="21" t="s">
        <v>54</v>
      </c>
      <c r="G21" s="21" t="s">
        <v>55</v>
      </c>
    </row>
    <row r="22" spans="1:7" ht="15.75">
      <c r="A22" s="5" t="s">
        <v>56</v>
      </c>
      <c r="B22" s="6" t="s">
        <v>57</v>
      </c>
      <c r="C22" s="1" t="s">
        <v>12</v>
      </c>
      <c r="D22" s="7">
        <v>44569</v>
      </c>
      <c r="E22" s="11" t="s">
        <v>13</v>
      </c>
    </row>
    <row r="23" spans="1:7" ht="15.75">
      <c r="A23" s="5" t="s">
        <v>58</v>
      </c>
      <c r="B23" s="6" t="s">
        <v>59</v>
      </c>
      <c r="C23" s="1" t="s">
        <v>12</v>
      </c>
      <c r="D23" s="7">
        <v>44569</v>
      </c>
      <c r="E23" s="11" t="s">
        <v>13</v>
      </c>
    </row>
    <row r="24" spans="1:7" ht="15.75">
      <c r="A24" s="5" t="s">
        <v>60</v>
      </c>
      <c r="B24" s="6" t="s">
        <v>61</v>
      </c>
      <c r="C24" s="1" t="s">
        <v>12</v>
      </c>
      <c r="D24" s="7">
        <v>44569</v>
      </c>
      <c r="E24" s="11" t="s">
        <v>13</v>
      </c>
    </row>
    <row r="25" spans="1:7" ht="15.75">
      <c r="A25" s="5" t="s">
        <v>62</v>
      </c>
      <c r="B25" s="6" t="s">
        <v>63</v>
      </c>
      <c r="C25" s="1" t="s">
        <v>12</v>
      </c>
      <c r="D25" s="7">
        <v>44569</v>
      </c>
      <c r="E25" s="11" t="s">
        <v>13</v>
      </c>
    </row>
    <row r="26" spans="1:7" ht="15.75">
      <c r="A26" s="20" t="s">
        <v>64</v>
      </c>
      <c r="B26" s="18" t="s">
        <v>65</v>
      </c>
      <c r="C26" s="1" t="s">
        <v>66</v>
      </c>
      <c r="D26" s="7">
        <v>44569</v>
      </c>
      <c r="E26" s="11" t="s">
        <v>13</v>
      </c>
    </row>
    <row r="27" spans="1:7" ht="15.75">
      <c r="A27" s="20" t="s">
        <v>67</v>
      </c>
      <c r="B27" s="18" t="s">
        <v>68</v>
      </c>
      <c r="C27" s="1" t="s">
        <v>66</v>
      </c>
      <c r="D27" s="7">
        <v>44569</v>
      </c>
      <c r="E27" s="11" t="s">
        <v>13</v>
      </c>
    </row>
    <row r="28" spans="1:7" ht="15.75">
      <c r="A28" s="20" t="s">
        <v>69</v>
      </c>
      <c r="B28" s="18" t="s">
        <v>70</v>
      </c>
      <c r="C28" s="1" t="s">
        <v>66</v>
      </c>
      <c r="D28" s="7">
        <v>44569</v>
      </c>
      <c r="E28" s="11" t="s">
        <v>13</v>
      </c>
    </row>
    <row r="29" spans="1:7" ht="15.75">
      <c r="A29" s="20" t="s">
        <v>37</v>
      </c>
      <c r="B29" s="18" t="s">
        <v>38</v>
      </c>
      <c r="C29" s="1" t="s">
        <v>66</v>
      </c>
      <c r="D29" s="7">
        <v>44569</v>
      </c>
      <c r="E29" s="11" t="s">
        <v>13</v>
      </c>
    </row>
    <row r="30" spans="1:7" ht="15.75">
      <c r="A30" s="20" t="s">
        <v>71</v>
      </c>
      <c r="B30" s="18" t="s">
        <v>40</v>
      </c>
      <c r="C30" s="1" t="s">
        <v>66</v>
      </c>
      <c r="D30" s="7">
        <v>44569</v>
      </c>
      <c r="E30" s="11" t="s">
        <v>13</v>
      </c>
    </row>
    <row r="31" spans="1:7" ht="15.75">
      <c r="A31" s="20" t="s">
        <v>41</v>
      </c>
      <c r="B31" s="18" t="s">
        <v>42</v>
      </c>
      <c r="C31" s="1" t="s">
        <v>66</v>
      </c>
      <c r="D31" s="7">
        <v>44569</v>
      </c>
      <c r="E31" s="11" t="s">
        <v>13</v>
      </c>
    </row>
    <row r="32" spans="1:7" ht="15.75">
      <c r="A32" s="20" t="s">
        <v>72</v>
      </c>
      <c r="B32" s="18" t="s">
        <v>73</v>
      </c>
      <c r="C32" s="1" t="s">
        <v>66</v>
      </c>
      <c r="D32" s="7">
        <v>44569</v>
      </c>
      <c r="E32" s="11" t="s">
        <v>13</v>
      </c>
    </row>
    <row r="33" spans="1:5" ht="15.75">
      <c r="A33" s="20" t="s">
        <v>74</v>
      </c>
      <c r="B33" s="18" t="s">
        <v>75</v>
      </c>
      <c r="C33" s="1" t="s">
        <v>66</v>
      </c>
      <c r="D33" s="7">
        <v>44569</v>
      </c>
      <c r="E33" s="11" t="s">
        <v>13</v>
      </c>
    </row>
    <row r="34" spans="1:5" ht="15.75">
      <c r="A34" s="20" t="s">
        <v>76</v>
      </c>
      <c r="B34" s="18" t="s">
        <v>77</v>
      </c>
      <c r="C34" s="1" t="s">
        <v>66</v>
      </c>
      <c r="D34" s="7">
        <v>44569</v>
      </c>
      <c r="E34" s="11" t="s">
        <v>13</v>
      </c>
    </row>
    <row r="35" spans="1:5" ht="15.75">
      <c r="A35" s="20" t="s">
        <v>78</v>
      </c>
      <c r="B35" s="18" t="s">
        <v>79</v>
      </c>
      <c r="C35" s="1" t="s">
        <v>66</v>
      </c>
      <c r="D35" s="7">
        <v>44569</v>
      </c>
      <c r="E35" s="11" t="s">
        <v>13</v>
      </c>
    </row>
    <row r="36" spans="1:5" ht="15.75">
      <c r="A36" s="20" t="s">
        <v>80</v>
      </c>
      <c r="B36" s="18" t="s">
        <v>81</v>
      </c>
      <c r="C36" s="1" t="s">
        <v>66</v>
      </c>
      <c r="D36" s="7">
        <v>44569</v>
      </c>
      <c r="E36" s="11" t="s">
        <v>13</v>
      </c>
    </row>
    <row r="37" spans="1:5" ht="15.75">
      <c r="A37" s="20" t="s">
        <v>82</v>
      </c>
      <c r="B37" s="18" t="s">
        <v>83</v>
      </c>
      <c r="C37" s="1" t="s">
        <v>66</v>
      </c>
      <c r="D37" s="7">
        <v>44569</v>
      </c>
      <c r="E37" s="11" t="s">
        <v>13</v>
      </c>
    </row>
    <row r="38" spans="1:5" ht="15.75">
      <c r="A38" s="20" t="s">
        <v>84</v>
      </c>
      <c r="B38" s="18" t="s">
        <v>85</v>
      </c>
      <c r="C38" s="1" t="s">
        <v>66</v>
      </c>
      <c r="D38" s="7">
        <v>44569</v>
      </c>
      <c r="E38" s="11" t="s">
        <v>13</v>
      </c>
    </row>
    <row r="39" spans="1:5" ht="15.75">
      <c r="A39" s="20" t="s">
        <v>86</v>
      </c>
      <c r="B39" s="18" t="s">
        <v>87</v>
      </c>
      <c r="C39" s="1" t="s">
        <v>66</v>
      </c>
      <c r="D39" s="7">
        <v>44569</v>
      </c>
      <c r="E39" s="11" t="s">
        <v>13</v>
      </c>
    </row>
    <row r="40" spans="1:5" ht="15.75">
      <c r="A40" s="20" t="s">
        <v>88</v>
      </c>
      <c r="B40" s="18" t="s">
        <v>89</v>
      </c>
      <c r="C40" s="1" t="s">
        <v>66</v>
      </c>
      <c r="D40" s="7">
        <v>44569</v>
      </c>
      <c r="E40" s="11" t="s">
        <v>13</v>
      </c>
    </row>
    <row r="41" spans="1:5" ht="15.75">
      <c r="A41" s="20" t="s">
        <v>90</v>
      </c>
      <c r="B41" s="18" t="s">
        <v>91</v>
      </c>
      <c r="C41" s="1" t="s">
        <v>66</v>
      </c>
      <c r="D41" s="7">
        <v>44569</v>
      </c>
      <c r="E41" s="11" t="s">
        <v>13</v>
      </c>
    </row>
    <row r="42" spans="1:5" ht="15.75">
      <c r="A42" s="20" t="s">
        <v>92</v>
      </c>
      <c r="B42" s="18" t="s">
        <v>93</v>
      </c>
      <c r="C42" s="1" t="s">
        <v>66</v>
      </c>
      <c r="D42" s="7">
        <v>44569</v>
      </c>
      <c r="E42" s="11" t="s">
        <v>13</v>
      </c>
    </row>
    <row r="43" spans="1:5" ht="15.75">
      <c r="A43" s="20" t="s">
        <v>94</v>
      </c>
      <c r="B43" s="18" t="s">
        <v>95</v>
      </c>
      <c r="C43" s="1" t="s">
        <v>66</v>
      </c>
      <c r="D43" s="7">
        <v>44569</v>
      </c>
      <c r="E43" s="11" t="s">
        <v>13</v>
      </c>
    </row>
    <row r="44" spans="1:5" ht="15.75">
      <c r="A44" s="20" t="s">
        <v>96</v>
      </c>
      <c r="B44" s="18" t="s">
        <v>97</v>
      </c>
      <c r="C44" s="1" t="s">
        <v>66</v>
      </c>
      <c r="D44" s="7">
        <v>44569</v>
      </c>
      <c r="E44" s="11" t="s">
        <v>13</v>
      </c>
    </row>
    <row r="45" spans="1:5" ht="15.75">
      <c r="A45" s="20" t="s">
        <v>98</v>
      </c>
      <c r="B45" s="18" t="s">
        <v>99</v>
      </c>
      <c r="C45" s="1" t="s">
        <v>66</v>
      </c>
      <c r="D45" s="7">
        <v>44569</v>
      </c>
      <c r="E45" s="11" t="s">
        <v>13</v>
      </c>
    </row>
    <row r="46" spans="1:5" ht="15.75">
      <c r="A46" s="20" t="s">
        <v>100</v>
      </c>
      <c r="B46" s="18" t="s">
        <v>101</v>
      </c>
      <c r="C46" s="1" t="s">
        <v>66</v>
      </c>
      <c r="D46" s="7">
        <v>44569</v>
      </c>
      <c r="E46" s="11" t="s">
        <v>13</v>
      </c>
    </row>
    <row r="47" spans="1:5" ht="15.75">
      <c r="A47" s="20" t="s">
        <v>102</v>
      </c>
      <c r="B47" s="18" t="s">
        <v>103</v>
      </c>
      <c r="C47" s="1" t="s">
        <v>66</v>
      </c>
      <c r="D47" s="7">
        <v>44569</v>
      </c>
      <c r="E47" s="11" t="s">
        <v>13</v>
      </c>
    </row>
    <row r="48" spans="1:5" ht="15.75">
      <c r="A48" s="20" t="s">
        <v>104</v>
      </c>
      <c r="B48" s="18" t="s">
        <v>105</v>
      </c>
      <c r="C48" s="1" t="s">
        <v>66</v>
      </c>
      <c r="D48" s="7">
        <v>44569</v>
      </c>
      <c r="E48" s="11" t="s">
        <v>13</v>
      </c>
    </row>
    <row r="49" spans="1:5" ht="15.75">
      <c r="A49" s="20" t="s">
        <v>106</v>
      </c>
      <c r="B49" s="18" t="s">
        <v>107</v>
      </c>
      <c r="C49" s="1" t="s">
        <v>66</v>
      </c>
      <c r="D49" s="7">
        <v>44569</v>
      </c>
      <c r="E49" s="11" t="s">
        <v>13</v>
      </c>
    </row>
    <row r="50" spans="1:5" ht="15.75">
      <c r="A50" s="20" t="s">
        <v>108</v>
      </c>
      <c r="B50" s="19" t="s">
        <v>109</v>
      </c>
      <c r="C50" s="1" t="s">
        <v>66</v>
      </c>
      <c r="D50" s="7">
        <v>44569</v>
      </c>
      <c r="E50" s="11" t="s">
        <v>13</v>
      </c>
    </row>
    <row r="51" spans="1:5" ht="15.75">
      <c r="A51" s="20" t="s">
        <v>110</v>
      </c>
      <c r="B51" s="18" t="s">
        <v>111</v>
      </c>
      <c r="C51" s="1" t="s">
        <v>66</v>
      </c>
      <c r="D51" s="7">
        <v>44569</v>
      </c>
      <c r="E51" s="11" t="s">
        <v>13</v>
      </c>
    </row>
    <row r="52" spans="1:5" ht="15.75">
      <c r="A52" s="20" t="s">
        <v>112</v>
      </c>
      <c r="B52" s="18" t="s">
        <v>113</v>
      </c>
      <c r="C52" s="1" t="s">
        <v>66</v>
      </c>
      <c r="D52" s="7">
        <v>44569</v>
      </c>
      <c r="E52" s="11" t="s">
        <v>13</v>
      </c>
    </row>
    <row r="53" spans="1:5" ht="15.75">
      <c r="A53" s="20" t="s">
        <v>114</v>
      </c>
      <c r="B53" s="18" t="s">
        <v>115</v>
      </c>
      <c r="C53" s="1" t="s">
        <v>66</v>
      </c>
      <c r="D53" s="7">
        <v>44569</v>
      </c>
      <c r="E53" s="11" t="s">
        <v>13</v>
      </c>
    </row>
    <row r="54" spans="1:5" ht="15.75">
      <c r="A54" s="20" t="s">
        <v>116</v>
      </c>
      <c r="B54" s="18" t="s">
        <v>117</v>
      </c>
      <c r="C54" s="1" t="s">
        <v>66</v>
      </c>
      <c r="D54" s="7">
        <v>44569</v>
      </c>
      <c r="E54" s="11" t="s">
        <v>13</v>
      </c>
    </row>
    <row r="55" spans="1:5" ht="15.75">
      <c r="A55" s="20" t="s">
        <v>118</v>
      </c>
      <c r="B55" s="18" t="s">
        <v>119</v>
      </c>
      <c r="C55" s="1" t="s">
        <v>66</v>
      </c>
      <c r="D55" s="7">
        <v>44569</v>
      </c>
      <c r="E55" s="11" t="s">
        <v>13</v>
      </c>
    </row>
    <row r="56" spans="1:5" ht="15.75">
      <c r="A56" s="20" t="s">
        <v>120</v>
      </c>
      <c r="B56" s="18" t="s">
        <v>121</v>
      </c>
      <c r="C56" s="1" t="s">
        <v>66</v>
      </c>
      <c r="D56" s="7">
        <v>44569</v>
      </c>
      <c r="E56" s="11" t="s">
        <v>13</v>
      </c>
    </row>
    <row r="57" spans="1:5" ht="15.75">
      <c r="A57" s="20" t="s">
        <v>122</v>
      </c>
      <c r="B57" s="18" t="s">
        <v>123</v>
      </c>
      <c r="C57" s="1" t="s">
        <v>66</v>
      </c>
      <c r="D57" s="7">
        <v>44569</v>
      </c>
      <c r="E57" s="11" t="s">
        <v>13</v>
      </c>
    </row>
    <row r="58" spans="1:5" ht="15.75">
      <c r="A58" s="20" t="s">
        <v>124</v>
      </c>
      <c r="B58" s="18" t="s">
        <v>125</v>
      </c>
      <c r="C58" s="1" t="s">
        <v>66</v>
      </c>
      <c r="D58" s="7">
        <v>44569</v>
      </c>
      <c r="E58" s="11" t="s">
        <v>13</v>
      </c>
    </row>
    <row r="59" spans="1:5" ht="15.75">
      <c r="A59" s="20" t="s">
        <v>126</v>
      </c>
      <c r="B59" s="18" t="s">
        <v>127</v>
      </c>
      <c r="C59" s="1" t="s">
        <v>66</v>
      </c>
      <c r="D59" s="7">
        <v>44569</v>
      </c>
      <c r="E59" s="11" t="s">
        <v>13</v>
      </c>
    </row>
    <row r="60" spans="1:5" ht="15.75">
      <c r="A60" s="20" t="s">
        <v>128</v>
      </c>
      <c r="B60" s="18" t="s">
        <v>129</v>
      </c>
      <c r="C60" s="1" t="s">
        <v>66</v>
      </c>
      <c r="D60" s="7">
        <v>44569</v>
      </c>
      <c r="E60" s="11" t="s">
        <v>13</v>
      </c>
    </row>
    <row r="61" spans="1:5" ht="15.75">
      <c r="A61" s="20" t="s">
        <v>130</v>
      </c>
      <c r="B61" s="18" t="s">
        <v>131</v>
      </c>
      <c r="C61" s="1" t="s">
        <v>66</v>
      </c>
      <c r="D61" s="7">
        <v>44569</v>
      </c>
      <c r="E61" s="11" t="s">
        <v>13</v>
      </c>
    </row>
    <row r="62" spans="1:5" ht="15.75">
      <c r="A62" s="20" t="s">
        <v>132</v>
      </c>
      <c r="B62" s="18" t="s">
        <v>133</v>
      </c>
      <c r="C62" s="1" t="s">
        <v>66</v>
      </c>
      <c r="D62" s="7">
        <v>44569</v>
      </c>
      <c r="E62" s="11" t="s">
        <v>13</v>
      </c>
    </row>
    <row r="63" spans="1:5" ht="15.75">
      <c r="A63" s="20" t="s">
        <v>134</v>
      </c>
      <c r="B63" s="18" t="s">
        <v>135</v>
      </c>
      <c r="C63" s="1" t="s">
        <v>66</v>
      </c>
      <c r="D63" s="7">
        <v>44569</v>
      </c>
      <c r="E63" s="11" t="s">
        <v>13</v>
      </c>
    </row>
    <row r="64" spans="1:5" ht="15.75">
      <c r="A64" s="20" t="s">
        <v>136</v>
      </c>
      <c r="B64" s="18" t="s">
        <v>137</v>
      </c>
      <c r="C64" s="1" t="s">
        <v>66</v>
      </c>
      <c r="D64" s="7">
        <v>44569</v>
      </c>
      <c r="E64" s="11" t="s">
        <v>13</v>
      </c>
    </row>
    <row r="65" spans="1:5" ht="15.75">
      <c r="A65" s="20" t="s">
        <v>138</v>
      </c>
      <c r="B65" s="18" t="s">
        <v>139</v>
      </c>
      <c r="C65" s="1" t="s">
        <v>66</v>
      </c>
      <c r="D65" s="7">
        <v>44569</v>
      </c>
      <c r="E65" s="11" t="s">
        <v>13</v>
      </c>
    </row>
    <row r="66" spans="1:5" ht="15.75">
      <c r="A66" s="20" t="s">
        <v>140</v>
      </c>
      <c r="B66" s="18" t="s">
        <v>141</v>
      </c>
      <c r="C66" s="1" t="s">
        <v>66</v>
      </c>
      <c r="D66" s="7">
        <v>44569</v>
      </c>
      <c r="E66" s="11" t="s">
        <v>13</v>
      </c>
    </row>
    <row r="67" spans="1:5" ht="15.75">
      <c r="A67" s="20" t="s">
        <v>142</v>
      </c>
      <c r="B67" s="18" t="s">
        <v>143</v>
      </c>
      <c r="C67" s="1" t="s">
        <v>66</v>
      </c>
      <c r="D67" s="7">
        <v>44569</v>
      </c>
      <c r="E67" s="11" t="s">
        <v>13</v>
      </c>
    </row>
    <row r="68" spans="1:5" ht="15.75">
      <c r="A68" s="20" t="s">
        <v>144</v>
      </c>
      <c r="B68" s="18" t="s">
        <v>145</v>
      </c>
      <c r="C68" s="1" t="s">
        <v>66</v>
      </c>
      <c r="D68" s="7">
        <v>44569</v>
      </c>
      <c r="E68" s="11" t="s">
        <v>13</v>
      </c>
    </row>
    <row r="69" spans="1:5" ht="15.75">
      <c r="A69" s="20" t="s">
        <v>146</v>
      </c>
      <c r="B69" s="18" t="s">
        <v>147</v>
      </c>
      <c r="C69" s="1" t="s">
        <v>66</v>
      </c>
      <c r="D69" s="7">
        <v>44569</v>
      </c>
      <c r="E69" s="11" t="s">
        <v>13</v>
      </c>
    </row>
    <row r="70" spans="1:5" ht="15.75">
      <c r="A70" s="20" t="s">
        <v>148</v>
      </c>
      <c r="B70" s="18" t="s">
        <v>149</v>
      </c>
      <c r="C70" s="1" t="s">
        <v>66</v>
      </c>
      <c r="D70" s="7">
        <v>44569</v>
      </c>
      <c r="E70" s="11" t="s">
        <v>13</v>
      </c>
    </row>
    <row r="71" spans="1:5" ht="15.75">
      <c r="A71" s="20" t="s">
        <v>150</v>
      </c>
      <c r="B71" s="18" t="s">
        <v>151</v>
      </c>
      <c r="C71" s="1" t="s">
        <v>66</v>
      </c>
      <c r="D71" s="7">
        <v>44569</v>
      </c>
      <c r="E71" s="11" t="s">
        <v>13</v>
      </c>
    </row>
    <row r="72" spans="1:5" ht="15.75">
      <c r="A72" s="20" t="s">
        <v>152</v>
      </c>
      <c r="B72" s="18" t="s">
        <v>153</v>
      </c>
      <c r="C72" s="1" t="s">
        <v>66</v>
      </c>
      <c r="D72" s="7">
        <v>44569</v>
      </c>
      <c r="E72" s="11" t="s">
        <v>13</v>
      </c>
    </row>
    <row r="73" spans="1:5" ht="15.75">
      <c r="A73" s="20" t="s">
        <v>154</v>
      </c>
      <c r="B73" s="18" t="s">
        <v>155</v>
      </c>
      <c r="C73" s="1" t="s">
        <v>66</v>
      </c>
      <c r="D73" s="7">
        <v>44569</v>
      </c>
      <c r="E73" s="11" t="s">
        <v>13</v>
      </c>
    </row>
    <row r="74" spans="1:5" ht="15.75">
      <c r="A74" s="20" t="s">
        <v>156</v>
      </c>
      <c r="B74" s="18" t="s">
        <v>157</v>
      </c>
      <c r="C74" s="1" t="s">
        <v>66</v>
      </c>
      <c r="D74" s="7">
        <v>44569</v>
      </c>
      <c r="E74" s="11" t="s">
        <v>13</v>
      </c>
    </row>
    <row r="75" spans="1:5" ht="15.75">
      <c r="A75" s="20" t="s">
        <v>158</v>
      </c>
      <c r="B75" s="18" t="s">
        <v>159</v>
      </c>
      <c r="C75" s="1" t="s">
        <v>66</v>
      </c>
      <c r="D75" s="7">
        <v>44569</v>
      </c>
      <c r="E75" s="11" t="s">
        <v>13</v>
      </c>
    </row>
    <row r="76" spans="1:5" ht="15.75">
      <c r="A76" s="20" t="s">
        <v>160</v>
      </c>
      <c r="B76" s="18" t="s">
        <v>161</v>
      </c>
      <c r="C76" s="1" t="s">
        <v>66</v>
      </c>
      <c r="D76" s="7">
        <v>44569</v>
      </c>
      <c r="E76" s="11" t="s">
        <v>13</v>
      </c>
    </row>
    <row r="77" spans="1:5" ht="15.75">
      <c r="A77" s="20" t="s">
        <v>162</v>
      </c>
      <c r="B77" s="18" t="s">
        <v>163</v>
      </c>
      <c r="C77" s="1" t="s">
        <v>66</v>
      </c>
      <c r="D77" s="7">
        <v>44569</v>
      </c>
      <c r="E77" s="11" t="s">
        <v>13</v>
      </c>
    </row>
    <row r="78" spans="1:5" ht="15.75">
      <c r="A78" s="20" t="s">
        <v>164</v>
      </c>
      <c r="B78" s="19" t="s">
        <v>165</v>
      </c>
      <c r="C78" s="1" t="s">
        <v>66</v>
      </c>
      <c r="D78" s="7">
        <v>44569</v>
      </c>
      <c r="E78" s="11" t="s">
        <v>13</v>
      </c>
    </row>
    <row r="191" spans="8:8">
      <c r="H191" s="21"/>
    </row>
    <row r="192" spans="8:8">
      <c r="H192" s="21"/>
    </row>
    <row r="195" spans="8:8">
      <c r="H195" s="21"/>
    </row>
  </sheetData>
  <phoneticPr fontId="9" type="noConversion"/>
  <dataValidations count="1">
    <dataValidation type="list" allowBlank="1" showInputMessage="1" showErrorMessage="1" sqref="E3:E78" xr:uid="{00000000-0002-0000-0000-000000000000}">
      <formula1>"Passed, Not Passed"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1"/>
  <sheetViews>
    <sheetView tabSelected="1" topLeftCell="B1" zoomScaleNormal="100" workbookViewId="0">
      <selection activeCell="E52" sqref="E52"/>
    </sheetView>
  </sheetViews>
  <sheetFormatPr defaultRowHeight="15"/>
  <cols>
    <col min="1" max="1" width="29.140625" customWidth="1"/>
    <col min="2" max="2" width="15.7109375" customWidth="1"/>
    <col min="3" max="3" width="15.42578125" customWidth="1"/>
    <col min="4" max="4" width="19.140625" customWidth="1"/>
    <col min="5" max="5" width="23.5703125" customWidth="1"/>
    <col min="6" max="6" width="37.140625" customWidth="1"/>
    <col min="7" max="7" width="30.5703125" customWidth="1"/>
    <col min="8" max="8" width="16.28515625" customWidth="1"/>
    <col min="9" max="10" width="13" customWidth="1"/>
  </cols>
  <sheetData>
    <row r="1" spans="1:10" ht="23.25">
      <c r="A1" s="2" t="s">
        <v>0</v>
      </c>
      <c r="B1" s="3"/>
      <c r="C1" s="13" t="s">
        <v>166</v>
      </c>
      <c r="D1" s="8" t="s">
        <v>167</v>
      </c>
      <c r="E1" s="10"/>
    </row>
    <row r="2" spans="1:10" ht="15.75">
      <c r="A2" s="4" t="s">
        <v>3</v>
      </c>
      <c r="B2" s="4" t="s">
        <v>4</v>
      </c>
      <c r="C2" s="4" t="s">
        <v>5</v>
      </c>
      <c r="D2" s="9" t="s">
        <v>6</v>
      </c>
      <c r="E2" s="4" t="s">
        <v>8</v>
      </c>
      <c r="F2" s="4" t="s">
        <v>168</v>
      </c>
      <c r="G2" s="4" t="s">
        <v>169</v>
      </c>
    </row>
    <row r="3" spans="1:10" ht="15.75">
      <c r="A3" s="5" t="s">
        <v>10</v>
      </c>
      <c r="B3" s="5" t="s">
        <v>11</v>
      </c>
      <c r="C3" s="1" t="s">
        <v>12</v>
      </c>
      <c r="D3" s="7">
        <v>44569</v>
      </c>
      <c r="E3" s="11" t="s">
        <v>13</v>
      </c>
      <c r="H3" s="1" t="s">
        <v>16</v>
      </c>
      <c r="I3" s="1" t="s">
        <v>17</v>
      </c>
      <c r="J3" s="1" t="s">
        <v>18</v>
      </c>
    </row>
    <row r="4" spans="1:10" ht="15.75">
      <c r="A4" s="5" t="s">
        <v>14</v>
      </c>
      <c r="B4" s="5" t="s">
        <v>15</v>
      </c>
      <c r="C4" s="1" t="s">
        <v>12</v>
      </c>
      <c r="D4" s="7">
        <v>44569</v>
      </c>
      <c r="E4" s="11" t="s">
        <v>13</v>
      </c>
      <c r="H4" s="1">
        <f>COUNTIF(Tabella15[Causa failure], "Passed")</f>
        <v>76</v>
      </c>
      <c r="I4" s="1">
        <f>COUNTIF(Tabella15[Causa failure], "Not Passed")</f>
        <v>0</v>
      </c>
      <c r="J4" s="1"/>
    </row>
    <row r="5" spans="1:10" ht="15.75">
      <c r="A5" s="5" t="s">
        <v>19</v>
      </c>
      <c r="B5" s="5" t="s">
        <v>20</v>
      </c>
      <c r="C5" s="1" t="s">
        <v>12</v>
      </c>
      <c r="D5" s="7">
        <v>44569</v>
      </c>
      <c r="E5" s="11" t="s">
        <v>13</v>
      </c>
      <c r="H5" s="1"/>
      <c r="I5" s="1"/>
      <c r="J5" s="1"/>
    </row>
    <row r="6" spans="1:10" ht="15.75">
      <c r="A6" s="5" t="s">
        <v>21</v>
      </c>
      <c r="B6" s="5" t="s">
        <v>22</v>
      </c>
      <c r="C6" s="1" t="s">
        <v>12</v>
      </c>
      <c r="D6" s="7">
        <v>44569</v>
      </c>
      <c r="E6" s="11" t="s">
        <v>13</v>
      </c>
      <c r="H6" s="17"/>
      <c r="I6" s="1"/>
      <c r="J6" s="1"/>
    </row>
    <row r="7" spans="1:10" ht="15.75">
      <c r="A7" s="5" t="s">
        <v>23</v>
      </c>
      <c r="B7" s="5" t="s">
        <v>24</v>
      </c>
      <c r="C7" s="1" t="s">
        <v>12</v>
      </c>
      <c r="D7" s="7">
        <v>44569</v>
      </c>
      <c r="E7" s="11" t="s">
        <v>13</v>
      </c>
    </row>
    <row r="8" spans="1:10" ht="15.75">
      <c r="A8" s="5" t="s">
        <v>25</v>
      </c>
      <c r="B8" s="6" t="s">
        <v>26</v>
      </c>
      <c r="C8" s="1" t="s">
        <v>12</v>
      </c>
      <c r="D8" s="7">
        <v>44569</v>
      </c>
      <c r="E8" s="11" t="s">
        <v>13</v>
      </c>
    </row>
    <row r="9" spans="1:10" ht="15.75">
      <c r="A9" s="5" t="s">
        <v>27</v>
      </c>
      <c r="B9" s="6" t="s">
        <v>28</v>
      </c>
      <c r="C9" s="1" t="s">
        <v>12</v>
      </c>
      <c r="D9" s="7">
        <v>44569</v>
      </c>
      <c r="E9" s="11" t="s">
        <v>13</v>
      </c>
    </row>
    <row r="10" spans="1:10" ht="15.75">
      <c r="A10" s="5" t="s">
        <v>29</v>
      </c>
      <c r="B10" s="6" t="s">
        <v>30</v>
      </c>
      <c r="C10" s="1" t="s">
        <v>12</v>
      </c>
      <c r="D10" s="7">
        <v>44569</v>
      </c>
      <c r="E10" s="11" t="s">
        <v>13</v>
      </c>
    </row>
    <row r="11" spans="1:10" ht="15.75">
      <c r="A11" s="5" t="s">
        <v>31</v>
      </c>
      <c r="B11" s="6" t="s">
        <v>32</v>
      </c>
      <c r="C11" s="1" t="s">
        <v>12</v>
      </c>
      <c r="D11" s="7">
        <v>44569</v>
      </c>
      <c r="E11" s="11" t="s">
        <v>13</v>
      </c>
    </row>
    <row r="12" spans="1:10" ht="15.75">
      <c r="A12" s="5" t="s">
        <v>33</v>
      </c>
      <c r="B12" s="6" t="s">
        <v>34</v>
      </c>
      <c r="C12" s="1" t="s">
        <v>12</v>
      </c>
      <c r="D12" s="7">
        <v>44569</v>
      </c>
      <c r="E12" s="11" t="s">
        <v>13</v>
      </c>
    </row>
    <row r="13" spans="1:10" ht="15.75">
      <c r="A13" s="5" t="s">
        <v>35</v>
      </c>
      <c r="B13" s="6" t="s">
        <v>36</v>
      </c>
      <c r="C13" s="1" t="s">
        <v>12</v>
      </c>
      <c r="D13" s="7">
        <v>44569</v>
      </c>
      <c r="E13" s="11" t="s">
        <v>13</v>
      </c>
    </row>
    <row r="14" spans="1:10" ht="15.75">
      <c r="A14" s="5" t="s">
        <v>37</v>
      </c>
      <c r="B14" s="6" t="s">
        <v>38</v>
      </c>
      <c r="C14" s="1" t="s">
        <v>12</v>
      </c>
      <c r="D14" s="7">
        <v>44569</v>
      </c>
      <c r="E14" s="11" t="s">
        <v>13</v>
      </c>
    </row>
    <row r="15" spans="1:10" ht="15.75">
      <c r="A15" s="5" t="s">
        <v>39</v>
      </c>
      <c r="B15" s="6" t="s">
        <v>40</v>
      </c>
      <c r="C15" s="1" t="s">
        <v>12</v>
      </c>
      <c r="D15" s="7">
        <v>44569</v>
      </c>
      <c r="E15" s="11" t="s">
        <v>13</v>
      </c>
    </row>
    <row r="16" spans="1:10" ht="15.75">
      <c r="A16" s="5" t="s">
        <v>41</v>
      </c>
      <c r="B16" s="6" t="s">
        <v>42</v>
      </c>
      <c r="C16" s="1" t="s">
        <v>12</v>
      </c>
      <c r="D16" s="7">
        <v>44569</v>
      </c>
      <c r="E16" s="11" t="s">
        <v>13</v>
      </c>
    </row>
    <row r="17" spans="1:5" ht="15.75">
      <c r="A17" s="5" t="s">
        <v>43</v>
      </c>
      <c r="B17" s="6" t="s">
        <v>44</v>
      </c>
      <c r="C17" s="1" t="s">
        <v>12</v>
      </c>
      <c r="D17" s="7">
        <v>44569</v>
      </c>
      <c r="E17" s="11" t="s">
        <v>13</v>
      </c>
    </row>
    <row r="18" spans="1:5" ht="15.75">
      <c r="A18" s="5" t="s">
        <v>45</v>
      </c>
      <c r="B18" s="6" t="s">
        <v>46</v>
      </c>
      <c r="C18" s="1" t="s">
        <v>12</v>
      </c>
      <c r="D18" s="7">
        <v>44569</v>
      </c>
      <c r="E18" s="11" t="s">
        <v>13</v>
      </c>
    </row>
    <row r="19" spans="1:5" ht="15.75">
      <c r="A19" s="5" t="s">
        <v>47</v>
      </c>
      <c r="B19" s="6" t="s">
        <v>48</v>
      </c>
      <c r="C19" s="1" t="s">
        <v>12</v>
      </c>
      <c r="D19" s="7">
        <v>44569</v>
      </c>
      <c r="E19" s="11" t="s">
        <v>13</v>
      </c>
    </row>
    <row r="20" spans="1:5" ht="15.75">
      <c r="A20" s="5" t="s">
        <v>49</v>
      </c>
      <c r="B20" s="6" t="s">
        <v>50</v>
      </c>
      <c r="C20" s="1" t="s">
        <v>12</v>
      </c>
      <c r="D20" s="7">
        <v>44569</v>
      </c>
      <c r="E20" s="11" t="s">
        <v>13</v>
      </c>
    </row>
    <row r="21" spans="1:5" ht="15.75">
      <c r="A21" s="5" t="s">
        <v>51</v>
      </c>
      <c r="B21" s="6" t="s">
        <v>52</v>
      </c>
      <c r="C21" s="1" t="s">
        <v>12</v>
      </c>
      <c r="D21" s="7">
        <v>44569</v>
      </c>
      <c r="E21" s="11" t="s">
        <v>13</v>
      </c>
    </row>
    <row r="22" spans="1:5" ht="15.75">
      <c r="A22" s="5" t="s">
        <v>56</v>
      </c>
      <c r="B22" s="6" t="s">
        <v>57</v>
      </c>
      <c r="C22" s="1" t="s">
        <v>12</v>
      </c>
      <c r="D22" s="7">
        <v>44569</v>
      </c>
      <c r="E22" s="11" t="s">
        <v>13</v>
      </c>
    </row>
    <row r="23" spans="1:5" ht="15.75">
      <c r="A23" s="5" t="s">
        <v>58</v>
      </c>
      <c r="B23" s="6" t="s">
        <v>59</v>
      </c>
      <c r="C23" s="1" t="s">
        <v>12</v>
      </c>
      <c r="D23" s="7">
        <v>44569</v>
      </c>
      <c r="E23" s="11" t="s">
        <v>13</v>
      </c>
    </row>
    <row r="24" spans="1:5" ht="15.75">
      <c r="A24" s="5" t="s">
        <v>60</v>
      </c>
      <c r="B24" s="6" t="s">
        <v>61</v>
      </c>
      <c r="C24" s="1" t="s">
        <v>12</v>
      </c>
      <c r="D24" s="7">
        <v>44569</v>
      </c>
      <c r="E24" s="11" t="s">
        <v>13</v>
      </c>
    </row>
    <row r="25" spans="1:5" ht="15.75">
      <c r="A25" s="5" t="s">
        <v>62</v>
      </c>
      <c r="B25" s="6" t="s">
        <v>63</v>
      </c>
      <c r="C25" s="1" t="s">
        <v>12</v>
      </c>
      <c r="D25" s="7">
        <v>44569</v>
      </c>
      <c r="E25" s="11" t="s">
        <v>13</v>
      </c>
    </row>
    <row r="26" spans="1:5" ht="15.75">
      <c r="A26" s="20" t="s">
        <v>64</v>
      </c>
      <c r="B26" s="18" t="s">
        <v>65</v>
      </c>
      <c r="C26" s="1" t="s">
        <v>66</v>
      </c>
      <c r="D26" s="7">
        <v>44569</v>
      </c>
      <c r="E26" s="11" t="s">
        <v>13</v>
      </c>
    </row>
    <row r="27" spans="1:5" ht="15.75">
      <c r="A27" s="20" t="s">
        <v>67</v>
      </c>
      <c r="B27" s="18" t="s">
        <v>68</v>
      </c>
      <c r="C27" s="1" t="s">
        <v>66</v>
      </c>
      <c r="D27" s="7">
        <v>44569</v>
      </c>
      <c r="E27" s="11" t="s">
        <v>13</v>
      </c>
    </row>
    <row r="28" spans="1:5" ht="15.75">
      <c r="A28" s="20" t="s">
        <v>69</v>
      </c>
      <c r="B28" s="18" t="s">
        <v>70</v>
      </c>
      <c r="C28" s="1" t="s">
        <v>66</v>
      </c>
      <c r="D28" s="7">
        <v>44569</v>
      </c>
      <c r="E28" s="11" t="s">
        <v>13</v>
      </c>
    </row>
    <row r="29" spans="1:5" ht="15.75">
      <c r="A29" s="20" t="s">
        <v>37</v>
      </c>
      <c r="B29" s="18" t="s">
        <v>38</v>
      </c>
      <c r="C29" s="1" t="s">
        <v>66</v>
      </c>
      <c r="D29" s="7">
        <v>44569</v>
      </c>
      <c r="E29" s="11" t="s">
        <v>13</v>
      </c>
    </row>
    <row r="30" spans="1:5" ht="15.75">
      <c r="A30" s="20" t="s">
        <v>71</v>
      </c>
      <c r="B30" s="18" t="s">
        <v>40</v>
      </c>
      <c r="C30" s="1" t="s">
        <v>66</v>
      </c>
      <c r="D30" s="7">
        <v>44569</v>
      </c>
      <c r="E30" s="11" t="s">
        <v>13</v>
      </c>
    </row>
    <row r="31" spans="1:5" ht="15.75">
      <c r="A31" s="20" t="s">
        <v>41</v>
      </c>
      <c r="B31" s="18" t="s">
        <v>42</v>
      </c>
      <c r="C31" s="1" t="s">
        <v>66</v>
      </c>
      <c r="D31" s="7">
        <v>44569</v>
      </c>
      <c r="E31" s="11" t="s">
        <v>13</v>
      </c>
    </row>
    <row r="32" spans="1:5" ht="15.75">
      <c r="A32" s="20" t="s">
        <v>72</v>
      </c>
      <c r="B32" s="18" t="s">
        <v>73</v>
      </c>
      <c r="C32" s="1" t="s">
        <v>66</v>
      </c>
      <c r="D32" s="7">
        <v>44569</v>
      </c>
      <c r="E32" s="11" t="s">
        <v>13</v>
      </c>
    </row>
    <row r="33" spans="1:5" ht="15.75">
      <c r="A33" s="20" t="s">
        <v>74</v>
      </c>
      <c r="B33" s="18" t="s">
        <v>75</v>
      </c>
      <c r="C33" s="1" t="s">
        <v>66</v>
      </c>
      <c r="D33" s="7">
        <v>44569</v>
      </c>
      <c r="E33" s="11" t="s">
        <v>13</v>
      </c>
    </row>
    <row r="34" spans="1:5" ht="15.75">
      <c r="A34" s="20" t="s">
        <v>76</v>
      </c>
      <c r="B34" s="18" t="s">
        <v>77</v>
      </c>
      <c r="C34" s="1" t="s">
        <v>66</v>
      </c>
      <c r="D34" s="7">
        <v>44569</v>
      </c>
      <c r="E34" s="11" t="s">
        <v>13</v>
      </c>
    </row>
    <row r="35" spans="1:5" ht="15.75">
      <c r="A35" s="20" t="s">
        <v>78</v>
      </c>
      <c r="B35" s="18" t="s">
        <v>79</v>
      </c>
      <c r="C35" s="1" t="s">
        <v>66</v>
      </c>
      <c r="D35" s="7">
        <v>44569</v>
      </c>
      <c r="E35" s="11" t="s">
        <v>13</v>
      </c>
    </row>
    <row r="36" spans="1:5" ht="15.75">
      <c r="A36" s="20" t="s">
        <v>80</v>
      </c>
      <c r="B36" s="18" t="s">
        <v>81</v>
      </c>
      <c r="C36" s="1" t="s">
        <v>66</v>
      </c>
      <c r="D36" s="7">
        <v>44569</v>
      </c>
      <c r="E36" s="11" t="s">
        <v>13</v>
      </c>
    </row>
    <row r="37" spans="1:5" ht="15.75">
      <c r="A37" s="20" t="s">
        <v>82</v>
      </c>
      <c r="B37" s="18" t="s">
        <v>83</v>
      </c>
      <c r="C37" s="1" t="s">
        <v>66</v>
      </c>
      <c r="D37" s="7">
        <v>44569</v>
      </c>
      <c r="E37" s="11" t="s">
        <v>13</v>
      </c>
    </row>
    <row r="38" spans="1:5" ht="15.75">
      <c r="A38" s="20" t="s">
        <v>84</v>
      </c>
      <c r="B38" s="18" t="s">
        <v>85</v>
      </c>
      <c r="C38" s="1" t="s">
        <v>66</v>
      </c>
      <c r="D38" s="7">
        <v>44569</v>
      </c>
      <c r="E38" s="11" t="s">
        <v>13</v>
      </c>
    </row>
    <row r="39" spans="1:5" ht="15.75">
      <c r="A39" s="20" t="s">
        <v>86</v>
      </c>
      <c r="B39" s="18" t="s">
        <v>87</v>
      </c>
      <c r="C39" s="1" t="s">
        <v>66</v>
      </c>
      <c r="D39" s="7">
        <v>44569</v>
      </c>
      <c r="E39" s="11" t="s">
        <v>13</v>
      </c>
    </row>
    <row r="40" spans="1:5" ht="15.75">
      <c r="A40" s="20" t="s">
        <v>88</v>
      </c>
      <c r="B40" s="18" t="s">
        <v>89</v>
      </c>
      <c r="C40" s="1" t="s">
        <v>66</v>
      </c>
      <c r="D40" s="7">
        <v>44569</v>
      </c>
      <c r="E40" s="11" t="s">
        <v>13</v>
      </c>
    </row>
    <row r="41" spans="1:5" ht="15.75">
      <c r="A41" s="20" t="s">
        <v>90</v>
      </c>
      <c r="B41" s="18" t="s">
        <v>91</v>
      </c>
      <c r="C41" s="1" t="s">
        <v>66</v>
      </c>
      <c r="D41" s="7">
        <v>44569</v>
      </c>
      <c r="E41" s="11" t="s">
        <v>13</v>
      </c>
    </row>
    <row r="42" spans="1:5" ht="15.75">
      <c r="A42" s="20" t="s">
        <v>92</v>
      </c>
      <c r="B42" s="18" t="s">
        <v>93</v>
      </c>
      <c r="C42" s="1" t="s">
        <v>66</v>
      </c>
      <c r="D42" s="7">
        <v>44569</v>
      </c>
      <c r="E42" s="11" t="s">
        <v>13</v>
      </c>
    </row>
    <row r="43" spans="1:5" ht="15.75">
      <c r="A43" s="20" t="s">
        <v>94</v>
      </c>
      <c r="B43" s="18" t="s">
        <v>95</v>
      </c>
      <c r="C43" s="1" t="s">
        <v>66</v>
      </c>
      <c r="D43" s="7">
        <v>44569</v>
      </c>
      <c r="E43" s="11" t="s">
        <v>13</v>
      </c>
    </row>
    <row r="44" spans="1:5" ht="15.75">
      <c r="A44" s="20" t="s">
        <v>96</v>
      </c>
      <c r="B44" s="18" t="s">
        <v>97</v>
      </c>
      <c r="C44" s="1" t="s">
        <v>66</v>
      </c>
      <c r="D44" s="7">
        <v>44569</v>
      </c>
      <c r="E44" s="11" t="s">
        <v>13</v>
      </c>
    </row>
    <row r="45" spans="1:5" ht="15.75">
      <c r="A45" s="20" t="s">
        <v>98</v>
      </c>
      <c r="B45" s="18" t="s">
        <v>99</v>
      </c>
      <c r="C45" s="1" t="s">
        <v>66</v>
      </c>
      <c r="D45" s="7">
        <v>44569</v>
      </c>
      <c r="E45" s="11" t="s">
        <v>13</v>
      </c>
    </row>
    <row r="46" spans="1:5" ht="15.75">
      <c r="A46" s="20" t="s">
        <v>100</v>
      </c>
      <c r="B46" s="18" t="s">
        <v>101</v>
      </c>
      <c r="C46" s="1" t="s">
        <v>66</v>
      </c>
      <c r="D46" s="7">
        <v>44569</v>
      </c>
      <c r="E46" s="11" t="s">
        <v>13</v>
      </c>
    </row>
    <row r="47" spans="1:5" ht="15.75">
      <c r="A47" s="20" t="s">
        <v>102</v>
      </c>
      <c r="B47" s="18" t="s">
        <v>103</v>
      </c>
      <c r="C47" s="1" t="s">
        <v>66</v>
      </c>
      <c r="D47" s="7">
        <v>44569</v>
      </c>
      <c r="E47" s="11" t="s">
        <v>13</v>
      </c>
    </row>
    <row r="48" spans="1:5" ht="15.75">
      <c r="A48" s="20" t="s">
        <v>104</v>
      </c>
      <c r="B48" s="18" t="s">
        <v>105</v>
      </c>
      <c r="C48" s="1" t="s">
        <v>66</v>
      </c>
      <c r="D48" s="7">
        <v>44569</v>
      </c>
      <c r="E48" s="11" t="s">
        <v>13</v>
      </c>
    </row>
    <row r="49" spans="1:5" ht="15.75">
      <c r="A49" s="20" t="s">
        <v>106</v>
      </c>
      <c r="B49" s="18" t="s">
        <v>107</v>
      </c>
      <c r="C49" s="1" t="s">
        <v>66</v>
      </c>
      <c r="D49" s="7">
        <v>44569</v>
      </c>
      <c r="E49" s="11" t="s">
        <v>13</v>
      </c>
    </row>
    <row r="50" spans="1:5" ht="15.75">
      <c r="A50" s="20" t="s">
        <v>108</v>
      </c>
      <c r="B50" s="19" t="s">
        <v>109</v>
      </c>
      <c r="C50" s="1" t="s">
        <v>66</v>
      </c>
      <c r="D50" s="7">
        <v>44569</v>
      </c>
      <c r="E50" s="11" t="s">
        <v>13</v>
      </c>
    </row>
    <row r="51" spans="1:5" ht="15.75">
      <c r="A51" s="20" t="s">
        <v>110</v>
      </c>
      <c r="B51" s="18" t="s">
        <v>111</v>
      </c>
      <c r="C51" s="1" t="s">
        <v>66</v>
      </c>
      <c r="D51" s="7">
        <v>44569</v>
      </c>
      <c r="E51" s="11" t="s">
        <v>13</v>
      </c>
    </row>
    <row r="52" spans="1:5" ht="15.75">
      <c r="A52" s="20" t="s">
        <v>112</v>
      </c>
      <c r="B52" s="18" t="s">
        <v>113</v>
      </c>
      <c r="C52" s="1" t="s">
        <v>66</v>
      </c>
      <c r="D52" s="7">
        <v>44569</v>
      </c>
      <c r="E52" s="11" t="s">
        <v>13</v>
      </c>
    </row>
    <row r="53" spans="1:5" ht="15.75">
      <c r="A53" s="20" t="s">
        <v>114</v>
      </c>
      <c r="B53" s="18" t="s">
        <v>115</v>
      </c>
      <c r="C53" s="1" t="s">
        <v>66</v>
      </c>
      <c r="D53" s="7">
        <v>44569</v>
      </c>
      <c r="E53" s="11" t="s">
        <v>13</v>
      </c>
    </row>
    <row r="54" spans="1:5" ht="15.75">
      <c r="A54" s="20" t="s">
        <v>116</v>
      </c>
      <c r="B54" s="18" t="s">
        <v>117</v>
      </c>
      <c r="C54" s="1" t="s">
        <v>66</v>
      </c>
      <c r="D54" s="7">
        <v>44569</v>
      </c>
      <c r="E54" s="11" t="s">
        <v>13</v>
      </c>
    </row>
    <row r="55" spans="1:5" ht="15.75">
      <c r="A55" s="20" t="s">
        <v>118</v>
      </c>
      <c r="B55" s="18" t="s">
        <v>119</v>
      </c>
      <c r="C55" s="1" t="s">
        <v>66</v>
      </c>
      <c r="D55" s="7">
        <v>44569</v>
      </c>
      <c r="E55" s="11" t="s">
        <v>13</v>
      </c>
    </row>
    <row r="56" spans="1:5" ht="15.75">
      <c r="A56" s="20" t="s">
        <v>120</v>
      </c>
      <c r="B56" s="18" t="s">
        <v>121</v>
      </c>
      <c r="C56" s="1" t="s">
        <v>66</v>
      </c>
      <c r="D56" s="7">
        <v>44569</v>
      </c>
      <c r="E56" s="11" t="s">
        <v>13</v>
      </c>
    </row>
    <row r="57" spans="1:5" ht="15.75">
      <c r="A57" s="20" t="s">
        <v>122</v>
      </c>
      <c r="B57" s="18" t="s">
        <v>123</v>
      </c>
      <c r="C57" s="1" t="s">
        <v>66</v>
      </c>
      <c r="D57" s="7">
        <v>44569</v>
      </c>
      <c r="E57" s="11" t="s">
        <v>13</v>
      </c>
    </row>
    <row r="58" spans="1:5" ht="15.75">
      <c r="A58" s="20" t="s">
        <v>124</v>
      </c>
      <c r="B58" s="18" t="s">
        <v>125</v>
      </c>
      <c r="C58" s="1" t="s">
        <v>66</v>
      </c>
      <c r="D58" s="7">
        <v>44569</v>
      </c>
      <c r="E58" s="11" t="s">
        <v>13</v>
      </c>
    </row>
    <row r="59" spans="1:5" ht="15.75">
      <c r="A59" s="20" t="s">
        <v>126</v>
      </c>
      <c r="B59" s="18" t="s">
        <v>127</v>
      </c>
      <c r="C59" s="1" t="s">
        <v>66</v>
      </c>
      <c r="D59" s="7">
        <v>44569</v>
      </c>
      <c r="E59" s="11" t="s">
        <v>13</v>
      </c>
    </row>
    <row r="60" spans="1:5" ht="15.75">
      <c r="A60" s="20" t="s">
        <v>128</v>
      </c>
      <c r="B60" s="18" t="s">
        <v>129</v>
      </c>
      <c r="C60" s="1" t="s">
        <v>66</v>
      </c>
      <c r="D60" s="7">
        <v>44569</v>
      </c>
      <c r="E60" s="11" t="s">
        <v>13</v>
      </c>
    </row>
    <row r="61" spans="1:5" ht="15.75">
      <c r="A61" s="20" t="s">
        <v>130</v>
      </c>
      <c r="B61" s="18" t="s">
        <v>131</v>
      </c>
      <c r="C61" s="1" t="s">
        <v>66</v>
      </c>
      <c r="D61" s="7">
        <v>44569</v>
      </c>
      <c r="E61" s="11" t="s">
        <v>13</v>
      </c>
    </row>
    <row r="62" spans="1:5" ht="15.75">
      <c r="A62" s="20" t="s">
        <v>132</v>
      </c>
      <c r="B62" s="18" t="s">
        <v>133</v>
      </c>
      <c r="C62" s="1" t="s">
        <v>66</v>
      </c>
      <c r="D62" s="7">
        <v>44569</v>
      </c>
      <c r="E62" s="11" t="s">
        <v>13</v>
      </c>
    </row>
    <row r="63" spans="1:5" ht="15.75">
      <c r="A63" s="20" t="s">
        <v>134</v>
      </c>
      <c r="B63" s="18" t="s">
        <v>135</v>
      </c>
      <c r="C63" s="1" t="s">
        <v>66</v>
      </c>
      <c r="D63" s="7">
        <v>44569</v>
      </c>
      <c r="E63" s="11" t="s">
        <v>13</v>
      </c>
    </row>
    <row r="64" spans="1:5" ht="15.75">
      <c r="A64" s="20" t="s">
        <v>136</v>
      </c>
      <c r="B64" s="18" t="s">
        <v>137</v>
      </c>
      <c r="C64" s="1" t="s">
        <v>66</v>
      </c>
      <c r="D64" s="7">
        <v>44569</v>
      </c>
      <c r="E64" s="11" t="s">
        <v>13</v>
      </c>
    </row>
    <row r="65" spans="1:5" ht="15.75">
      <c r="A65" s="20" t="s">
        <v>138</v>
      </c>
      <c r="B65" s="18" t="s">
        <v>139</v>
      </c>
      <c r="C65" s="1" t="s">
        <v>66</v>
      </c>
      <c r="D65" s="7">
        <v>44569</v>
      </c>
      <c r="E65" s="11" t="s">
        <v>13</v>
      </c>
    </row>
    <row r="66" spans="1:5" ht="15.75">
      <c r="A66" s="20" t="s">
        <v>140</v>
      </c>
      <c r="B66" s="18" t="s">
        <v>141</v>
      </c>
      <c r="C66" s="1" t="s">
        <v>66</v>
      </c>
      <c r="D66" s="7">
        <v>44569</v>
      </c>
      <c r="E66" s="11" t="s">
        <v>13</v>
      </c>
    </row>
    <row r="67" spans="1:5" ht="15.75">
      <c r="A67" s="20" t="s">
        <v>142</v>
      </c>
      <c r="B67" s="18" t="s">
        <v>143</v>
      </c>
      <c r="C67" s="1" t="s">
        <v>66</v>
      </c>
      <c r="D67" s="7">
        <v>44569</v>
      </c>
      <c r="E67" s="11" t="s">
        <v>13</v>
      </c>
    </row>
    <row r="68" spans="1:5" ht="15.75">
      <c r="A68" s="20" t="s">
        <v>144</v>
      </c>
      <c r="B68" s="18" t="s">
        <v>145</v>
      </c>
      <c r="C68" s="1" t="s">
        <v>66</v>
      </c>
      <c r="D68" s="7">
        <v>44569</v>
      </c>
      <c r="E68" s="11" t="s">
        <v>13</v>
      </c>
    </row>
    <row r="69" spans="1:5" ht="15.75">
      <c r="A69" s="20" t="s">
        <v>146</v>
      </c>
      <c r="B69" s="18" t="s">
        <v>147</v>
      </c>
      <c r="C69" s="1" t="s">
        <v>66</v>
      </c>
      <c r="D69" s="7">
        <v>44569</v>
      </c>
      <c r="E69" s="11" t="s">
        <v>13</v>
      </c>
    </row>
    <row r="70" spans="1:5" ht="15.75">
      <c r="A70" s="20" t="s">
        <v>148</v>
      </c>
      <c r="B70" s="18" t="s">
        <v>149</v>
      </c>
      <c r="C70" s="1" t="s">
        <v>66</v>
      </c>
      <c r="D70" s="7">
        <v>44569</v>
      </c>
      <c r="E70" s="11" t="s">
        <v>13</v>
      </c>
    </row>
    <row r="71" spans="1:5" ht="15.75">
      <c r="A71" s="20" t="s">
        <v>150</v>
      </c>
      <c r="B71" s="18" t="s">
        <v>151</v>
      </c>
      <c r="C71" s="1" t="s">
        <v>66</v>
      </c>
      <c r="D71" s="7">
        <v>44569</v>
      </c>
      <c r="E71" s="11" t="s">
        <v>13</v>
      </c>
    </row>
    <row r="72" spans="1:5" ht="15.75">
      <c r="A72" s="20" t="s">
        <v>152</v>
      </c>
      <c r="B72" s="18" t="s">
        <v>153</v>
      </c>
      <c r="C72" s="1" t="s">
        <v>66</v>
      </c>
      <c r="D72" s="7">
        <v>44569</v>
      </c>
      <c r="E72" s="11" t="s">
        <v>13</v>
      </c>
    </row>
    <row r="73" spans="1:5" ht="15.75">
      <c r="A73" s="20" t="s">
        <v>154</v>
      </c>
      <c r="B73" s="18" t="s">
        <v>155</v>
      </c>
      <c r="C73" s="1" t="s">
        <v>66</v>
      </c>
      <c r="D73" s="7">
        <v>44569</v>
      </c>
      <c r="E73" s="11" t="s">
        <v>13</v>
      </c>
    </row>
    <row r="74" spans="1:5" ht="15.75">
      <c r="A74" s="20" t="s">
        <v>156</v>
      </c>
      <c r="B74" s="18" t="s">
        <v>157</v>
      </c>
      <c r="C74" s="1" t="s">
        <v>66</v>
      </c>
      <c r="D74" s="7">
        <v>44569</v>
      </c>
      <c r="E74" s="11" t="s">
        <v>13</v>
      </c>
    </row>
    <row r="75" spans="1:5" ht="15.75">
      <c r="A75" s="20" t="s">
        <v>158</v>
      </c>
      <c r="B75" s="18" t="s">
        <v>159</v>
      </c>
      <c r="C75" s="1" t="s">
        <v>66</v>
      </c>
      <c r="D75" s="7">
        <v>44569</v>
      </c>
      <c r="E75" s="11" t="s">
        <v>13</v>
      </c>
    </row>
    <row r="76" spans="1:5" ht="15.75">
      <c r="A76" s="20" t="s">
        <v>160</v>
      </c>
      <c r="B76" s="18" t="s">
        <v>161</v>
      </c>
      <c r="C76" s="1" t="s">
        <v>66</v>
      </c>
      <c r="D76" s="7">
        <v>44569</v>
      </c>
      <c r="E76" s="11" t="s">
        <v>13</v>
      </c>
    </row>
    <row r="77" spans="1:5" ht="15.75">
      <c r="A77" s="20" t="s">
        <v>162</v>
      </c>
      <c r="B77" s="18" t="s">
        <v>163</v>
      </c>
      <c r="C77" s="1" t="s">
        <v>66</v>
      </c>
      <c r="D77" s="7">
        <v>44569</v>
      </c>
      <c r="E77" s="11" t="s">
        <v>13</v>
      </c>
    </row>
    <row r="78" spans="1:5" ht="15.75">
      <c r="A78" s="20" t="s">
        <v>164</v>
      </c>
      <c r="B78" s="19" t="s">
        <v>165</v>
      </c>
      <c r="C78" s="1" t="s">
        <v>66</v>
      </c>
      <c r="D78" s="7">
        <v>44569</v>
      </c>
      <c r="E78" s="11" t="s">
        <v>13</v>
      </c>
    </row>
    <row r="159" ht="117.75" customHeight="1"/>
    <row r="160" ht="127.5" customHeight="1"/>
    <row r="161" ht="108" customHeight="1"/>
  </sheetData>
  <dataValidations count="1">
    <dataValidation type="list" allowBlank="1" showInputMessage="1" showErrorMessage="1" sqref="E3:E78" xr:uid="{00000000-0002-0000-0100-000000000000}">
      <formula1>"Passed, Not Passed"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I7" sqref="I7"/>
    </sheetView>
  </sheetViews>
  <sheetFormatPr defaultRowHeight="15"/>
  <cols>
    <col min="1" max="1" width="30.5703125" customWidth="1"/>
    <col min="2" max="2" width="25.85546875" customWidth="1"/>
    <col min="3" max="3" width="24.7109375" customWidth="1"/>
    <col min="4" max="4" width="18.140625" customWidth="1"/>
  </cols>
  <sheetData>
    <row r="1" spans="1:4" ht="25.5" customHeight="1">
      <c r="A1" s="12" t="s">
        <v>170</v>
      </c>
    </row>
    <row r="2" spans="1:4">
      <c r="A2" t="s">
        <v>171</v>
      </c>
      <c r="B2" t="s">
        <v>172</v>
      </c>
      <c r="C2" t="s">
        <v>173</v>
      </c>
      <c r="D2" t="s">
        <v>174</v>
      </c>
    </row>
    <row r="3" spans="1:4">
      <c r="A3" t="s">
        <v>175</v>
      </c>
      <c r="B3" t="s">
        <v>176</v>
      </c>
      <c r="C3" t="s">
        <v>177</v>
      </c>
      <c r="D3" s="15">
        <v>512106804</v>
      </c>
    </row>
    <row r="4" spans="1:4">
      <c r="A4" t="s">
        <v>178</v>
      </c>
      <c r="B4" t="s">
        <v>179</v>
      </c>
      <c r="C4" t="s">
        <v>180</v>
      </c>
      <c r="D4" s="15">
        <v>512109225</v>
      </c>
    </row>
    <row r="5" spans="1:4">
      <c r="A5" t="s">
        <v>181</v>
      </c>
      <c r="B5" t="s">
        <v>179</v>
      </c>
      <c r="C5" t="s">
        <v>66</v>
      </c>
      <c r="D5" s="15">
        <v>512107890</v>
      </c>
    </row>
    <row r="6" spans="1:4">
      <c r="A6" t="s">
        <v>182</v>
      </c>
      <c r="B6" t="s">
        <v>179</v>
      </c>
      <c r="C6" t="s">
        <v>183</v>
      </c>
      <c r="D6" s="14">
        <v>512107194</v>
      </c>
    </row>
  </sheetData>
  <hyperlinks>
    <hyperlink ref="D6" r:id="rId1" display="f.peluso25@studenti.unisa.it" xr:uid="{00000000-0004-0000-0200-000000000000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760EE60954914DA5DE02C41FD7020A" ma:contentTypeVersion="12" ma:contentTypeDescription="Creare un nuovo documento." ma:contentTypeScope="" ma:versionID="69a1f85b63a931864f332a0081cd53c0">
  <xsd:schema xmlns:xsd="http://www.w3.org/2001/XMLSchema" xmlns:xs="http://www.w3.org/2001/XMLSchema" xmlns:p="http://schemas.microsoft.com/office/2006/metadata/properties" xmlns:ns2="4da17cf3-c9cd-47d8-899d-72f9080b07f5" xmlns:ns3="16bc1297-10f1-43c0-9104-6b0d8f3824fb" targetNamespace="http://schemas.microsoft.com/office/2006/metadata/properties" ma:root="true" ma:fieldsID="2348ad202822d7e6b871c1093b428941" ns2:_="" ns3:_="">
    <xsd:import namespace="4da17cf3-c9cd-47d8-899d-72f9080b07f5"/>
    <xsd:import namespace="16bc1297-10f1-43c0-9104-6b0d8f3824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17cf3-c9cd-47d8-899d-72f9080b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c1297-10f1-43c0-9104-6b0d8f3824f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8BBD57-E2A9-4CE7-B73D-5F53B995C79E}"/>
</file>

<file path=customXml/itemProps2.xml><?xml version="1.0" encoding="utf-8"?>
<ds:datastoreItem xmlns:ds="http://schemas.openxmlformats.org/officeDocument/2006/customXml" ds:itemID="{65A95955-26B5-467C-AF28-30B6D92856E4}"/>
</file>

<file path=customXml/itemProps3.xml><?xml version="1.0" encoding="utf-8"?>
<ds:datastoreItem xmlns:ds="http://schemas.openxmlformats.org/officeDocument/2006/customXml" ds:itemID="{321B5EC4-B32D-42A6-AF05-972622CAB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FRANCESCO PELUSO</cp:lastModifiedBy>
  <cp:revision/>
  <dcterms:created xsi:type="dcterms:W3CDTF">2015-06-05T18:19:34Z</dcterms:created>
  <dcterms:modified xsi:type="dcterms:W3CDTF">2022-01-10T19:39:43Z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0x01010042760EE60954914DA5DE02C41FD7020A</vt:lpwstr>
  </property>
</Properties>
</file>