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no Pierfrancesco\Desktop\GAMMA\Analysis\Day2\"/>
    </mc:Choice>
  </mc:AlternateContent>
  <xr:revisionPtr revIDLastSave="0" documentId="13_ncr:1_{5B301855-6FF9-4ED1-9224-4D76E46669F0}" xr6:coauthVersionLast="45" xr6:coauthVersionMax="45" xr10:uidLastSave="{00000000-0000-0000-0000-000000000000}"/>
  <bookViews>
    <workbookView xWindow="1980" yWindow="2640" windowWidth="21600" windowHeight="11385" xr2:uid="{00E3EC4C-37AA-4F2B-8CB7-7AD02A8E1A2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8" i="1"/>
  <c r="L11" i="1"/>
  <c r="L12" i="1"/>
  <c r="L13" i="1"/>
  <c r="L14" i="1"/>
  <c r="L3" i="1"/>
  <c r="L6" i="1"/>
  <c r="L9" i="1"/>
  <c r="L18" i="1"/>
  <c r="L19" i="1"/>
  <c r="L20" i="1"/>
  <c r="L21" i="1"/>
  <c r="L22" i="1"/>
  <c r="L23" i="1"/>
  <c r="L24" i="1"/>
  <c r="L25" i="1"/>
  <c r="L26" i="1"/>
  <c r="L2" i="1" l="1"/>
  <c r="L15" i="1"/>
  <c r="L16" i="1"/>
  <c r="L17" i="1"/>
</calcChain>
</file>

<file path=xl/sharedStrings.xml><?xml version="1.0" encoding="utf-8"?>
<sst xmlns="http://schemas.openxmlformats.org/spreadsheetml/2006/main" count="24" uniqueCount="17">
  <si>
    <t>H20</t>
  </si>
  <si>
    <t>NaI</t>
  </si>
  <si>
    <t>HPG</t>
  </si>
  <si>
    <t>mu</t>
  </si>
  <si>
    <t>err mu</t>
  </si>
  <si>
    <t>sigma</t>
  </si>
  <si>
    <t>err sigma</t>
  </si>
  <si>
    <t>integral</t>
  </si>
  <si>
    <t>KCl</t>
  </si>
  <si>
    <t>Mushrooms</t>
  </si>
  <si>
    <t>Autunite</t>
  </si>
  <si>
    <t>Geom</t>
  </si>
  <si>
    <t>Dt</t>
  </si>
  <si>
    <t>m</t>
  </si>
  <si>
    <t>16.6</t>
  </si>
  <si>
    <t>eff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</si>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</sst>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2" fontId="0" fillId="3" borderId="0" xfId="0" applyNumberFormat="1" applyFill="1"/>
    <xf numFmtId="2" fontId="0" fillId="4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EC21-2058-4511-B27D-A8E787F757FD}">
  <dimension ref="A1:M36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</row>
    <row r="2" spans="1:13" x14ac:dyDescent="0.25">
      <c r="A2" t="s">
        <v>0</v>
      </c>
      <c r="B2" t="s">
        <v>1</v>
      </c>
      <c r="C2" s="2">
        <v>661.93100000000004</v>
      </c>
      <c r="D2" s="2">
        <v>2.0192800000000002</v>
      </c>
      <c r="E2" s="2">
        <v>24.144100000000002</v>
      </c>
      <c r="F2" s="2">
        <v>1.4247099999999999</v>
      </c>
      <c r="G2" s="2">
        <v>183.00990200042699</v>
      </c>
      <c r="I2" s="6">
        <v>0.375</v>
      </c>
      <c r="J2" s="2">
        <v>900</v>
      </c>
      <c r="K2" s="2">
        <v>500</v>
      </c>
      <c r="L2">
        <f>0.108651*EXP(-3.26162*SQRT(C2/1000))</f>
        <v>7.6485406169588543E-3</v>
      </c>
    </row>
    <row r="3" spans="1:13" x14ac:dyDescent="0.25">
      <c r="B3" t="s">
        <v>2</v>
      </c>
      <c r="C3" s="3">
        <v>659.80499999999995</v>
      </c>
      <c r="D3" s="4">
        <v>0.42342299999999999</v>
      </c>
      <c r="E3" s="4">
        <v>2.0684300000000002</v>
      </c>
      <c r="F3" s="4">
        <v>0.55094200000000004</v>
      </c>
      <c r="G3" s="4">
        <v>40.00044631958</v>
      </c>
      <c r="I3" s="4">
        <v>0.10417</v>
      </c>
      <c r="J3" s="4">
        <v>900</v>
      </c>
      <c r="K3" s="4">
        <v>500</v>
      </c>
      <c r="L3">
        <f>0.411828*EXP(-2.95312*SQRT(C3/1000))</f>
        <v>3.7406115220796281E-2</v>
      </c>
    </row>
    <row r="4" spans="1:13" x14ac:dyDescent="0.25">
      <c r="C4" s="5"/>
      <c r="D4" s="5"/>
      <c r="E4" s="5"/>
      <c r="F4" s="5"/>
      <c r="G4" s="5"/>
    </row>
    <row r="5" spans="1:13" x14ac:dyDescent="0.25">
      <c r="A5" t="s">
        <v>8</v>
      </c>
      <c r="B5" t="s">
        <v>1</v>
      </c>
      <c r="C5" s="2">
        <v>1475.85</v>
      </c>
      <c r="D5" s="2">
        <v>1.8758600000000001</v>
      </c>
      <c r="E5" s="2">
        <v>37.967700000000001</v>
      </c>
      <c r="F5" s="2">
        <v>1.47045</v>
      </c>
      <c r="G5" s="2">
        <v>541.066734790802</v>
      </c>
      <c r="I5" s="6">
        <v>0.375</v>
      </c>
      <c r="J5" s="2">
        <v>900</v>
      </c>
      <c r="K5" s="2">
        <v>8</v>
      </c>
      <c r="L5">
        <f t="shared" ref="L5:L17" si="0">0.108651*EXP(-3.26162*SQRT(C5/1000))</f>
        <v>2.0663339095573722E-3</v>
      </c>
    </row>
    <row r="6" spans="1:13" x14ac:dyDescent="0.25">
      <c r="B6" t="s">
        <v>2</v>
      </c>
      <c r="C6" s="4">
        <v>1460.03</v>
      </c>
      <c r="D6" s="4">
        <v>0.59268900000000002</v>
      </c>
      <c r="E6" s="4">
        <v>1.82365</v>
      </c>
      <c r="F6" s="4">
        <v>0.36244900000000002</v>
      </c>
      <c r="G6" s="4">
        <v>17.047385871410299</v>
      </c>
      <c r="I6" s="4">
        <v>0.10417</v>
      </c>
      <c r="J6" s="4">
        <v>900</v>
      </c>
      <c r="K6" s="4">
        <v>8</v>
      </c>
      <c r="L6">
        <f>0.411828*EXP(-2.95312*SQRT(C6/1000))</f>
        <v>1.161503818522759E-2</v>
      </c>
    </row>
    <row r="7" spans="1:13" x14ac:dyDescent="0.25">
      <c r="C7" s="5"/>
      <c r="D7" s="5"/>
      <c r="E7" s="5"/>
      <c r="F7" s="5"/>
      <c r="G7" s="5"/>
    </row>
    <row r="8" spans="1:13" x14ac:dyDescent="0.25">
      <c r="A8" t="s">
        <v>9</v>
      </c>
      <c r="B8" t="s">
        <v>1</v>
      </c>
      <c r="C8" s="2">
        <v>173.97499999999999</v>
      </c>
      <c r="D8" s="2">
        <v>0.36832599999999999</v>
      </c>
      <c r="E8" s="2">
        <v>21.267700000000001</v>
      </c>
      <c r="F8" s="2">
        <v>0.60654399999999997</v>
      </c>
      <c r="G8" s="2">
        <v>132</v>
      </c>
      <c r="I8" s="6">
        <v>0.375</v>
      </c>
      <c r="J8" s="2">
        <v>900</v>
      </c>
      <c r="K8" s="6" t="s">
        <v>14</v>
      </c>
      <c r="L8">
        <f t="shared" si="0"/>
        <v>2.7874410511302645E-2</v>
      </c>
    </row>
    <row r="9" spans="1:13" x14ac:dyDescent="0.25">
      <c r="B9" t="s">
        <v>2</v>
      </c>
      <c r="C9" s="5"/>
      <c r="D9" s="5"/>
      <c r="E9" s="5"/>
      <c r="F9" s="5"/>
      <c r="G9" s="5"/>
      <c r="I9" s="4">
        <v>0.10417</v>
      </c>
      <c r="J9" s="4">
        <v>900</v>
      </c>
      <c r="K9" s="7" t="s">
        <v>14</v>
      </c>
      <c r="L9">
        <f>0.411828*EXP(-2.95312*SQRT(C9/1000))</f>
        <v>0.41182800000000003</v>
      </c>
    </row>
    <row r="10" spans="1:13" x14ac:dyDescent="0.25">
      <c r="C10" s="5"/>
      <c r="D10" s="5"/>
      <c r="E10" s="5"/>
      <c r="F10" s="5"/>
      <c r="G10" s="5"/>
    </row>
    <row r="11" spans="1:13" x14ac:dyDescent="0.25">
      <c r="A11" t="s">
        <v>10</v>
      </c>
      <c r="B11" t="s">
        <v>1</v>
      </c>
      <c r="C11" s="2">
        <v>173.97499999999999</v>
      </c>
      <c r="D11" s="2">
        <v>0.36832599999999999</v>
      </c>
      <c r="E11" s="2">
        <v>21.267700000000001</v>
      </c>
      <c r="F11" s="2">
        <v>0.60654399999999997</v>
      </c>
      <c r="G11" s="2">
        <v>24746</v>
      </c>
      <c r="I11" s="6">
        <v>0.375</v>
      </c>
      <c r="J11" s="2">
        <v>1800</v>
      </c>
      <c r="K11" s="2">
        <v>29</v>
      </c>
      <c r="L11">
        <f t="shared" si="0"/>
        <v>2.7874410511302645E-2</v>
      </c>
    </row>
    <row r="12" spans="1:13" x14ac:dyDescent="0.25">
      <c r="C12" s="2">
        <v>232.58799999999999</v>
      </c>
      <c r="D12" s="2">
        <v>0.38201000000000002</v>
      </c>
      <c r="E12" s="2">
        <v>25.461400000000001</v>
      </c>
      <c r="F12" s="2">
        <v>0.78190899999999997</v>
      </c>
      <c r="G12" s="2">
        <v>27162</v>
      </c>
      <c r="I12" s="6">
        <v>0.375</v>
      </c>
      <c r="J12" s="2">
        <v>1800</v>
      </c>
      <c r="K12" s="2">
        <v>29</v>
      </c>
      <c r="L12">
        <f t="shared" si="0"/>
        <v>2.2536745273910364E-2</v>
      </c>
    </row>
    <row r="13" spans="1:13" x14ac:dyDescent="0.25">
      <c r="C13" s="2">
        <v>287.56400000000002</v>
      </c>
      <c r="D13" s="2">
        <v>0.20385300000000001</v>
      </c>
      <c r="E13" s="2">
        <v>21.296800000000001</v>
      </c>
      <c r="F13" s="2">
        <v>0.345329</v>
      </c>
      <c r="G13" s="2">
        <v>36049</v>
      </c>
      <c r="I13" s="6">
        <v>0.375</v>
      </c>
      <c r="J13" s="2">
        <v>1800</v>
      </c>
      <c r="K13" s="2">
        <v>29</v>
      </c>
      <c r="L13">
        <f t="shared" si="0"/>
        <v>1.8898780111110163E-2</v>
      </c>
    </row>
    <row r="14" spans="1:13" x14ac:dyDescent="0.25">
      <c r="C14" s="2">
        <v>348.202</v>
      </c>
      <c r="D14" s="2">
        <v>0.13988800000000001</v>
      </c>
      <c r="E14" s="2">
        <v>20.118300000000001</v>
      </c>
      <c r="F14" s="2">
        <v>0.17291200000000001</v>
      </c>
      <c r="G14" s="2">
        <v>42416</v>
      </c>
      <c r="I14" s="6">
        <v>0.375</v>
      </c>
      <c r="J14" s="2">
        <v>1800</v>
      </c>
      <c r="K14" s="2">
        <v>29</v>
      </c>
      <c r="L14">
        <f t="shared" si="0"/>
        <v>1.5855289935766733E-2</v>
      </c>
    </row>
    <row r="15" spans="1:13" x14ac:dyDescent="0.25">
      <c r="C15" s="2">
        <v>617.58000000000004</v>
      </c>
      <c r="D15" s="2">
        <v>0.210206</v>
      </c>
      <c r="E15" s="2">
        <v>27.710899999999999</v>
      </c>
      <c r="F15" s="2">
        <v>0.25361499999999998</v>
      </c>
      <c r="G15" s="2">
        <v>33474</v>
      </c>
      <c r="I15" s="6">
        <v>0.375</v>
      </c>
      <c r="J15" s="2">
        <v>1800</v>
      </c>
      <c r="K15" s="2">
        <v>29</v>
      </c>
      <c r="L15">
        <f t="shared" si="0"/>
        <v>8.3725273408262399E-3</v>
      </c>
    </row>
    <row r="16" spans="1:13" x14ac:dyDescent="0.25">
      <c r="C16" s="2">
        <v>1148.3499999999999</v>
      </c>
      <c r="D16" s="2">
        <v>1.03159</v>
      </c>
      <c r="E16" s="2">
        <v>66.566400000000002</v>
      </c>
      <c r="F16" s="2">
        <v>1.69814</v>
      </c>
      <c r="G16" s="2">
        <v>13742</v>
      </c>
      <c r="I16" s="6">
        <v>0.375</v>
      </c>
      <c r="J16" s="2">
        <v>1800</v>
      </c>
      <c r="K16" s="2">
        <v>29</v>
      </c>
      <c r="L16">
        <f t="shared" si="0"/>
        <v>3.2968031174516943E-3</v>
      </c>
    </row>
    <row r="17" spans="1:12" x14ac:dyDescent="0.25">
      <c r="C17" s="2">
        <v>1790.68</v>
      </c>
      <c r="D17" s="2">
        <v>1.04182</v>
      </c>
      <c r="E17" s="2">
        <v>73.703400000000002</v>
      </c>
      <c r="F17" s="2">
        <v>1.2481599999999999</v>
      </c>
      <c r="G17" s="2">
        <v>9347</v>
      </c>
      <c r="I17" s="6">
        <v>0.375</v>
      </c>
      <c r="J17" s="2">
        <v>1800</v>
      </c>
      <c r="K17" s="2">
        <v>29</v>
      </c>
      <c r="L17">
        <f t="shared" si="0"/>
        <v>1.3820417959245455E-3</v>
      </c>
    </row>
    <row r="18" spans="1:12" x14ac:dyDescent="0.25">
      <c r="B18" t="s">
        <v>2</v>
      </c>
      <c r="C18" s="4">
        <v>186.666</v>
      </c>
      <c r="D18" s="4">
        <v>7.0507200000000006E-2</v>
      </c>
      <c r="E18" s="4">
        <v>2.4385300000000001</v>
      </c>
      <c r="F18" s="4">
        <v>8.7920399999999996E-2</v>
      </c>
      <c r="G18" s="4">
        <v>1326</v>
      </c>
      <c r="I18" s="4">
        <v>0.10417</v>
      </c>
      <c r="J18" s="4">
        <v>1800</v>
      </c>
      <c r="K18" s="4">
        <v>29</v>
      </c>
      <c r="L18">
        <f t="shared" ref="L18:L26" si="1">0.411828*EXP(-2.95312*SQRT(C18/1000))</f>
        <v>0.11497496397368868</v>
      </c>
    </row>
    <row r="19" spans="1:12" x14ac:dyDescent="0.25">
      <c r="C19" s="4">
        <v>242.715</v>
      </c>
      <c r="D19" s="4">
        <v>6.2166399999999997E-2</v>
      </c>
      <c r="E19" s="4">
        <v>1.76816</v>
      </c>
      <c r="F19" s="4">
        <v>6.4011499999999999E-2</v>
      </c>
      <c r="G19" s="4">
        <v>1155</v>
      </c>
      <c r="I19" s="4">
        <v>0.10417</v>
      </c>
      <c r="J19" s="4">
        <v>1800</v>
      </c>
      <c r="K19" s="4">
        <v>29</v>
      </c>
      <c r="L19">
        <f t="shared" si="1"/>
        <v>9.6131622228698616E-2</v>
      </c>
    </row>
    <row r="20" spans="1:12" x14ac:dyDescent="0.25">
      <c r="C20" s="4">
        <v>296.029</v>
      </c>
      <c r="D20" s="4">
        <v>4.3564499999999999E-2</v>
      </c>
      <c r="E20" s="4">
        <v>1.42866</v>
      </c>
      <c r="F20" s="4">
        <v>4.18882E-2</v>
      </c>
      <c r="G20" s="4">
        <v>2358</v>
      </c>
      <c r="I20" s="4">
        <v>0.10417</v>
      </c>
      <c r="J20" s="4">
        <v>1800</v>
      </c>
      <c r="K20" s="4">
        <v>29</v>
      </c>
      <c r="L20">
        <f t="shared" si="1"/>
        <v>8.2587315194906918E-2</v>
      </c>
    </row>
    <row r="21" spans="1:12" x14ac:dyDescent="0.25">
      <c r="C21" s="4">
        <v>352.62299999999999</v>
      </c>
      <c r="D21" s="4">
        <v>3.46664E-2</v>
      </c>
      <c r="E21" s="4">
        <v>1.58416</v>
      </c>
      <c r="F21" s="4">
        <v>4.3795800000000003E-2</v>
      </c>
      <c r="G21" s="4">
        <v>3671</v>
      </c>
      <c r="I21" s="4">
        <v>0.10417</v>
      </c>
      <c r="J21" s="4">
        <v>1800</v>
      </c>
      <c r="K21" s="4">
        <v>29</v>
      </c>
      <c r="L21">
        <f t="shared" si="1"/>
        <v>7.1306112989392892E-2</v>
      </c>
    </row>
    <row r="22" spans="1:12" x14ac:dyDescent="0.25">
      <c r="C22" s="4">
        <v>609.81600000000003</v>
      </c>
      <c r="D22" s="4">
        <v>3.3808299999999999E-2</v>
      </c>
      <c r="E22" s="4">
        <v>1.41862</v>
      </c>
      <c r="F22" s="4">
        <v>2.2937599999999999E-2</v>
      </c>
      <c r="G22" s="4">
        <v>2881</v>
      </c>
      <c r="I22" s="4">
        <v>0.10417</v>
      </c>
      <c r="J22" s="4">
        <v>1800</v>
      </c>
      <c r="K22" s="4">
        <v>29</v>
      </c>
      <c r="L22">
        <f t="shared" si="1"/>
        <v>4.1037784685522057E-2</v>
      </c>
    </row>
    <row r="23" spans="1:12" x14ac:dyDescent="0.25">
      <c r="C23" s="4">
        <v>768.65200000000004</v>
      </c>
      <c r="D23" s="4">
        <v>0.14157600000000001</v>
      </c>
      <c r="E23" s="4">
        <v>2.3079299999999998</v>
      </c>
      <c r="F23" s="4">
        <v>0.15853</v>
      </c>
      <c r="G23" s="4">
        <v>227</v>
      </c>
      <c r="I23" s="4">
        <v>0.10417</v>
      </c>
      <c r="J23" s="4">
        <v>1800</v>
      </c>
      <c r="K23" s="4">
        <v>29</v>
      </c>
      <c r="L23">
        <f t="shared" si="1"/>
        <v>3.0923696637992628E-2</v>
      </c>
    </row>
    <row r="24" spans="1:12" x14ac:dyDescent="0.25">
      <c r="C24" s="4">
        <v>934.47699999999998</v>
      </c>
      <c r="D24" s="4">
        <v>0.20093800000000001</v>
      </c>
      <c r="E24" s="4">
        <v>1.8511200000000001</v>
      </c>
      <c r="F24" s="4">
        <v>0.221418</v>
      </c>
      <c r="G24" s="4">
        <v>160</v>
      </c>
      <c r="I24" s="4">
        <v>0.10417</v>
      </c>
      <c r="J24" s="4">
        <v>1800</v>
      </c>
      <c r="K24" s="4">
        <v>29</v>
      </c>
      <c r="L24">
        <f t="shared" si="1"/>
        <v>2.3709442639410116E-2</v>
      </c>
    </row>
    <row r="25" spans="1:12" x14ac:dyDescent="0.25">
      <c r="C25" s="4">
        <v>1120.7</v>
      </c>
      <c r="D25" s="4">
        <v>8.7532600000000002E-2</v>
      </c>
      <c r="E25" s="4">
        <v>1.58169</v>
      </c>
      <c r="F25" s="4">
        <v>8.5060899999999995E-2</v>
      </c>
      <c r="G25" s="4">
        <v>611</v>
      </c>
      <c r="I25" s="4">
        <v>0.10417</v>
      </c>
      <c r="J25" s="4">
        <v>1800</v>
      </c>
      <c r="K25" s="4">
        <v>29</v>
      </c>
      <c r="L25">
        <f t="shared" si="1"/>
        <v>1.8071585478458805E-2</v>
      </c>
    </row>
    <row r="26" spans="1:12" x14ac:dyDescent="0.25">
      <c r="C26" s="4">
        <v>1238.3</v>
      </c>
      <c r="D26" s="4">
        <v>0.121098</v>
      </c>
      <c r="E26" s="4">
        <v>1.7363200000000001</v>
      </c>
      <c r="F26" s="4">
        <v>0.11590499999999999</v>
      </c>
      <c r="G26" s="4">
        <v>219</v>
      </c>
      <c r="I26" s="4">
        <v>0.10417</v>
      </c>
      <c r="J26" s="4">
        <v>1800</v>
      </c>
      <c r="K26" s="4">
        <v>29</v>
      </c>
      <c r="L26">
        <f t="shared" si="1"/>
        <v>1.5400584813414242E-2</v>
      </c>
    </row>
    <row r="28" spans="1:12" x14ac:dyDescent="0.25">
      <c r="A28">
        <v>0.10865053</v>
      </c>
    </row>
    <row r="29" spans="1:12" x14ac:dyDescent="0.25">
      <c r="A29">
        <v>-3.2616209</v>
      </c>
    </row>
    <row r="30" spans="1:12" x14ac:dyDescent="0.25">
      <c r="A30">
        <v>1.7930800000000001E-3</v>
      </c>
    </row>
    <row r="31" spans="1:12" x14ac:dyDescent="0.25">
      <c r="A31">
        <v>5.9922719999999999E-2</v>
      </c>
    </row>
    <row r="33" spans="1:1" x14ac:dyDescent="0.25">
      <c r="A33">
        <v>0.41182833000000002</v>
      </c>
    </row>
    <row r="34" spans="1:1" x14ac:dyDescent="0.25">
      <c r="A34">
        <v>-2.9531234899999999</v>
      </c>
    </row>
    <row r="35" spans="1:1" x14ac:dyDescent="0.25">
      <c r="A35">
        <v>1.13709E-2</v>
      </c>
    </row>
    <row r="36" spans="1:1" x14ac:dyDescent="0.25">
      <c r="A36">
        <v>0.11124495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Ardino Rocco</dc:creator>
  <cp:lastModifiedBy>Ardino Rocco</cp:lastModifiedBy>
  <dcterms:created xsi:type="dcterms:W3CDTF">2019-12-04T14:59:46Z</dcterms:created>
  <dcterms:modified xsi:type="dcterms:W3CDTF">2019-12-04T15:40:50Z</dcterms:modified>
</cp:coreProperties>
</file>