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ianklupar/Desktop/notre_dame/temp_logger_files/parts/"/>
    </mc:Choice>
  </mc:AlternateContent>
  <xr:revisionPtr revIDLastSave="0" documentId="13_ncr:1_{DE2DB187-017C-2D4D-A30B-003D0EB8C4A8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2" l="1"/>
</calcChain>
</file>

<file path=xl/sharedStrings.xml><?xml version="1.0" encoding="utf-8"?>
<sst xmlns="http://schemas.openxmlformats.org/spreadsheetml/2006/main" count="172" uniqueCount="146">
  <si>
    <t>Description</t>
  </si>
  <si>
    <t>Digi-Key Part Number</t>
  </si>
  <si>
    <t>Parameter</t>
  </si>
  <si>
    <t>Value</t>
  </si>
  <si>
    <t>ID</t>
  </si>
  <si>
    <t>URL</t>
  </si>
  <si>
    <t>296-4531-5-ND</t>
  </si>
  <si>
    <t>IC BUS BUFFER TRI-ST QD 14DIP</t>
  </si>
  <si>
    <t>Base material</t>
  </si>
  <si>
    <t>FR-4 TG130 (or other low cost epoxy laminate)</t>
  </si>
  <si>
    <t xml:space="preserve">Flexible cap </t>
  </si>
  <si>
    <t>NA</t>
  </si>
  <si>
    <t>ED3050-5-ND</t>
  </si>
  <si>
    <t>CONN IC DIP SOCKET 28POS TIN</t>
  </si>
  <si>
    <t>Number of layers</t>
  </si>
  <si>
    <t>2 layers</t>
  </si>
  <si>
    <t>4 inch schedule 40 PVC pipe</t>
  </si>
  <si>
    <t>ED3044-5-ND</t>
  </si>
  <si>
    <t>CONN IC DIP SOCKET 8POS TIN</t>
  </si>
  <si>
    <t>PCB dimensions</t>
  </si>
  <si>
    <t>100mm x 50mm</t>
  </si>
  <si>
    <t>Flat PVC cap</t>
  </si>
  <si>
    <t>952-1843-ND</t>
  </si>
  <si>
    <t>10POS SIL VERTICAL PIN HEADER</t>
  </si>
  <si>
    <t>PCB quantity</t>
  </si>
  <si>
    <t>User determined</t>
  </si>
  <si>
    <t>4 port cable gland</t>
  </si>
  <si>
    <t>https://www.mcmaster.com/7807k39</t>
  </si>
  <si>
    <t>MCP1700-3302E/TO-ND</t>
  </si>
  <si>
    <t>IC REG LDO 3.3V 0.25A TO92-3</t>
  </si>
  <si>
    <t>Number of different designs</t>
  </si>
  <si>
    <t>PVC primer and solvent cement</t>
  </si>
  <si>
    <t>Programmer</t>
  </si>
  <si>
    <t>PIC12F683-I/P-ND</t>
  </si>
  <si>
    <t>IC MCU 8BIT 3.5KB FLASH 8DIP</t>
  </si>
  <si>
    <t>PCB thickness</t>
  </si>
  <si>
    <t xml:space="preserve">1.60 (or other default/inexpensive value) </t>
  </si>
  <si>
    <t>1/2"-14 NPT Pipe Tap</t>
  </si>
  <si>
    <t>ATMEGA328P-PU-ND</t>
  </si>
  <si>
    <t>IC MCU 8BIT 32KB FLASH 28DIP</t>
  </si>
  <si>
    <t>PCB color</t>
  </si>
  <si>
    <t xml:space="preserve">Green (or other default/inexpensive value) </t>
  </si>
  <si>
    <t>45/64 in drill bit</t>
  </si>
  <si>
    <t>Arduino Uno</t>
  </si>
  <si>
    <t>754-1275-ND</t>
  </si>
  <si>
    <t>LED RED DIFF 5MM ROUND T/H</t>
  </si>
  <si>
    <t>Surface finish</t>
  </si>
  <si>
    <t>HASL</t>
  </si>
  <si>
    <t>FTDI Friend</t>
  </si>
  <si>
    <t>754-1735-ND</t>
  </si>
  <si>
    <t>LED GRN DIFF 5MM ROUND T/H</t>
  </si>
  <si>
    <t>Maximum solder mask dam</t>
  </si>
  <si>
    <t>0.4mm</t>
  </si>
  <si>
    <t>220QBK-ND</t>
  </si>
  <si>
    <t>RES 220 OHM 1/4W 5% AXIAL</t>
  </si>
  <si>
    <t>Copper weight</t>
  </si>
  <si>
    <t>1oz</t>
  </si>
  <si>
    <t>399-4264-ND</t>
  </si>
  <si>
    <t>CAP CER 0.1UF 50V X7R RADIAL</t>
  </si>
  <si>
    <t>Minimum drill hole size</t>
  </si>
  <si>
    <t xml:space="preserve">0.3mm </t>
  </si>
  <si>
    <t>2.0KQBK-ND</t>
  </si>
  <si>
    <t>RES 2K OHM 1/4W 5% AXIAL</t>
  </si>
  <si>
    <t>Trace width / spacing</t>
  </si>
  <si>
    <t>6/6 mil</t>
  </si>
  <si>
    <t>10KQBK-ND</t>
  </si>
  <si>
    <t>RES 10K OHM 1/4W 5% AXIAL</t>
  </si>
  <si>
    <t>Blind or buried vias</t>
  </si>
  <si>
    <t>No</t>
  </si>
  <si>
    <t>BC22AAW-ND</t>
  </si>
  <si>
    <t>HOLDER BATT 2-AA CELLS WIRE LDS</t>
  </si>
  <si>
    <t>Plated half-holes/castellated holes</t>
  </si>
  <si>
    <t>399-13930-1-ND</t>
  </si>
  <si>
    <t>CAP CER 22PF 200V C0G/NP0 RADIAL</t>
  </si>
  <si>
    <t>Impedance control</t>
  </si>
  <si>
    <t>952-2228-ND</t>
  </si>
  <si>
    <t>SIL FEMALE CRIMP HOUSING 3POS</t>
  </si>
  <si>
    <t>PCB assembly</t>
  </si>
  <si>
    <t>Leave option unselected</t>
  </si>
  <si>
    <t>952-2157-1-ND</t>
  </si>
  <si>
    <t>FEMALE CRIMP CONTACT SELECTIVE</t>
  </si>
  <si>
    <t>SMT stencil</t>
  </si>
  <si>
    <t>401-1812-ND</t>
  </si>
  <si>
    <t>SWITCH TACTILE SPST-NO 0.01A 32V</t>
  </si>
  <si>
    <t>DS1307N+-ND</t>
  </si>
  <si>
    <t>IC RTC CLK/CALENDAR I2C 8-DIP</t>
  </si>
  <si>
    <t>535-9034-ND</t>
  </si>
  <si>
    <t>CRYSTAL 32.7680KHZ 12.5PF T/H</t>
  </si>
  <si>
    <t>SY033-ND</t>
  </si>
  <si>
    <t>BATTERY LITHIUM 3V COIN 12.5MM</t>
  </si>
  <si>
    <t>952-2247-ND</t>
  </si>
  <si>
    <t>SIL HORIZ PC TAIL PIN HEADER</t>
  </si>
  <si>
    <t>BC501SM-ND</t>
  </si>
  <si>
    <t>HOLDER COIN CELL FOR CR1220 SMD</t>
  </si>
  <si>
    <t>DS18B20+-ND</t>
  </si>
  <si>
    <t>SENSOR TEMPERATURE 1-WIRE TO92-3</t>
  </si>
  <si>
    <t>4.7KQBK-ND</t>
  </si>
  <si>
    <t>RES 4.7K OHM 1/4W 5% AXIAL</t>
  </si>
  <si>
    <t>CTX415-ND</t>
  </si>
  <si>
    <t>CRYSTAL 16.0000MHZ 20PF T/H</t>
  </si>
  <si>
    <t>Pololu 5V Step-Up Voltage Regulator U1V11F5</t>
  </si>
  <si>
    <t>Memory Socket, Memory Card, 9 Contacts, Phosphor Bronze, Gold Plated Contacts</t>
  </si>
  <si>
    <t>8 - 16GB SD card</t>
  </si>
  <si>
    <t>DS18B20 Temperature Sensor with Stainless Steel Package</t>
  </si>
  <si>
    <t>Printed circuit boards</t>
  </si>
  <si>
    <t>Qty (#)</t>
  </si>
  <si>
    <t>IC4</t>
  </si>
  <si>
    <t>IC1</t>
  </si>
  <si>
    <t>IC2, IC3</t>
  </si>
  <si>
    <t>IC5</t>
  </si>
  <si>
    <t>L1, L3</t>
  </si>
  <si>
    <t>L2</t>
  </si>
  <si>
    <t>2k</t>
  </si>
  <si>
    <t>10k</t>
  </si>
  <si>
    <t>.1uf</t>
  </si>
  <si>
    <t>22pf</t>
  </si>
  <si>
    <t>B1 (lower)</t>
  </si>
  <si>
    <t>Y1</t>
  </si>
  <si>
    <t>B1 (upper)</t>
  </si>
  <si>
    <t>DS18B20</t>
  </si>
  <si>
    <t>4.7k</t>
  </si>
  <si>
    <t>Y2</t>
  </si>
  <si>
    <t>SD1</t>
  </si>
  <si>
    <t>TOOLS</t>
  </si>
  <si>
    <t>COMPONENTS</t>
  </si>
  <si>
    <t>EXTERNAL HOUSING</t>
  </si>
  <si>
    <t>CIRCUIT BOARD</t>
  </si>
  <si>
    <t>Placement</t>
  </si>
  <si>
    <t>Approx. Price ($)</t>
  </si>
  <si>
    <t>https://www.adafruit.com/product/1213</t>
  </si>
  <si>
    <t>https://www.adafruit.com/product/152</t>
  </si>
  <si>
    <t>https://www.adafruit.com/product/1368</t>
  </si>
  <si>
    <t>Suggested</t>
  </si>
  <si>
    <t>https://store.arduino.cc/usa/arduino-uno-rev3</t>
  </si>
  <si>
    <t>https://www.adafruit.com/product/284</t>
  </si>
  <si>
    <t>Tool Type</t>
  </si>
  <si>
    <t>Mechanical</t>
  </si>
  <si>
    <t>https://www.diymore.cc/products/avr-isp-shield-burning-burn-bootloader-programmer-for-arduino-uno-r3</t>
  </si>
  <si>
    <t>Approx. Price (USD $)</t>
  </si>
  <si>
    <t>Soldering Iron</t>
  </si>
  <si>
    <t>60/40 Tin-Lead Solder with 1.8% Flux and 0.6mm dia</t>
  </si>
  <si>
    <t>Precision Flat Pliers</t>
  </si>
  <si>
    <t>Flush Diagonal Cutters</t>
  </si>
  <si>
    <t>Ratcheted Crimper Pliers</t>
  </si>
  <si>
    <t>PICKit3 Micropchip Programmer with ICSP Socket</t>
  </si>
  <si>
    <t>AVR ISP Programmer Shield (Burn Bootloader Programmer)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</si>
</sst>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 (Body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6" fillId="0" borderId="0" xfId="1"/>
    <xf numFmtId="0" fontId="6" fillId="0" borderId="0" xfId="1" applyAlignment="1">
      <alignment horizontal="left"/>
    </xf>
    <xf numFmtId="0" fontId="6" fillId="0" borderId="0" xfId="1" applyFill="1" applyBorder="1" applyAlignment="1">
      <alignment horizontal="left"/>
    </xf>
    <xf numFmtId="0" fontId="6" fillId="0" borderId="0" xfId="1" applyAlignment="1"/>
    <xf numFmtId="0" fontId="5" fillId="0" borderId="0" xfId="1" applyFont="1"/>
    <xf numFmtId="0" fontId="6" fillId="0" borderId="1" xfId="1" applyBorder="1"/>
    <xf numFmtId="0" fontId="5" fillId="0" borderId="1" xfId="1" applyFont="1" applyBorder="1" applyAlignment="1">
      <alignment horizontal="left"/>
    </xf>
    <xf numFmtId="0" fontId="6" fillId="0" borderId="2" xfId="1" applyBorder="1"/>
    <xf numFmtId="0" fontId="6" fillId="0" borderId="2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0" xfId="1" applyBorder="1"/>
    <xf numFmtId="0" fontId="6" fillId="0" borderId="0" xfId="1" applyBorder="1" applyAlignment="1"/>
    <xf numFmtId="0" fontId="5" fillId="0" borderId="1" xfId="1" applyFont="1" applyBorder="1"/>
    <xf numFmtId="0" fontId="6" fillId="0" borderId="1" xfId="1" applyFill="1" applyBorder="1" applyAlignment="1">
      <alignment horizontal="left"/>
    </xf>
    <xf numFmtId="0" fontId="5" fillId="0" borderId="2" xfId="1" applyFont="1" applyBorder="1"/>
    <xf numFmtId="0" fontId="6" fillId="0" borderId="3" xfId="1" applyFill="1" applyBorder="1" applyAlignment="1">
      <alignment horizontal="left"/>
    </xf>
    <xf numFmtId="0" fontId="6" fillId="0" borderId="4" xfId="1" applyBorder="1"/>
    <xf numFmtId="0" fontId="6" fillId="0" borderId="5" xfId="1" applyBorder="1"/>
    <xf numFmtId="0" fontId="5" fillId="0" borderId="3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5" fillId="0" borderId="5" xfId="1" applyFont="1" applyBorder="1"/>
    <xf numFmtId="0" fontId="5" fillId="0" borderId="3" xfId="1" applyFont="1" applyBorder="1"/>
    <xf numFmtId="0" fontId="5" fillId="0" borderId="4" xfId="1" applyFont="1" applyBorder="1"/>
    <xf numFmtId="49" fontId="6" fillId="0" borderId="4" xfId="1" applyNumberFormat="1" applyBorder="1"/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0" fontId="3" fillId="0" borderId="0" xfId="1" applyFont="1"/>
    <xf numFmtId="0" fontId="5" fillId="0" borderId="0" xfId="1" applyFont="1" applyAlignment="1">
      <alignment horizontal="center" vertical="center"/>
    </xf>
    <xf numFmtId="0" fontId="2" fillId="0" borderId="0" xfId="1" applyFont="1"/>
    <xf numFmtId="0" fontId="5" fillId="0" borderId="0" xfId="1" applyFont="1" applyBorder="1" applyAlignment="1">
      <alignment horizontal="center" vertical="center"/>
    </xf>
    <xf numFmtId="0" fontId="6" fillId="0" borderId="0" xfId="1" applyBorder="1" applyAlignment="1">
      <alignment horizontal="left"/>
    </xf>
    <xf numFmtId="0" fontId="2" fillId="0" borderId="1" xfId="1" applyFont="1" applyBorder="1"/>
    <xf numFmtId="0" fontId="8" fillId="0" borderId="0" xfId="2"/>
    <xf numFmtId="0" fontId="2" fillId="0" borderId="3" xfId="1" applyFont="1" applyBorder="1"/>
    <xf numFmtId="0" fontId="2" fillId="0" borderId="4" xfId="1" applyFont="1" applyBorder="1"/>
    <xf numFmtId="0" fontId="2" fillId="0" borderId="0" xfId="1" applyFont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0" xfId="1" applyNumberFormat="1" applyFont="1" applyAlignment="1">
      <alignment horizontal="left"/>
    </xf>
    <xf numFmtId="0" fontId="2" fillId="0" borderId="1" xfId="1" applyFont="1" applyBorder="1" applyAlignment="1">
      <alignment horizontal="left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afruit.com/product/152" TargetMode="External"/><Relationship Id="rId1" Type="http://schemas.openxmlformats.org/officeDocument/2006/relationships/hyperlink" Target="https://www.adafruit.com/product/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3" workbookViewId="0">
      <selection activeCell="E17" sqref="E17"/>
    </sheetView>
  </sheetViews>
  <sheetFormatPr baseColWidth="10" defaultColWidth="12.5" defaultRowHeight="16" x14ac:dyDescent="0.2"/>
  <cols>
    <col min="1" max="1" width="13.1640625" style="1" bestFit="1" customWidth="1"/>
    <col min="2" max="2" width="17" style="2" bestFit="1" customWidth="1"/>
    <col min="3" max="3" width="23.6640625" style="1" customWidth="1"/>
    <col min="4" max="4" width="31.1640625" style="1" customWidth="1"/>
    <col min="5" max="6" width="27.1640625" style="1" customWidth="1"/>
    <col min="7" max="7" width="10.5" customWidth="1"/>
    <col min="8" max="8" width="26.83203125" style="1" customWidth="1"/>
    <col min="9" max="9" width="29.6640625" style="1" customWidth="1"/>
    <col min="10" max="10" width="42" style="1" customWidth="1"/>
    <col min="11" max="12" width="12.5" style="1"/>
    <col min="13" max="13" width="33.5" style="1" bestFit="1" customWidth="1"/>
    <col min="14" max="14" width="45.83203125" style="1" bestFit="1" customWidth="1"/>
    <col min="15" max="15" width="12.5" style="1"/>
    <col min="16" max="16" width="3.6640625" style="1" bestFit="1" customWidth="1"/>
    <col min="17" max="17" width="30.5" style="1" bestFit="1" customWidth="1"/>
    <col min="18" max="18" width="36.33203125" style="1" bestFit="1" customWidth="1"/>
    <col min="19" max="16384" width="12.5" style="1"/>
  </cols>
  <sheetData>
    <row r="1" spans="1:11" ht="16" customHeight="1" x14ac:dyDescent="0.2">
      <c r="A1" s="40" t="s">
        <v>123</v>
      </c>
      <c r="B1" s="40"/>
      <c r="C1" s="40"/>
      <c r="D1" s="40"/>
      <c r="E1" s="40"/>
      <c r="H1" s="40" t="s">
        <v>126</v>
      </c>
      <c r="I1" s="41"/>
    </row>
    <row r="2" spans="1:11" x14ac:dyDescent="0.2">
      <c r="A2" s="43"/>
      <c r="B2" s="43"/>
      <c r="C2" s="43"/>
      <c r="D2" s="43"/>
      <c r="E2" s="43"/>
      <c r="H2" s="42"/>
      <c r="I2" s="42"/>
    </row>
    <row r="3" spans="1:11" x14ac:dyDescent="0.2">
      <c r="A3" s="34" t="s">
        <v>135</v>
      </c>
      <c r="B3" s="7" t="s">
        <v>105</v>
      </c>
      <c r="C3" s="39" t="s">
        <v>138</v>
      </c>
      <c r="D3" s="6" t="s">
        <v>0</v>
      </c>
      <c r="E3" s="32" t="s">
        <v>132</v>
      </c>
      <c r="H3" s="16" t="s">
        <v>2</v>
      </c>
      <c r="I3" s="14" t="s">
        <v>3</v>
      </c>
      <c r="K3" s="3"/>
    </row>
    <row r="4" spans="1:11" x14ac:dyDescent="0.2">
      <c r="A4" s="35" t="s">
        <v>136</v>
      </c>
      <c r="B4" s="2">
        <v>1</v>
      </c>
      <c r="C4" s="36">
        <v>75</v>
      </c>
      <c r="D4" s="1" t="s">
        <v>139</v>
      </c>
      <c r="H4" s="17" t="s">
        <v>8</v>
      </c>
      <c r="I4" s="1" t="s">
        <v>9</v>
      </c>
      <c r="K4" s="4"/>
    </row>
    <row r="5" spans="1:11" x14ac:dyDescent="0.2">
      <c r="A5" s="35" t="s">
        <v>136</v>
      </c>
      <c r="B5" s="2">
        <v>1</v>
      </c>
      <c r="C5" s="38">
        <v>15</v>
      </c>
      <c r="D5" s="1" t="s">
        <v>140</v>
      </c>
      <c r="H5" s="17" t="s">
        <v>14</v>
      </c>
      <c r="I5" s="1" t="s">
        <v>15</v>
      </c>
      <c r="K5" s="4"/>
    </row>
    <row r="6" spans="1:11" x14ac:dyDescent="0.2">
      <c r="A6" s="35" t="s">
        <v>136</v>
      </c>
      <c r="B6" s="2">
        <v>1</v>
      </c>
      <c r="C6" s="2">
        <v>11.95</v>
      </c>
      <c r="D6" s="29" t="s">
        <v>141</v>
      </c>
      <c r="E6" s="1" t="s">
        <v>131</v>
      </c>
      <c r="H6" s="17" t="s">
        <v>19</v>
      </c>
      <c r="I6" s="1" t="s">
        <v>20</v>
      </c>
      <c r="K6" s="4"/>
    </row>
    <row r="7" spans="1:11" x14ac:dyDescent="0.2">
      <c r="A7" s="35" t="s">
        <v>136</v>
      </c>
      <c r="B7" s="2">
        <v>1</v>
      </c>
      <c r="C7" s="2">
        <v>7.25</v>
      </c>
      <c r="D7" s="29" t="s">
        <v>142</v>
      </c>
      <c r="E7" s="33" t="s">
        <v>130</v>
      </c>
      <c r="H7" s="17" t="s">
        <v>24</v>
      </c>
      <c r="I7" s="1" t="s">
        <v>25</v>
      </c>
      <c r="K7" s="4"/>
    </row>
    <row r="8" spans="1:11" x14ac:dyDescent="0.2">
      <c r="A8" s="35" t="s">
        <v>136</v>
      </c>
      <c r="B8" s="2">
        <v>1</v>
      </c>
      <c r="C8" s="2">
        <v>34.950000000000003</v>
      </c>
      <c r="D8" s="29" t="s">
        <v>143</v>
      </c>
      <c r="E8" s="33" t="s">
        <v>129</v>
      </c>
      <c r="H8" s="17" t="s">
        <v>30</v>
      </c>
      <c r="I8" s="2">
        <v>1</v>
      </c>
      <c r="K8" s="4"/>
    </row>
    <row r="9" spans="1:11" x14ac:dyDescent="0.2">
      <c r="A9" s="17" t="s">
        <v>32</v>
      </c>
      <c r="B9" s="2">
        <v>1</v>
      </c>
      <c r="C9" s="2">
        <v>27.5</v>
      </c>
      <c r="D9" s="27" t="s">
        <v>144</v>
      </c>
      <c r="H9" s="17" t="s">
        <v>35</v>
      </c>
      <c r="I9" s="1" t="s">
        <v>36</v>
      </c>
      <c r="K9" s="4"/>
    </row>
    <row r="10" spans="1:11" x14ac:dyDescent="0.2">
      <c r="A10" s="17" t="s">
        <v>32</v>
      </c>
      <c r="B10" s="2">
        <v>1</v>
      </c>
      <c r="C10" s="2">
        <v>17</v>
      </c>
      <c r="D10" s="1" t="s">
        <v>145</v>
      </c>
      <c r="E10" s="1" t="s">
        <v>137</v>
      </c>
      <c r="H10" s="17" t="s">
        <v>40</v>
      </c>
      <c r="I10" s="1" t="s">
        <v>41</v>
      </c>
      <c r="K10" s="4"/>
    </row>
    <row r="11" spans="1:11" x14ac:dyDescent="0.2">
      <c r="A11" s="17" t="s">
        <v>32</v>
      </c>
      <c r="B11" s="2">
        <v>1</v>
      </c>
      <c r="C11" s="2">
        <v>23</v>
      </c>
      <c r="D11" s="1" t="s">
        <v>43</v>
      </c>
      <c r="E11" s="1" t="s">
        <v>133</v>
      </c>
      <c r="H11" s="17" t="s">
        <v>46</v>
      </c>
      <c r="I11" s="1" t="s">
        <v>47</v>
      </c>
      <c r="K11" s="4"/>
    </row>
    <row r="12" spans="1:11" s="11" customFormat="1" x14ac:dyDescent="0.2">
      <c r="A12" s="18" t="s">
        <v>32</v>
      </c>
      <c r="B12" s="9">
        <v>1</v>
      </c>
      <c r="C12" s="9">
        <v>14.75</v>
      </c>
      <c r="D12" s="8" t="s">
        <v>48</v>
      </c>
      <c r="E12" s="8" t="s">
        <v>134</v>
      </c>
      <c r="F12" s="1"/>
      <c r="G12"/>
      <c r="H12" s="17" t="s">
        <v>51</v>
      </c>
      <c r="I12" s="11" t="s">
        <v>52</v>
      </c>
      <c r="K12" s="12"/>
    </row>
    <row r="13" spans="1:11" x14ac:dyDescent="0.2">
      <c r="F13" s="11"/>
      <c r="H13" s="17" t="s">
        <v>55</v>
      </c>
      <c r="I13" s="1" t="s">
        <v>56</v>
      </c>
      <c r="K13" s="4"/>
    </row>
    <row r="14" spans="1:11" x14ac:dyDescent="0.2">
      <c r="A14" s="40" t="s">
        <v>124</v>
      </c>
      <c r="B14" s="41"/>
      <c r="C14" s="41"/>
      <c r="D14" s="41"/>
      <c r="E14" s="41"/>
      <c r="H14" s="17" t="s">
        <v>59</v>
      </c>
      <c r="I14" s="1" t="s">
        <v>60</v>
      </c>
      <c r="K14" s="4"/>
    </row>
    <row r="15" spans="1:11" x14ac:dyDescent="0.2">
      <c r="A15" s="42"/>
      <c r="B15" s="42"/>
      <c r="C15" s="42"/>
      <c r="D15" s="42"/>
      <c r="E15" s="42"/>
      <c r="F15" s="28"/>
      <c r="H15" s="17" t="s">
        <v>63</v>
      </c>
      <c r="I15" s="1" t="s">
        <v>64</v>
      </c>
      <c r="K15" s="4"/>
    </row>
    <row r="16" spans="1:11" x14ac:dyDescent="0.2">
      <c r="A16" s="22" t="s">
        <v>127</v>
      </c>
      <c r="B16" s="7" t="s">
        <v>105</v>
      </c>
      <c r="C16" s="26" t="s">
        <v>128</v>
      </c>
      <c r="D16" s="10" t="s">
        <v>0</v>
      </c>
      <c r="E16" s="10" t="s">
        <v>1</v>
      </c>
      <c r="F16" s="30"/>
      <c r="H16" s="17" t="s">
        <v>67</v>
      </c>
      <c r="I16" s="1" t="s">
        <v>68</v>
      </c>
      <c r="J16" s="4"/>
      <c r="K16" s="4"/>
    </row>
    <row r="17" spans="1:11" x14ac:dyDescent="0.2">
      <c r="A17" s="23" t="s">
        <v>106</v>
      </c>
      <c r="B17" s="2">
        <v>1</v>
      </c>
      <c r="C17" s="2">
        <v>0.4</v>
      </c>
      <c r="D17" s="2" t="s">
        <v>7</v>
      </c>
      <c r="E17" s="44" t="s">
        <v>6</v>
      </c>
      <c r="F17" s="31"/>
      <c r="H17" s="17" t="s">
        <v>71</v>
      </c>
      <c r="I17" s="1" t="s">
        <v>68</v>
      </c>
      <c r="J17" s="4"/>
      <c r="K17" s="4"/>
    </row>
    <row r="18" spans="1:11" x14ac:dyDescent="0.2">
      <c r="A18" s="23" t="s">
        <v>107</v>
      </c>
      <c r="B18" s="2">
        <v>1</v>
      </c>
      <c r="C18" s="2">
        <v>0.33</v>
      </c>
      <c r="D18" s="2" t="s">
        <v>13</v>
      </c>
      <c r="E18" s="2" t="s">
        <v>12</v>
      </c>
      <c r="F18" s="2"/>
      <c r="H18" s="17" t="s">
        <v>74</v>
      </c>
      <c r="I18" s="1" t="s">
        <v>68</v>
      </c>
      <c r="J18" s="4"/>
      <c r="K18" s="4"/>
    </row>
    <row r="19" spans="1:11" x14ac:dyDescent="0.2">
      <c r="A19" s="23" t="s">
        <v>108</v>
      </c>
      <c r="B19" s="2">
        <v>1</v>
      </c>
      <c r="C19" s="2">
        <v>0.16</v>
      </c>
      <c r="D19" s="2" t="s">
        <v>18</v>
      </c>
      <c r="E19" s="2" t="s">
        <v>17</v>
      </c>
      <c r="F19" s="2"/>
      <c r="H19" s="17" t="s">
        <v>77</v>
      </c>
      <c r="I19" s="1" t="s">
        <v>78</v>
      </c>
      <c r="J19" s="4"/>
      <c r="K19" s="4"/>
    </row>
    <row r="20" spans="1:11" x14ac:dyDescent="0.2">
      <c r="A20" s="17"/>
      <c r="B20" s="2">
        <v>3</v>
      </c>
      <c r="C20" s="2">
        <v>0.37</v>
      </c>
      <c r="D20" s="2" t="s">
        <v>23</v>
      </c>
      <c r="E20" s="2" t="s">
        <v>22</v>
      </c>
      <c r="F20" s="2"/>
      <c r="H20" s="18" t="s">
        <v>81</v>
      </c>
      <c r="I20" s="8" t="s">
        <v>78</v>
      </c>
      <c r="J20" s="4"/>
      <c r="K20" s="4"/>
    </row>
    <row r="21" spans="1:11" x14ac:dyDescent="0.2">
      <c r="A21" s="23" t="s">
        <v>109</v>
      </c>
      <c r="B21" s="2">
        <v>1</v>
      </c>
      <c r="C21" s="2">
        <v>0.38</v>
      </c>
      <c r="D21" s="2" t="s">
        <v>29</v>
      </c>
      <c r="E21" s="44" t="s">
        <v>28</v>
      </c>
      <c r="F21" s="2"/>
      <c r="J21" s="4"/>
    </row>
    <row r="22" spans="1:11" x14ac:dyDescent="0.2">
      <c r="A22" s="17"/>
      <c r="B22" s="2">
        <v>1</v>
      </c>
      <c r="C22" s="2">
        <v>1.22</v>
      </c>
      <c r="D22" s="2" t="s">
        <v>34</v>
      </c>
      <c r="E22" s="2" t="s">
        <v>33</v>
      </c>
      <c r="F22" s="2"/>
      <c r="H22" s="40" t="s">
        <v>125</v>
      </c>
      <c r="I22" s="41"/>
      <c r="J22" s="41"/>
    </row>
    <row r="23" spans="1:11" x14ac:dyDescent="0.2">
      <c r="A23" s="17"/>
      <c r="B23" s="2">
        <v>1</v>
      </c>
      <c r="C23" s="2">
        <v>2.14</v>
      </c>
      <c r="D23" s="2" t="s">
        <v>39</v>
      </c>
      <c r="E23" s="2" t="s">
        <v>38</v>
      </c>
      <c r="F23" s="2"/>
      <c r="H23" s="42"/>
      <c r="I23" s="42"/>
      <c r="J23" s="42"/>
    </row>
    <row r="24" spans="1:11" x14ac:dyDescent="0.2">
      <c r="A24" s="23" t="s">
        <v>110</v>
      </c>
      <c r="B24" s="2">
        <v>2</v>
      </c>
      <c r="C24" s="2">
        <v>0.55000000000000004</v>
      </c>
      <c r="D24" s="2" t="s">
        <v>45</v>
      </c>
      <c r="E24" s="2" t="s">
        <v>44</v>
      </c>
      <c r="F24" s="2"/>
      <c r="H24" s="19" t="s">
        <v>4</v>
      </c>
      <c r="I24" s="13" t="s">
        <v>0</v>
      </c>
      <c r="J24" s="13" t="s">
        <v>5</v>
      </c>
    </row>
    <row r="25" spans="1:11" x14ac:dyDescent="0.2">
      <c r="A25" s="23" t="s">
        <v>111</v>
      </c>
      <c r="B25" s="2">
        <v>1</v>
      </c>
      <c r="C25" s="2">
        <v>0.48</v>
      </c>
      <c r="D25" s="2" t="s">
        <v>50</v>
      </c>
      <c r="E25" s="2" t="s">
        <v>49</v>
      </c>
      <c r="F25" s="2"/>
      <c r="H25" s="20">
        <v>1</v>
      </c>
      <c r="I25" s="5" t="s">
        <v>10</v>
      </c>
      <c r="J25" s="5" t="s">
        <v>11</v>
      </c>
    </row>
    <row r="26" spans="1:11" x14ac:dyDescent="0.2">
      <c r="A26" s="24">
        <v>220</v>
      </c>
      <c r="B26" s="2">
        <v>3</v>
      </c>
      <c r="C26" s="2">
        <v>0.1</v>
      </c>
      <c r="D26" s="2" t="s">
        <v>54</v>
      </c>
      <c r="E26" s="2" t="s">
        <v>53</v>
      </c>
      <c r="F26" s="2"/>
      <c r="H26" s="20">
        <v>2</v>
      </c>
      <c r="I26" s="5" t="s">
        <v>16</v>
      </c>
      <c r="J26" s="5" t="s">
        <v>11</v>
      </c>
    </row>
    <row r="27" spans="1:11" x14ac:dyDescent="0.2">
      <c r="A27" s="23" t="s">
        <v>114</v>
      </c>
      <c r="B27" s="2">
        <v>5</v>
      </c>
      <c r="C27" s="2">
        <v>0.22</v>
      </c>
      <c r="D27" s="2" t="s">
        <v>58</v>
      </c>
      <c r="E27" s="2" t="s">
        <v>57</v>
      </c>
      <c r="F27" s="2"/>
      <c r="H27" s="20">
        <v>3</v>
      </c>
      <c r="I27" s="5" t="s">
        <v>21</v>
      </c>
      <c r="J27" s="5" t="s">
        <v>11</v>
      </c>
    </row>
    <row r="28" spans="1:11" x14ac:dyDescent="0.2">
      <c r="A28" s="23" t="s">
        <v>112</v>
      </c>
      <c r="B28" s="2">
        <v>1</v>
      </c>
      <c r="C28" s="2">
        <v>0.1</v>
      </c>
      <c r="D28" s="2" t="s">
        <v>62</v>
      </c>
      <c r="E28" s="2" t="s">
        <v>61</v>
      </c>
      <c r="F28" s="2"/>
      <c r="H28" s="20">
        <v>4</v>
      </c>
      <c r="I28" s="5" t="s">
        <v>26</v>
      </c>
      <c r="J28" s="5" t="s">
        <v>27</v>
      </c>
    </row>
    <row r="29" spans="1:11" x14ac:dyDescent="0.2">
      <c r="A29" s="23" t="s">
        <v>113</v>
      </c>
      <c r="B29" s="2">
        <v>6</v>
      </c>
      <c r="C29" s="2">
        <v>0.1</v>
      </c>
      <c r="D29" s="2" t="s">
        <v>66</v>
      </c>
      <c r="E29" s="2" t="s">
        <v>65</v>
      </c>
      <c r="F29" s="2"/>
      <c r="H29" s="20" t="s">
        <v>11</v>
      </c>
      <c r="I29" s="5" t="s">
        <v>31</v>
      </c>
      <c r="J29" s="5" t="s">
        <v>11</v>
      </c>
    </row>
    <row r="30" spans="1:11" x14ac:dyDescent="0.2">
      <c r="A30" s="17"/>
      <c r="B30" s="2">
        <v>1</v>
      </c>
      <c r="C30" s="2">
        <v>1.28</v>
      </c>
      <c r="D30" s="2" t="s">
        <v>70</v>
      </c>
      <c r="E30" s="2" t="s">
        <v>69</v>
      </c>
      <c r="F30" s="2"/>
      <c r="H30" s="20" t="s">
        <v>11</v>
      </c>
      <c r="I30" s="5" t="s">
        <v>37</v>
      </c>
      <c r="J30" s="5" t="s">
        <v>11</v>
      </c>
    </row>
    <row r="31" spans="1:11" x14ac:dyDescent="0.2">
      <c r="A31" s="23" t="s">
        <v>115</v>
      </c>
      <c r="B31" s="2">
        <v>2</v>
      </c>
      <c r="C31" s="2">
        <v>0.3</v>
      </c>
      <c r="D31" s="2" t="s">
        <v>73</v>
      </c>
      <c r="E31" s="2" t="s">
        <v>72</v>
      </c>
      <c r="F31" s="2"/>
      <c r="H31" s="21" t="s">
        <v>11</v>
      </c>
      <c r="I31" s="15" t="s">
        <v>42</v>
      </c>
      <c r="J31" s="15" t="s">
        <v>11</v>
      </c>
    </row>
    <row r="32" spans="1:11" x14ac:dyDescent="0.2">
      <c r="A32" s="17"/>
      <c r="B32" s="2">
        <v>4</v>
      </c>
      <c r="C32" s="2">
        <v>0.17</v>
      </c>
      <c r="D32" s="2" t="s">
        <v>76</v>
      </c>
      <c r="E32" s="2" t="s">
        <v>75</v>
      </c>
      <c r="F32" s="2"/>
      <c r="J32" s="4"/>
    </row>
    <row r="33" spans="1:10" x14ac:dyDescent="0.2">
      <c r="A33" s="17"/>
      <c r="B33" s="2">
        <v>12</v>
      </c>
      <c r="C33" s="2">
        <v>0.1</v>
      </c>
      <c r="D33" s="2" t="s">
        <v>80</v>
      </c>
      <c r="E33" s="2" t="s">
        <v>79</v>
      </c>
      <c r="F33" s="2"/>
      <c r="J33" s="4"/>
    </row>
    <row r="34" spans="1:10" x14ac:dyDescent="0.2">
      <c r="A34" s="23" t="s">
        <v>116</v>
      </c>
      <c r="B34" s="2">
        <v>1</v>
      </c>
      <c r="C34" s="2">
        <v>0.75</v>
      </c>
      <c r="D34" s="2" t="s">
        <v>83</v>
      </c>
      <c r="E34" s="2" t="s">
        <v>82</v>
      </c>
      <c r="F34" s="2"/>
      <c r="J34" s="4"/>
    </row>
    <row r="35" spans="1:10" x14ac:dyDescent="0.2">
      <c r="A35" s="17"/>
      <c r="B35" s="2">
        <v>1</v>
      </c>
      <c r="C35" s="2">
        <v>4.1900000000000004</v>
      </c>
      <c r="D35" s="2" t="s">
        <v>85</v>
      </c>
      <c r="E35" s="2" t="s">
        <v>84</v>
      </c>
      <c r="F35" s="2"/>
    </row>
    <row r="36" spans="1:10" x14ac:dyDescent="0.2">
      <c r="A36" s="23" t="s">
        <v>121</v>
      </c>
      <c r="B36" s="2">
        <v>1</v>
      </c>
      <c r="C36" s="2">
        <v>0.17</v>
      </c>
      <c r="D36" s="2" t="s">
        <v>87</v>
      </c>
      <c r="E36" s="2" t="s">
        <v>86</v>
      </c>
      <c r="F36" s="2"/>
    </row>
    <row r="37" spans="1:10" x14ac:dyDescent="0.2">
      <c r="A37" s="17"/>
      <c r="B37" s="2">
        <v>1</v>
      </c>
      <c r="C37" s="2">
        <v>0.7</v>
      </c>
      <c r="D37" s="2" t="s">
        <v>89</v>
      </c>
      <c r="E37" s="2" t="s">
        <v>88</v>
      </c>
      <c r="F37" s="2"/>
    </row>
    <row r="38" spans="1:10" x14ac:dyDescent="0.2">
      <c r="A38" s="17"/>
      <c r="B38" s="2">
        <v>1</v>
      </c>
      <c r="C38" s="2">
        <v>0.35</v>
      </c>
      <c r="D38" s="2" t="s">
        <v>91</v>
      </c>
      <c r="E38" s="2" t="s">
        <v>90</v>
      </c>
      <c r="F38" s="2"/>
    </row>
    <row r="39" spans="1:10" x14ac:dyDescent="0.2">
      <c r="A39" s="23" t="s">
        <v>118</v>
      </c>
      <c r="B39" s="2">
        <v>1</v>
      </c>
      <c r="C39" s="2">
        <v>1.1399999999999999</v>
      </c>
      <c r="D39" s="2" t="s">
        <v>93</v>
      </c>
      <c r="E39" s="2" t="s">
        <v>92</v>
      </c>
      <c r="F39" s="2"/>
    </row>
    <row r="40" spans="1:10" x14ac:dyDescent="0.2">
      <c r="A40" s="23" t="s">
        <v>119</v>
      </c>
      <c r="B40" s="2">
        <v>1</v>
      </c>
      <c r="C40" s="2">
        <v>3.06</v>
      </c>
      <c r="D40" s="2" t="s">
        <v>95</v>
      </c>
      <c r="E40" s="2" t="s">
        <v>94</v>
      </c>
      <c r="F40" s="2"/>
    </row>
    <row r="41" spans="1:10" x14ac:dyDescent="0.2">
      <c r="A41" s="23" t="s">
        <v>120</v>
      </c>
      <c r="B41" s="2">
        <v>1</v>
      </c>
      <c r="C41" s="2">
        <v>0.1</v>
      </c>
      <c r="D41" s="2" t="s">
        <v>97</v>
      </c>
      <c r="E41" s="2" t="s">
        <v>96</v>
      </c>
      <c r="F41" s="2"/>
    </row>
    <row r="42" spans="1:10" x14ac:dyDescent="0.2">
      <c r="A42" s="23" t="s">
        <v>117</v>
      </c>
      <c r="B42" s="2">
        <v>1</v>
      </c>
      <c r="C42" s="2">
        <v>0.38</v>
      </c>
      <c r="D42" s="2" t="s">
        <v>99</v>
      </c>
      <c r="E42" s="2" t="s">
        <v>98</v>
      </c>
      <c r="F42" s="2"/>
    </row>
    <row r="43" spans="1:10" x14ac:dyDescent="0.2">
      <c r="A43" s="17"/>
      <c r="B43" s="2">
        <v>1</v>
      </c>
      <c r="C43" s="2">
        <v>4.95</v>
      </c>
      <c r="D43" s="2" t="s">
        <v>100</v>
      </c>
      <c r="E43" s="36" t="s">
        <v>11</v>
      </c>
      <c r="F43" s="2"/>
    </row>
    <row r="44" spans="1:10" x14ac:dyDescent="0.2">
      <c r="A44" s="23" t="s">
        <v>122</v>
      </c>
      <c r="B44" s="2">
        <v>1</v>
      </c>
      <c r="C44" s="2">
        <v>2.44</v>
      </c>
      <c r="D44" s="25" t="s">
        <v>101</v>
      </c>
      <c r="E44" s="36" t="s">
        <v>11</v>
      </c>
      <c r="F44" s="2"/>
    </row>
    <row r="45" spans="1:10" x14ac:dyDescent="0.2">
      <c r="A45" s="17"/>
      <c r="B45" s="2">
        <v>1</v>
      </c>
      <c r="C45" s="2">
        <v>3.75</v>
      </c>
      <c r="D45" s="2" t="s">
        <v>102</v>
      </c>
      <c r="E45" s="36" t="s">
        <v>11</v>
      </c>
      <c r="F45" s="2"/>
    </row>
    <row r="46" spans="1:10" x14ac:dyDescent="0.2">
      <c r="A46" s="17"/>
      <c r="B46" s="2">
        <v>4</v>
      </c>
      <c r="C46" s="2">
        <v>1.8</v>
      </c>
      <c r="D46" s="2" t="s">
        <v>103</v>
      </c>
      <c r="E46" s="36" t="s">
        <v>11</v>
      </c>
      <c r="F46" s="2"/>
    </row>
    <row r="47" spans="1:10" x14ac:dyDescent="0.2">
      <c r="A47" s="18"/>
      <c r="B47" s="9">
        <v>1</v>
      </c>
      <c r="C47" s="9">
        <v>1.49</v>
      </c>
      <c r="D47" s="9" t="s">
        <v>104</v>
      </c>
      <c r="E47" s="37" t="s">
        <v>11</v>
      </c>
      <c r="F47" s="2"/>
      <c r="H47" s="11"/>
    </row>
    <row r="48" spans="1:10" x14ac:dyDescent="0.2">
      <c r="F48" s="31"/>
    </row>
    <row r="49" spans="3:3" x14ac:dyDescent="0.2">
      <c r="C49" s="1">
        <f>SUM(C17:C47)</f>
        <v>33.67</v>
      </c>
    </row>
  </sheetData>
  <mergeCells count="4">
    <mergeCell ref="H22:J23"/>
    <mergeCell ref="A14:E15"/>
    <mergeCell ref="H1:I2"/>
    <mergeCell ref="A1:E2"/>
  </mergeCells>
  <hyperlinks>
    <hyperlink ref="E8" r:id="rId1" xr:uid="{711C2123-5716-B04C-89F7-F4EC0C913DE5}"/>
    <hyperlink ref="E7" r:id="rId2" xr:uid="{95D8A014-618F-6A4C-A23E-963F692165C6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Curasi</dc:creator>
  <cp:lastModifiedBy>ianklupar@gmail.com</cp:lastModifiedBy>
  <dcterms:created xsi:type="dcterms:W3CDTF">2019-07-08T13:45:39Z</dcterms:created>
  <dcterms:modified xsi:type="dcterms:W3CDTF">2021-03-26T17:47:20Z</dcterms:modified>
</cp:coreProperties>
</file>