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Notes\Session 2\"/>
    </mc:Choice>
  </mc:AlternateContent>
  <bookViews>
    <workbookView xWindow="0" yWindow="0" windowWidth="24000" windowHeight="9432"/>
  </bookViews>
  <sheets>
    <sheet name="EVC Template for HSS" sheetId="1" r:id="rId1"/>
  </sheets>
  <calcPr calcId="162913"/>
</workbook>
</file>

<file path=xl/calcChain.xml><?xml version="1.0" encoding="utf-8"?>
<calcChain xmlns="http://schemas.openxmlformats.org/spreadsheetml/2006/main">
  <c r="G18" i="1" l="1"/>
  <c r="G12" i="1"/>
  <c r="D24" i="1" l="1"/>
  <c r="G20" i="1" s="1"/>
  <c r="C24" i="1"/>
  <c r="G14" i="1" s="1"/>
  <c r="C18" i="1"/>
  <c r="C14" i="1"/>
  <c r="C8" i="1"/>
  <c r="G19" i="1" l="1"/>
  <c r="G21" i="1" s="1"/>
  <c r="G13" i="1"/>
  <c r="G15" i="1" s="1"/>
</calcChain>
</file>

<file path=xl/sharedStrings.xml><?xml version="1.0" encoding="utf-8"?>
<sst xmlns="http://schemas.openxmlformats.org/spreadsheetml/2006/main" count="34" uniqueCount="27">
  <si>
    <t>Current Hit Rate</t>
  </si>
  <si>
    <t>Single Does Not Reach Top 40</t>
  </si>
  <si>
    <t>Album w/ Single That Does Not Reach Top 40</t>
  </si>
  <si>
    <t>Single Reaches Top 40</t>
  </si>
  <si>
    <t>Album w/Single that Reaches Top 40</t>
  </si>
  <si>
    <t>COSTS</t>
  </si>
  <si>
    <t>Production Costs</t>
  </si>
  <si>
    <t>TOTAL REVENUES W/ FAILURE</t>
  </si>
  <si>
    <t>TOTAL REVENUES W/SUCCESS</t>
  </si>
  <si>
    <t>New Artists</t>
  </si>
  <si>
    <t>Economic Value of Hit Song Science</t>
  </si>
  <si>
    <t>Established Artists</t>
  </si>
  <si>
    <t>Marketing Costs</t>
  </si>
  <si>
    <t>TOTAL COSTS</t>
  </si>
  <si>
    <t>STATUS QUO</t>
  </si>
  <si>
    <t>Songs Launched</t>
  </si>
  <si>
    <t>Revenues</t>
  </si>
  <si>
    <t>Costs</t>
  </si>
  <si>
    <t>Expected Profits</t>
  </si>
  <si>
    <t>REVENUES*</t>
  </si>
  <si>
    <t>ECONOMIC VALUE:  NEW ARTISTS</t>
  </si>
  <si>
    <t>HSS</t>
  </si>
  <si>
    <t>ECONOMIC VALUE:  ESTABLISHED ARTISTS</t>
  </si>
  <si>
    <t>*USING FIGURES FOR MEDIUM CASE ON PAGE 9</t>
  </si>
  <si>
    <t>Trials (Albums with Singles)</t>
  </si>
  <si>
    <t>Hits (Single Reaches Top 40)</t>
  </si>
  <si>
    <t>Failures (Single Does Not Reach Top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</si>
</sst>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3" fillId="0" borderId="0" xfId="2" applyFont="1"/>
    <xf numFmtId="164" fontId="3" fillId="0" borderId="0" xfId="0" applyNumberFormat="1" applyFont="1"/>
    <xf numFmtId="165" fontId="3" fillId="0" borderId="0" xfId="1" applyNumberFormat="1" applyFont="1"/>
    <xf numFmtId="0" fontId="6" fillId="0" borderId="0" xfId="0" applyFont="1"/>
    <xf numFmtId="0" fontId="5" fillId="0" borderId="0" xfId="0" applyFont="1" applyFill="1"/>
    <xf numFmtId="165" fontId="5" fillId="0" borderId="0" xfId="1" applyNumberFormat="1" applyFont="1" applyFill="1"/>
    <xf numFmtId="0" fontId="3" fillId="0" borderId="0" xfId="0" applyFont="1" applyFill="1"/>
    <xf numFmtId="165" fontId="3" fillId="0" borderId="0" xfId="1" applyNumberFormat="1" applyFont="1" applyFill="1"/>
    <xf numFmtId="0" fontId="5" fillId="2" borderId="0" xfId="0" applyFont="1" applyFill="1"/>
    <xf numFmtId="165" fontId="5" fillId="2" borderId="0" xfId="1" applyNumberFormat="1" applyFont="1" applyFill="1"/>
    <xf numFmtId="0" fontId="7" fillId="0" borderId="0" xfId="0" applyFont="1"/>
    <xf numFmtId="165" fontId="7" fillId="0" borderId="0" xfId="1" applyNumberFormat="1" applyFont="1"/>
    <xf numFmtId="165" fontId="3" fillId="0" borderId="1" xfId="1" applyNumberFormat="1" applyFont="1" applyBorder="1"/>
    <xf numFmtId="165" fontId="7" fillId="0" borderId="1" xfId="1" applyNumberFormat="1" applyFont="1" applyBorder="1"/>
    <xf numFmtId="0" fontId="4" fillId="0" borderId="0" xfId="0" applyFont="1" applyFill="1"/>
    <xf numFmtId="0" fontId="4" fillId="0" borderId="0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5" fontId="4" fillId="0" borderId="0" xfId="0" applyNumberFormat="1" applyFont="1" applyBorder="1"/>
    <xf numFmtId="164" fontId="4" fillId="0" borderId="1" xfId="0" applyNumberFormat="1" applyFont="1" applyBorder="1"/>
    <xf numFmtId="0" fontId="5" fillId="0" borderId="6" xfId="0" applyFont="1" applyBorder="1" applyAlignment="1">
      <alignment horizontal="right"/>
    </xf>
    <xf numFmtId="165" fontId="5" fillId="0" borderId="7" xfId="1" applyNumberFormat="1" applyFont="1" applyBorder="1"/>
    <xf numFmtId="0" fontId="7" fillId="0" borderId="0" xfId="0" applyFont="1" applyBorder="1"/>
    <xf numFmtId="0" fontId="8" fillId="0" borderId="0" xfId="0" applyFont="1" applyBorder="1"/>
    <xf numFmtId="0" fontId="4" fillId="0" borderId="0" xfId="0" applyFont="1" applyFill="1" applyBorder="1"/>
    <xf numFmtId="165" fontId="5" fillId="0" borderId="8" xfId="1" applyNumberFormat="1" applyFont="1" applyBorder="1" applyAlignment="1">
      <alignment horizontal="right"/>
    </xf>
    <xf numFmtId="0" fontId="9" fillId="0" borderId="0" xfId="0" applyFont="1"/>
    <xf numFmtId="165" fontId="8" fillId="2" borderId="0" xfId="0" applyNumberFormat="1" applyFont="1" applyFill="1"/>
    <xf numFmtId="165" fontId="3" fillId="0" borderId="0" xfId="1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5" fontId="4" fillId="0" borderId="0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topLeftCell="A6" workbookViewId="0">
      <selection activeCell="G13" sqref="G13"/>
    </sheetView>
  </sheetViews>
  <sheetFormatPr defaultColWidth="9.109375" defaultRowHeight="15.6" x14ac:dyDescent="0.3"/>
  <cols>
    <col min="1" max="1" width="3.88671875" style="3" customWidth="1"/>
    <col min="2" max="2" width="49" style="3" bestFit="1" customWidth="1"/>
    <col min="3" max="3" width="16.44140625" style="3" bestFit="1" customWidth="1"/>
    <col min="4" max="4" width="17.5546875" style="3" customWidth="1"/>
    <col min="5" max="5" width="5.109375" style="3" customWidth="1"/>
    <col min="6" max="6" width="52.109375" style="3" bestFit="1" customWidth="1"/>
    <col min="7" max="8" width="15.6640625" style="3" customWidth="1"/>
    <col min="9" max="16384" width="9.109375" style="3"/>
  </cols>
  <sheetData>
    <row r="2" spans="2:9" ht="20.399999999999999" x14ac:dyDescent="0.35">
      <c r="B2" s="7" t="s">
        <v>10</v>
      </c>
      <c r="C2" s="2"/>
    </row>
    <row r="3" spans="2:9" x14ac:dyDescent="0.3">
      <c r="B3" s="2"/>
      <c r="C3" s="2"/>
    </row>
    <row r="4" spans="2:9" x14ac:dyDescent="0.3">
      <c r="B4" s="1"/>
      <c r="C4" s="2" t="s">
        <v>14</v>
      </c>
      <c r="D4" s="36" t="s">
        <v>21</v>
      </c>
    </row>
    <row r="5" spans="2:9" x14ac:dyDescent="0.3">
      <c r="B5" s="2" t="s">
        <v>24</v>
      </c>
      <c r="C5" s="2">
        <v>100</v>
      </c>
    </row>
    <row r="6" spans="2:9" x14ac:dyDescent="0.3">
      <c r="B6" s="2" t="s">
        <v>25</v>
      </c>
      <c r="C6" s="2">
        <v>10</v>
      </c>
    </row>
    <row r="7" spans="2:9" x14ac:dyDescent="0.3">
      <c r="B7" s="2" t="s">
        <v>26</v>
      </c>
      <c r="C7" s="2">
        <v>90</v>
      </c>
    </row>
    <row r="8" spans="2:9" x14ac:dyDescent="0.3">
      <c r="B8" s="2" t="s">
        <v>0</v>
      </c>
      <c r="C8" s="4">
        <f>C6/C5</f>
        <v>0.1</v>
      </c>
    </row>
    <row r="9" spans="2:9" x14ac:dyDescent="0.3">
      <c r="B9" s="2"/>
      <c r="C9" s="2"/>
    </row>
    <row r="10" spans="2:9" ht="16.2" thickBot="1" x14ac:dyDescent="0.35">
      <c r="B10" s="2"/>
      <c r="C10" s="4"/>
      <c r="E10" s="14"/>
    </row>
    <row r="11" spans="2:9" ht="16.8" thickBot="1" x14ac:dyDescent="0.4">
      <c r="B11" s="1" t="s">
        <v>19</v>
      </c>
      <c r="C11" s="5"/>
      <c r="D11" s="5"/>
      <c r="F11" s="26" t="s">
        <v>20</v>
      </c>
      <c r="G11" s="27" t="s">
        <v>14</v>
      </c>
      <c r="H11" s="31" t="s">
        <v>21</v>
      </c>
      <c r="I11" s="29"/>
    </row>
    <row r="12" spans="2:9" x14ac:dyDescent="0.3">
      <c r="B12" s="2" t="s">
        <v>1</v>
      </c>
      <c r="C12" s="6">
        <v>10000</v>
      </c>
      <c r="D12" s="6"/>
      <c r="F12" s="22" t="s">
        <v>15</v>
      </c>
      <c r="G12" s="19">
        <f>C5</f>
        <v>100</v>
      </c>
      <c r="H12" s="20"/>
      <c r="I12" s="19"/>
    </row>
    <row r="13" spans="2:9" ht="16.2" thickBot="1" x14ac:dyDescent="0.35">
      <c r="B13" s="2" t="s">
        <v>2</v>
      </c>
      <c r="C13" s="16">
        <v>90000</v>
      </c>
      <c r="D13" s="6"/>
      <c r="F13" s="22" t="s">
        <v>16</v>
      </c>
      <c r="G13" s="37">
        <f>C6*(C18)+C7*(C14)</f>
        <v>31000000</v>
      </c>
      <c r="H13" s="20"/>
      <c r="I13" s="19"/>
    </row>
    <row r="14" spans="2:9" ht="16.2" x14ac:dyDescent="0.35">
      <c r="B14" s="12" t="s">
        <v>7</v>
      </c>
      <c r="C14" s="13">
        <f>SUM(C12:C13)</f>
        <v>100000</v>
      </c>
      <c r="D14" s="9"/>
      <c r="F14" s="22" t="s">
        <v>17</v>
      </c>
      <c r="G14" s="24">
        <f>C24*C5</f>
        <v>40000000</v>
      </c>
      <c r="H14" s="20"/>
      <c r="I14" s="19"/>
    </row>
    <row r="15" spans="2:9" ht="16.2" thickBot="1" x14ac:dyDescent="0.35">
      <c r="B15" s="2"/>
      <c r="C15" s="6"/>
      <c r="D15" s="6"/>
      <c r="F15" s="23" t="s">
        <v>18</v>
      </c>
      <c r="G15" s="25">
        <f>G13-G14</f>
        <v>-9000000</v>
      </c>
      <c r="H15" s="21"/>
      <c r="I15" s="19"/>
    </row>
    <row r="16" spans="2:9" ht="16.2" thickBot="1" x14ac:dyDescent="0.35">
      <c r="B16" s="2" t="s">
        <v>3</v>
      </c>
      <c r="C16" s="6">
        <v>200000</v>
      </c>
      <c r="D16" s="6"/>
      <c r="E16" s="2"/>
      <c r="I16" s="19"/>
    </row>
    <row r="17" spans="2:9" ht="16.8" thickBot="1" x14ac:dyDescent="0.4">
      <c r="B17" s="2" t="s">
        <v>4</v>
      </c>
      <c r="C17" s="16">
        <v>2000000</v>
      </c>
      <c r="D17" s="6"/>
      <c r="E17" s="2"/>
      <c r="F17" s="26" t="s">
        <v>22</v>
      </c>
      <c r="G17" s="27"/>
      <c r="H17" s="31" t="s">
        <v>21</v>
      </c>
      <c r="I17" s="19"/>
    </row>
    <row r="18" spans="2:9" ht="16.2" x14ac:dyDescent="0.35">
      <c r="B18" s="12" t="s">
        <v>8</v>
      </c>
      <c r="C18" s="13">
        <f>SUM(C16:C17)</f>
        <v>2200000</v>
      </c>
      <c r="D18" s="9"/>
      <c r="E18" s="2"/>
      <c r="F18" s="22" t="s">
        <v>15</v>
      </c>
      <c r="G18" s="19">
        <f>C5</f>
        <v>100</v>
      </c>
      <c r="H18" s="20"/>
      <c r="I18" s="30"/>
    </row>
    <row r="19" spans="2:9" x14ac:dyDescent="0.3">
      <c r="B19" s="10"/>
      <c r="C19" s="11"/>
      <c r="D19" s="11"/>
      <c r="E19" s="14"/>
      <c r="F19" s="22" t="s">
        <v>16</v>
      </c>
      <c r="G19" s="37">
        <f>(C6*C18)+(C7*C14)</f>
        <v>31000000</v>
      </c>
      <c r="H19" s="20"/>
    </row>
    <row r="20" spans="2:9" x14ac:dyDescent="0.3">
      <c r="B20" s="1" t="s">
        <v>5</v>
      </c>
      <c r="C20" s="5"/>
      <c r="D20" s="14"/>
      <c r="E20" s="28"/>
      <c r="F20" s="22" t="s">
        <v>17</v>
      </c>
      <c r="G20" s="24">
        <f>C5*D24</f>
        <v>200000000</v>
      </c>
      <c r="H20" s="20"/>
    </row>
    <row r="21" spans="2:9" ht="16.2" thickBot="1" x14ac:dyDescent="0.35">
      <c r="B21" s="2"/>
      <c r="C21" s="34" t="s">
        <v>9</v>
      </c>
      <c r="D21" s="35" t="s">
        <v>11</v>
      </c>
      <c r="F21" s="23" t="s">
        <v>18</v>
      </c>
      <c r="G21" s="25">
        <f>G19-G20</f>
        <v>-169000000</v>
      </c>
      <c r="H21" s="21"/>
    </row>
    <row r="22" spans="2:9" x14ac:dyDescent="0.3">
      <c r="B22" s="2" t="s">
        <v>6</v>
      </c>
      <c r="C22" s="6">
        <v>100000</v>
      </c>
      <c r="D22" s="15">
        <v>1000000</v>
      </c>
    </row>
    <row r="23" spans="2:9" ht="16.2" thickBot="1" x14ac:dyDescent="0.35">
      <c r="B23" s="2" t="s">
        <v>12</v>
      </c>
      <c r="C23" s="16">
        <v>300000</v>
      </c>
      <c r="D23" s="17">
        <v>1000000</v>
      </c>
    </row>
    <row r="24" spans="2:9" ht="16.2" x14ac:dyDescent="0.35">
      <c r="B24" s="12" t="s">
        <v>13</v>
      </c>
      <c r="C24" s="13">
        <f>SUM(C22:C23)</f>
        <v>400000</v>
      </c>
      <c r="D24" s="33">
        <f>SUM(D22:D23)</f>
        <v>2000000</v>
      </c>
    </row>
    <row r="26" spans="2:9" x14ac:dyDescent="0.3">
      <c r="B26" s="32" t="s">
        <v>23</v>
      </c>
    </row>
    <row r="29" spans="2:9" x14ac:dyDescent="0.3">
      <c r="B29" s="18"/>
      <c r="C29" s="18"/>
      <c r="D29" s="18"/>
      <c r="E29" s="18"/>
    </row>
    <row r="30" spans="2:9" x14ac:dyDescent="0.3">
      <c r="B30" s="10"/>
      <c r="C30" s="11"/>
      <c r="D30" s="11"/>
      <c r="E30" s="18"/>
    </row>
    <row r="31" spans="2:9" ht="16.2" x14ac:dyDescent="0.35">
      <c r="B31" s="8"/>
      <c r="C31" s="9"/>
      <c r="D31" s="9"/>
      <c r="E31" s="18"/>
    </row>
    <row r="32" spans="2:9" ht="16.2" x14ac:dyDescent="0.35">
      <c r="B32" s="8"/>
      <c r="C32" s="9"/>
      <c r="D32" s="9"/>
      <c r="E32" s="18"/>
    </row>
    <row r="33" spans="2:5" ht="16.2" x14ac:dyDescent="0.35">
      <c r="B33" s="8"/>
      <c r="C33" s="9"/>
      <c r="D33" s="9"/>
      <c r="E33" s="18"/>
    </row>
    <row r="34" spans="2:5" x14ac:dyDescent="0.3">
      <c r="B34" s="18"/>
      <c r="C34" s="18"/>
      <c r="D34" s="18"/>
      <c r="E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EVC Template for HSS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2014-10-24T15:40:49Z</dcterms:created>
  <dcterms:modified xsi:type="dcterms:W3CDTF">2020-09-01T15:01:39Z</dcterms:modified>
</cp:coreProperties>
</file>