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1" sheetId="1" r:id="rId4"/>
    <sheet state="visible" name="SEM2" sheetId="2" r:id="rId5"/>
    <sheet state="visible" name="SEM3" sheetId="3" r:id="rId6"/>
    <sheet state="visible" name="SEM4" sheetId="4" r:id="rId7"/>
    <sheet state="visible" name="SEM5" sheetId="5" r:id="rId8"/>
    <sheet state="visible" name="SEM6" sheetId="6" r:id="rId9"/>
    <sheet state="visible" name="SEM7" sheetId="7" r:id="rId10"/>
    <sheet state="visible" name="SEM8" sheetId="8" r:id="rId11"/>
    <sheet state="visible" name="SEM9" sheetId="9" r:id="rId12"/>
    <sheet state="visible" name="SEM10" sheetId="10" r:id="rId13"/>
    <sheet state="visible" name="SEM11" sheetId="11" r:id="rId14"/>
    <sheet state="visible" name="SEM12" sheetId="12" r:id="rId15"/>
    <sheet state="visible" name="SEM13" sheetId="13" r:id="rId16"/>
    <sheet state="visible" name="SEM14" sheetId="14" r:id="rId17"/>
  </sheets>
  <definedNames/>
  <calcPr/>
  <extLst>
    <ext uri="GoogleSheetsCustomDataVersion2">
      <go:sheetsCustomData xmlns:go="http://customooxmlschemas.google.com/" r:id="rId18" roundtripDataChecksum="lJvo+FRSJFcsKple8HYpFine9pRd3WxN0NIf0y7U9gg="/>
    </ext>
  </extLst>
</workbook>
</file>

<file path=xl/sharedStrings.xml><?xml version="1.0" encoding="utf-8"?>
<sst xmlns="http://schemas.openxmlformats.org/spreadsheetml/2006/main" count="504" uniqueCount="127">
  <si>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</si>
  <si>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</si>
  <si>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</si>
  <si>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</si>
  <si>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</si>
  <si>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Ricardo</t>
  </si>
  <si>
    <t>Héctor</t>
  </si>
  <si>
    <t>Paola</t>
  </si>
  <si>
    <t>Osiel</t>
  </si>
  <si>
    <t>Rocio B</t>
  </si>
  <si>
    <t>Rocio S</t>
  </si>
  <si>
    <t>Cinthia</t>
  </si>
  <si>
    <t>R</t>
  </si>
  <si>
    <t>H</t>
  </si>
  <si>
    <t>P</t>
  </si>
  <si>
    <t>O</t>
  </si>
  <si>
    <t>R.B</t>
  </si>
  <si>
    <t>R.S</t>
  </si>
  <si>
    <t>C</t>
  </si>
  <si>
    <t>Tiempo de Rol de Líder de proyecto</t>
  </si>
  <si>
    <t>Tiempo de Rol de Gerente de Desarrollo</t>
  </si>
  <si>
    <t>Tiempo de Rol de Gerente de Planeación</t>
  </si>
  <si>
    <t>Tiempo de Rol de Administrador de calidad y procesos</t>
  </si>
  <si>
    <t>Tiempo de Rol de Administrador de soporte</t>
  </si>
  <si>
    <t>Tiempo de Rol de Técnico de soporte</t>
  </si>
  <si>
    <t>Tiempo de Rol de Técnico de Soporte</t>
  </si>
  <si>
    <t>Llenar minuta de reunion de lanzamiento</t>
  </si>
  <si>
    <t>Creación del plan de proyecto</t>
  </si>
  <si>
    <t>Revision del plan de proyecto</t>
  </si>
  <si>
    <t>Corrección del plan de proyecto</t>
  </si>
  <si>
    <t>Creacion del manual de control de versiones</t>
  </si>
  <si>
    <t>Creación del SRS</t>
  </si>
  <si>
    <t>Creación de plan de calidad</t>
  </si>
  <si>
    <t>Creación del plan de capacitación</t>
  </si>
  <si>
    <t>TIEMPO TOTAL</t>
  </si>
  <si>
    <t>Laboratorio de Microcontroladores</t>
  </si>
  <si>
    <t>Tiempo de Rol de auxiliar de soporte</t>
  </si>
  <si>
    <t>Tiempo de Rol de auxiliar de Soporte</t>
  </si>
  <si>
    <t>Revisión del SRS</t>
  </si>
  <si>
    <t>Corrección del SRS</t>
  </si>
  <si>
    <t>Preparación para la primera reunión de estatus</t>
  </si>
  <si>
    <t>Respaldo de documentos en bitbooket, Jira y drive</t>
  </si>
  <si>
    <t>Llenar minuta de reunión de estatus</t>
  </si>
  <si>
    <t>Realizar reporte laboral de las semanas 1 y 2</t>
  </si>
  <si>
    <t>Reunión con el cliente</t>
  </si>
  <si>
    <t>Reunión de estatus</t>
  </si>
  <si>
    <t>Creación del SAS</t>
  </si>
  <si>
    <t>Capacitación en python</t>
  </si>
  <si>
    <t>Analisis de requerimientos</t>
  </si>
  <si>
    <t>Instalacion de herramientas de desarrollo</t>
  </si>
  <si>
    <t>Reunion con el gerente de desarrollo para revisar avances</t>
  </si>
  <si>
    <t>Realizar reporte laboral de la semana 3</t>
  </si>
  <si>
    <t>Subir archivos a los repositorios</t>
  </si>
  <si>
    <t>Reunion con el gerente de planeación para revisar el cumplimiento de actividades</t>
  </si>
  <si>
    <t xml:space="preserve">Reunion con el cliente </t>
  </si>
  <si>
    <t>Capacitación de python</t>
  </si>
  <si>
    <t>Preparación para segunda reunion de status</t>
  </si>
  <si>
    <t>Revisión del SAS</t>
  </si>
  <si>
    <t>Correccion del SAS</t>
  </si>
  <si>
    <t>Reunion de status</t>
  </si>
  <si>
    <t>Realizar reporte laboral de la semana 4</t>
  </si>
  <si>
    <t>Llenar minuta de reunion de la segunda reunion de status</t>
  </si>
  <si>
    <t>Capacitacion en microcontroladores</t>
  </si>
  <si>
    <t>investigacion de librerias de python</t>
  </si>
  <si>
    <t>Realizar reporte laboral de la semana 5</t>
  </si>
  <si>
    <t>Instalacion de librerias</t>
  </si>
  <si>
    <t>Reunion para avances del equipo</t>
  </si>
  <si>
    <t>Pruebas de funcionamiento de librerias</t>
  </si>
  <si>
    <t>Instalacion de software al modulo raspberry pi 4</t>
  </si>
  <si>
    <t>Pruebas del software en la raspberry pi 4</t>
  </si>
  <si>
    <t>Preparación para la tercer reunion de estatus</t>
  </si>
  <si>
    <t>Creación del documento del plan de pruebas</t>
  </si>
  <si>
    <t>Creación de bitacora de pruebas</t>
  </si>
  <si>
    <t>Programación del modulo raspberry</t>
  </si>
  <si>
    <t>Llenado de la minuta de reunion de estatus</t>
  </si>
  <si>
    <t>Realizar reporte laboral de la semana 6</t>
  </si>
  <si>
    <t>Reunion con el cliente</t>
  </si>
  <si>
    <t>Llenado de documentos CasosProcedimientosPrueba</t>
  </si>
  <si>
    <t>Verificación de Plan de pruebas y CasosProcedimientoPrueba</t>
  </si>
  <si>
    <t>Corrección de Plan de pruebas y CasosProcedimientoPrueba</t>
  </si>
  <si>
    <t>Realizacion de diseño de la base para el proyecto</t>
  </si>
  <si>
    <t>Realizar reporte laboral de la semana 7</t>
  </si>
  <si>
    <t>hacer conecciones de leds a la raspberry pi 4</t>
  </si>
  <si>
    <t xml:space="preserve">realizar pruebas de funcionamiento </t>
  </si>
  <si>
    <t>Corregir errores de funcionamiento</t>
  </si>
  <si>
    <t>Realizar reporte laboral de la semana 8</t>
  </si>
  <si>
    <t>Probar la conexión con el software</t>
  </si>
  <si>
    <t>revisar problemas que surjan de la conexión con el software</t>
  </si>
  <si>
    <t>Crear la base del semaforo</t>
  </si>
  <si>
    <t>Preparación para la cuarta reunion de estatus</t>
  </si>
  <si>
    <t>Reunion de estatus</t>
  </si>
  <si>
    <t>Realizar reporte laboral de la semana 9</t>
  </si>
  <si>
    <t>Llenado de vitacora de defectos</t>
  </si>
  <si>
    <t>Llenado de documento de casos de prueba</t>
  </si>
  <si>
    <t>Armado del los componentes del semaforo</t>
  </si>
  <si>
    <t>Reunion para ver avances del proyecto</t>
  </si>
  <si>
    <t>Pruebas de funcionalidad del semaforo</t>
  </si>
  <si>
    <t>Conexión con el servidor</t>
  </si>
  <si>
    <t>preparacion para reunion con el cliente</t>
  </si>
  <si>
    <t>Realizar reporte laboral de la semana 10</t>
  </si>
  <si>
    <t>Crear Manual de mantenimiento</t>
  </si>
  <si>
    <t>Revisar manual de mantenimiento</t>
  </si>
  <si>
    <t>corregir manual de mantenimiento</t>
  </si>
  <si>
    <t>Realizar reporte laboral de la semana 11</t>
  </si>
  <si>
    <t>Crear manual de operaciones</t>
  </si>
  <si>
    <t>Revisar manual de operaciones</t>
  </si>
  <si>
    <t>Corregir manual de operaciones</t>
  </si>
  <si>
    <t>Crear estrategias para capacitación del cliente</t>
  </si>
  <si>
    <t xml:space="preserve">Reunion de equipo para revisar avances </t>
  </si>
  <si>
    <t>Revisar que el prototipo funcional se encuentre terminado</t>
  </si>
  <si>
    <t>Realizar pruebas de funcionamiento con el software</t>
  </si>
  <si>
    <t>Realizar reporte laboral de la semana 12</t>
  </si>
  <si>
    <t>Llenar minuta de estatus</t>
  </si>
  <si>
    <t>Llenar minutas de la reunion con el cliente</t>
  </si>
  <si>
    <t>Validacion de manual de operacones</t>
  </si>
  <si>
    <t>Realizar reporte laboral de la semana 13</t>
  </si>
  <si>
    <t>Preparación para la reunion postmorten</t>
  </si>
  <si>
    <t>Reunión postmortem</t>
  </si>
  <si>
    <t>Preparación para reunión con el cliente para entrega final de proyecto</t>
  </si>
  <si>
    <t>Preparación de capacitación para el uso del sistema</t>
  </si>
  <si>
    <t>Preparacion para entrega final</t>
  </si>
  <si>
    <t>Prellenar minutas para entrega final</t>
  </si>
  <si>
    <t>Realizar documento para la validacion del cliente</t>
  </si>
  <si>
    <t>Realizar reporte laboral de la semana 14</t>
  </si>
  <si>
    <t>Entrega de manuales al cliente para validación</t>
  </si>
  <si>
    <t>Entregar el documento de la validacion del proyecto</t>
  </si>
  <si>
    <t>Entrega final del prototipo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</si>
</sst>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rgb="FF000000"/>
      <name val="Calibri"/>
    </font>
    <font>
      <b/>
      <i/>
      <sz val="14.0"/>
      <color rgb="FF000000"/>
      <name val="Calibri"/>
    </font>
    <font>
      <b/>
      <sz val="12.0"/>
      <color rgb="FFFFFFFF"/>
      <name val="Calibri"/>
    </font>
    <font>
      <sz val="12.0"/>
      <color rgb="FFC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8.0"/>
      <color rgb="FFFFFFFF"/>
      <name val="Arial"/>
    </font>
    <font/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</border>
    <border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1" fillId="3" fontId="6" numFmtId="0" xfId="0" applyBorder="1" applyFill="1" applyFont="1"/>
    <xf borderId="1" fillId="3" fontId="6" numFmtId="0" xfId="0" applyAlignment="1" applyBorder="1" applyFont="1">
      <alignment horizontal="left" vertical="center"/>
    </xf>
    <xf borderId="1" fillId="3" fontId="7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0" fillId="0" fontId="1" numFmtId="2" xfId="0" applyAlignment="1" applyFont="1" applyNumberFormat="1">
      <alignment horizontal="center"/>
    </xf>
    <xf borderId="4" fillId="3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0" fillId="0" fontId="6" numFmtId="0" xfId="0" applyFont="1"/>
    <xf borderId="1" fillId="3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4" fillId="3" fontId="7" numFmtId="0" xfId="0" applyAlignment="1" applyBorder="1" applyFont="1">
      <alignment horizontal="center" vertical="center"/>
    </xf>
    <xf borderId="4" fillId="4" fontId="7" numFmtId="0" xfId="0" applyAlignment="1" applyBorder="1" applyFill="1" applyFont="1">
      <alignment horizontal="center"/>
    </xf>
    <xf borderId="4" fillId="4" fontId="7" numFmtId="2" xfId="0" applyAlignment="1" applyBorder="1" applyFont="1" applyNumberFormat="1">
      <alignment horizontal="center"/>
    </xf>
    <xf borderId="4" fillId="5" fontId="6" numFmtId="0" xfId="0" applyBorder="1" applyFill="1" applyFont="1"/>
    <xf borderId="7" fillId="6" fontId="8" numFmtId="0" xfId="0" applyAlignment="1" applyBorder="1" applyFill="1" applyFont="1">
      <alignment horizontal="center" readingOrder="0" vertical="center"/>
    </xf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2" fontId="4" numFmtId="0" xfId="0" applyAlignment="1" applyBorder="1" applyFont="1">
      <alignment horizontal="center"/>
    </xf>
    <xf borderId="2" fillId="3" fontId="6" numFmtId="0" xfId="0" applyBorder="1" applyFont="1"/>
    <xf borderId="1" fillId="0" fontId="1" numFmtId="0" xfId="0" applyBorder="1" applyFont="1"/>
    <xf borderId="3" fillId="3" fontId="7" numFmtId="0" xfId="0" applyAlignment="1" applyBorder="1" applyFont="1">
      <alignment horizontal="center" readingOrder="0"/>
    </xf>
    <xf borderId="4" fillId="3" fontId="6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5" fillId="3" fontId="6" numFmtId="1" xfId="0" applyAlignment="1" applyBorder="1" applyFont="1" applyNumberFormat="1">
      <alignment horizontal="center"/>
    </xf>
    <xf borderId="6" fillId="3" fontId="6" numFmtId="1" xfId="0" applyAlignment="1" applyBorder="1" applyFont="1" applyNumberFormat="1">
      <alignment horizontal="center"/>
    </xf>
    <xf borderId="3" fillId="3" fontId="7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4" fillId="4" fontId="7" numFmtId="164" xfId="0" applyAlignment="1" applyBorder="1" applyFont="1" applyNumberFormat="1">
      <alignment horizontal="center"/>
    </xf>
    <xf borderId="4" fillId="3" fontId="6" numFmtId="2" xfId="0" applyAlignment="1" applyBorder="1" applyFont="1" applyNumberFormat="1">
      <alignment horizontal="center"/>
    </xf>
    <xf borderId="6" fillId="3" fontId="6" numFmtId="2" xfId="0" applyAlignment="1" applyBorder="1" applyFont="1" applyNumberFormat="1">
      <alignment horizontal="center"/>
    </xf>
    <xf borderId="5" fillId="3" fontId="6" numFmtId="2" xfId="0" applyAlignment="1" applyBorder="1" applyFont="1" applyNumberFormat="1">
      <alignment horizontal="center"/>
    </xf>
    <xf borderId="1" fillId="3" fontId="6" numFmtId="0" xfId="0" applyAlignment="1" applyBorder="1" applyFont="1">
      <alignment horizontal="left" readingOrder="0" vertical="center"/>
    </xf>
    <xf borderId="0" fillId="0" fontId="10" numFmtId="2" xfId="0" applyAlignment="1" applyFont="1" applyNumberFormat="1">
      <alignment horizontal="center"/>
    </xf>
    <xf borderId="0" fillId="0" fontId="10" numFmtId="2" xfId="0" applyFont="1" applyNumberFormat="1"/>
    <xf borderId="0" fillId="0" fontId="1" numFmtId="2" xfId="0" applyFont="1" applyNumberFormat="1"/>
    <xf borderId="1" fillId="0" fontId="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53.57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15">
        <v>0.0</v>
      </c>
      <c r="P9" s="15">
        <v>0.0</v>
      </c>
      <c r="Q9" s="15">
        <v>0.0</v>
      </c>
      <c r="R9" s="15">
        <v>0.0</v>
      </c>
      <c r="S9" s="16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15">
        <v>0.0</v>
      </c>
      <c r="P10" s="15">
        <v>0.0</v>
      </c>
      <c r="Q10" s="15">
        <v>0.0</v>
      </c>
      <c r="R10" s="15">
        <v>0.0</v>
      </c>
      <c r="S10" s="16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14">
        <v>0.0</v>
      </c>
      <c r="N11" s="14">
        <v>0.0</v>
      </c>
      <c r="O11" s="16">
        <v>2.0</v>
      </c>
      <c r="P11" s="17">
        <v>0.0</v>
      </c>
      <c r="Q11" s="17">
        <v>0.0</v>
      </c>
      <c r="R11" s="17">
        <v>0.0</v>
      </c>
      <c r="S11" s="17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14">
        <v>0.0</v>
      </c>
      <c r="N12" s="14">
        <v>0.0</v>
      </c>
      <c r="O12" s="18">
        <v>0.0</v>
      </c>
      <c r="P12" s="16">
        <v>2.0</v>
      </c>
      <c r="Q12" s="17">
        <v>0.0</v>
      </c>
      <c r="R12" s="15">
        <v>0.0</v>
      </c>
      <c r="S12" s="15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14">
        <v>0.0</v>
      </c>
      <c r="N13" s="14">
        <v>0.0</v>
      </c>
      <c r="O13" s="15">
        <v>0.0</v>
      </c>
      <c r="P13" s="15">
        <v>0.0</v>
      </c>
      <c r="Q13" s="16">
        <v>0.0</v>
      </c>
      <c r="R13" s="15">
        <v>0.0</v>
      </c>
      <c r="S13" s="15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14">
        <v>0.0</v>
      </c>
      <c r="N14" s="14">
        <v>0.0</v>
      </c>
      <c r="O14" s="15">
        <v>0.0</v>
      </c>
      <c r="P14" s="15">
        <v>0.0</v>
      </c>
      <c r="Q14" s="15">
        <v>2.0</v>
      </c>
      <c r="R14" s="16">
        <v>2.0</v>
      </c>
      <c r="S14" s="15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15">
        <v>0.0</v>
      </c>
      <c r="P15" s="15">
        <v>0.0</v>
      </c>
      <c r="Q15" s="15">
        <v>0.0</v>
      </c>
      <c r="R15" s="15">
        <v>0.0</v>
      </c>
      <c r="S15" s="16">
        <v>2.0</v>
      </c>
    </row>
    <row r="16">
      <c r="B16" s="9">
        <v>8.0</v>
      </c>
      <c r="C16" s="10" t="s">
        <v>26</v>
      </c>
      <c r="D16" s="11">
        <v>120.0</v>
      </c>
      <c r="E16" s="9"/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2">
        <v>120.0</v>
      </c>
      <c r="M16" s="14">
        <v>0.0</v>
      </c>
      <c r="N16" s="14">
        <f>(G16/60)</f>
        <v>0</v>
      </c>
      <c r="O16" s="15">
        <v>0.0</v>
      </c>
      <c r="P16" s="15">
        <v>0.0</v>
      </c>
      <c r="Q16" s="15">
        <v>0.0</v>
      </c>
      <c r="R16" s="15">
        <v>0.0</v>
      </c>
      <c r="S16" s="16">
        <v>3.0</v>
      </c>
    </row>
    <row r="17">
      <c r="B17" s="9">
        <v>9.0</v>
      </c>
      <c r="C17" s="10" t="s">
        <v>27</v>
      </c>
      <c r="D17" s="11">
        <v>120.0</v>
      </c>
      <c r="E17" s="9"/>
      <c r="F17" s="12">
        <v>120.0</v>
      </c>
      <c r="G17" s="12">
        <v>120.0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4">
        <f t="shared" ref="M17:N17" si="2">(F17/60)</f>
        <v>2</v>
      </c>
      <c r="N17" s="14">
        <f t="shared" si="2"/>
        <v>2</v>
      </c>
      <c r="O17" s="15">
        <v>0.0</v>
      </c>
      <c r="P17" s="15">
        <v>0.0</v>
      </c>
      <c r="Q17" s="15">
        <v>0.0</v>
      </c>
      <c r="R17" s="15">
        <v>0.0</v>
      </c>
      <c r="S17" s="16">
        <v>0.0</v>
      </c>
    </row>
    <row r="18">
      <c r="B18" s="9">
        <v>10.0</v>
      </c>
      <c r="C18" s="10" t="s">
        <v>28</v>
      </c>
      <c r="D18" s="11">
        <v>120.0</v>
      </c>
      <c r="E18" s="19"/>
      <c r="F18" s="20">
        <v>0.0</v>
      </c>
      <c r="G18" s="13">
        <v>0.0</v>
      </c>
      <c r="H18" s="12">
        <v>120.0</v>
      </c>
      <c r="I18" s="12">
        <v>120.0</v>
      </c>
      <c r="J18" s="12">
        <v>120.0</v>
      </c>
      <c r="K18" s="13">
        <v>0.0</v>
      </c>
      <c r="L18" s="13">
        <v>0.0</v>
      </c>
      <c r="M18" s="14">
        <f t="shared" ref="M18:N18" si="3">(F18/60)</f>
        <v>0</v>
      </c>
      <c r="N18" s="14">
        <f t="shared" si="3"/>
        <v>0</v>
      </c>
      <c r="O18" s="15">
        <v>3.0</v>
      </c>
      <c r="P18" s="15">
        <v>3.0</v>
      </c>
      <c r="Q18" s="15">
        <v>3.0</v>
      </c>
      <c r="R18" s="15">
        <v>0.0</v>
      </c>
      <c r="S18" s="16">
        <v>0.0</v>
      </c>
    </row>
    <row r="19">
      <c r="B19" s="9">
        <v>11.0</v>
      </c>
      <c r="C19" s="10" t="s">
        <v>29</v>
      </c>
      <c r="D19" s="11">
        <v>140.0</v>
      </c>
      <c r="E19" s="9"/>
      <c r="F19" s="12">
        <v>140.0</v>
      </c>
      <c r="G19" s="13">
        <v>0.0</v>
      </c>
      <c r="H19" s="13">
        <v>0.0</v>
      </c>
      <c r="I19" s="13">
        <v>0.0</v>
      </c>
      <c r="J19" s="13">
        <v>0.0</v>
      </c>
      <c r="K19" s="12">
        <v>120.0</v>
      </c>
      <c r="L19" s="13">
        <v>0.0</v>
      </c>
      <c r="M19" s="14">
        <f t="shared" ref="M19:N19" si="4">(F19/60)</f>
        <v>2.333333333</v>
      </c>
      <c r="N19" s="14">
        <f t="shared" si="4"/>
        <v>0</v>
      </c>
      <c r="O19" s="15">
        <v>0.0</v>
      </c>
      <c r="P19" s="15">
        <v>0.0</v>
      </c>
      <c r="Q19" s="15">
        <v>0.0</v>
      </c>
      <c r="R19" s="15">
        <v>0.0</v>
      </c>
      <c r="S19" s="16">
        <v>0.0</v>
      </c>
    </row>
    <row r="20">
      <c r="B20" s="9">
        <v>12.0</v>
      </c>
      <c r="C20" s="10" t="s">
        <v>30</v>
      </c>
      <c r="D20" s="11">
        <v>140.0</v>
      </c>
      <c r="E20" s="9"/>
      <c r="F20" s="13">
        <v>0.0</v>
      </c>
      <c r="G20" s="13">
        <v>0.0</v>
      </c>
      <c r="H20" s="12">
        <v>140.0</v>
      </c>
      <c r="I20" s="12">
        <v>140.0</v>
      </c>
      <c r="J20" s="12">
        <v>140.0</v>
      </c>
      <c r="K20" s="12">
        <v>140.0</v>
      </c>
      <c r="L20" s="12">
        <v>140.0</v>
      </c>
      <c r="M20" s="14">
        <f t="shared" ref="M20:N20" si="5">(F20/60)</f>
        <v>0</v>
      </c>
      <c r="N20" s="14">
        <f t="shared" si="5"/>
        <v>0</v>
      </c>
      <c r="O20" s="15">
        <v>3.0</v>
      </c>
      <c r="P20" s="15">
        <v>3.0</v>
      </c>
      <c r="Q20" s="15">
        <v>3.0</v>
      </c>
      <c r="R20" s="15">
        <v>3.0</v>
      </c>
      <c r="S20" s="16">
        <v>3.0</v>
      </c>
    </row>
    <row r="21" ht="15.75" customHeight="1">
      <c r="A21" s="21"/>
      <c r="B21" s="9">
        <v>13.0</v>
      </c>
      <c r="C21" s="10" t="s">
        <v>31</v>
      </c>
      <c r="D21" s="11">
        <v>140.0</v>
      </c>
      <c r="E21" s="9"/>
      <c r="F21" s="12">
        <v>140.0</v>
      </c>
      <c r="G21" s="12">
        <v>140.0</v>
      </c>
      <c r="H21" s="13">
        <v>0.0</v>
      </c>
      <c r="I21" s="13">
        <v>0.0</v>
      </c>
      <c r="J21" s="12">
        <v>140.0</v>
      </c>
      <c r="K21" s="12">
        <v>140.0</v>
      </c>
      <c r="L21" s="12">
        <v>140.0</v>
      </c>
      <c r="M21" s="14">
        <f t="shared" ref="M21:N21" si="6">(F21/60)</f>
        <v>2.333333333</v>
      </c>
      <c r="N21" s="14">
        <f t="shared" si="6"/>
        <v>2.333333333</v>
      </c>
      <c r="O21" s="15">
        <v>0.0</v>
      </c>
      <c r="P21" s="15">
        <v>0.0</v>
      </c>
      <c r="Q21" s="15">
        <v>3.0</v>
      </c>
      <c r="R21" s="15">
        <v>3.0</v>
      </c>
      <c r="S21" s="16">
        <v>3.0</v>
      </c>
      <c r="T21" s="21"/>
      <c r="U21" s="21"/>
    </row>
    <row r="22" ht="15.75" customHeight="1">
      <c r="B22" s="9">
        <v>14.0</v>
      </c>
      <c r="C22" s="10" t="s">
        <v>32</v>
      </c>
      <c r="D22" s="22">
        <v>180.0</v>
      </c>
      <c r="E22" s="9"/>
      <c r="F22" s="13">
        <v>0.0</v>
      </c>
      <c r="G22" s="13">
        <v>0.0</v>
      </c>
      <c r="H22" s="13">
        <v>0.0</v>
      </c>
      <c r="I22" s="12">
        <v>140.0</v>
      </c>
      <c r="J22" s="13">
        <v>0.0</v>
      </c>
      <c r="K22" s="13">
        <v>0.0</v>
      </c>
      <c r="L22" s="13">
        <v>0.0</v>
      </c>
      <c r="M22" s="14">
        <f t="shared" ref="M22:N22" si="7">(F22/60)</f>
        <v>0</v>
      </c>
      <c r="N22" s="14">
        <f t="shared" si="7"/>
        <v>0</v>
      </c>
      <c r="O22" s="15">
        <v>0.0</v>
      </c>
      <c r="P22" s="15">
        <v>0.0</v>
      </c>
      <c r="Q22" s="15">
        <v>0.0</v>
      </c>
      <c r="R22" s="15">
        <v>3.0</v>
      </c>
      <c r="S22" s="16">
        <v>0.0</v>
      </c>
    </row>
    <row r="23" ht="15.75" customHeight="1">
      <c r="A23" s="21"/>
      <c r="B23" s="9">
        <v>15.0</v>
      </c>
      <c r="C23" s="10" t="s">
        <v>33</v>
      </c>
      <c r="D23" s="22">
        <v>180.0</v>
      </c>
      <c r="E23" s="9"/>
      <c r="F23" s="13">
        <v>0.0</v>
      </c>
      <c r="G23" s="12">
        <v>140.0</v>
      </c>
      <c r="H23" s="12">
        <v>140.0</v>
      </c>
      <c r="I23" s="13">
        <v>0.0</v>
      </c>
      <c r="J23" s="13">
        <v>0.0</v>
      </c>
      <c r="K23" s="13">
        <v>0.0</v>
      </c>
      <c r="L23" s="13">
        <v>0.0</v>
      </c>
      <c r="M23" s="14">
        <f t="shared" ref="M23:N23" si="8">(F23/60)</f>
        <v>0</v>
      </c>
      <c r="N23" s="14">
        <f t="shared" si="8"/>
        <v>2.333333333</v>
      </c>
      <c r="O23" s="15">
        <v>3.0</v>
      </c>
      <c r="P23" s="15">
        <v>3.0</v>
      </c>
      <c r="Q23" s="15">
        <v>0.0</v>
      </c>
      <c r="R23" s="15">
        <v>0.0</v>
      </c>
      <c r="S23" s="16">
        <v>0.0</v>
      </c>
      <c r="T23" s="21"/>
      <c r="U23" s="21"/>
    </row>
    <row r="24" ht="15.75" customHeight="1">
      <c r="A24" s="21"/>
      <c r="M24" s="1"/>
      <c r="N24" s="1"/>
      <c r="O24" s="1"/>
      <c r="P24" s="1"/>
      <c r="Q24" s="1"/>
      <c r="R24" s="15"/>
      <c r="S24" s="1"/>
      <c r="T24" s="21"/>
      <c r="U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U25" s="21"/>
    </row>
    <row r="26" ht="15.75" customHeight="1">
      <c r="C26" s="24" t="s">
        <v>34</v>
      </c>
    </row>
    <row r="27" ht="15.75" customHeight="1">
      <c r="C27" s="24"/>
      <c r="D27" s="25">
        <f>SUM(F27:L27)</f>
        <v>3360</v>
      </c>
      <c r="E27" s="25"/>
      <c r="F27" s="25">
        <f t="shared" ref="F27:G27" si="9">SUM(F9:F24)</f>
        <v>480</v>
      </c>
      <c r="G27" s="25">
        <f t="shared" si="9"/>
        <v>480</v>
      </c>
      <c r="H27" s="25">
        <f t="shared" ref="H27:K27" si="10">SUM(H9:H23)</f>
        <v>480</v>
      </c>
      <c r="I27" s="25">
        <f t="shared" si="10"/>
        <v>480</v>
      </c>
      <c r="J27" s="25">
        <f t="shared" si="10"/>
        <v>480</v>
      </c>
      <c r="K27" s="25">
        <f t="shared" si="10"/>
        <v>480</v>
      </c>
      <c r="L27" s="25">
        <f t="shared" ref="L27:S27" si="11">SUM(L9:L24)</f>
        <v>480</v>
      </c>
      <c r="M27" s="26">
        <f t="shared" si="11"/>
        <v>8</v>
      </c>
      <c r="N27" s="26">
        <f t="shared" si="11"/>
        <v>8</v>
      </c>
      <c r="O27" s="26">
        <f t="shared" si="11"/>
        <v>11</v>
      </c>
      <c r="P27" s="26">
        <f t="shared" si="11"/>
        <v>11</v>
      </c>
      <c r="Q27" s="26">
        <f t="shared" si="11"/>
        <v>11</v>
      </c>
      <c r="R27" s="26">
        <f t="shared" si="11"/>
        <v>11</v>
      </c>
      <c r="S27" s="26">
        <f t="shared" si="11"/>
        <v>11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38" t="s">
        <v>41</v>
      </c>
      <c r="D16" s="11">
        <v>100.0</v>
      </c>
      <c r="E16" s="9"/>
      <c r="F16" s="13">
        <v>0.0</v>
      </c>
      <c r="G16" s="13">
        <v>0.0</v>
      </c>
      <c r="H16" s="13">
        <v>0.0</v>
      </c>
      <c r="I16" s="13">
        <v>0.0</v>
      </c>
      <c r="J16" s="12">
        <v>100.0</v>
      </c>
      <c r="K16" s="12">
        <v>100.0</v>
      </c>
      <c r="L16" s="12">
        <v>100.0</v>
      </c>
      <c r="M16" s="14">
        <v>0.0</v>
      </c>
      <c r="N16" s="14">
        <v>0.0</v>
      </c>
      <c r="O16" s="47">
        <v>0.0</v>
      </c>
      <c r="P16" s="47">
        <v>0.0</v>
      </c>
      <c r="Q16" s="47">
        <v>2.0</v>
      </c>
      <c r="R16" s="47">
        <v>2.0</v>
      </c>
      <c r="S16" s="14">
        <v>2.0</v>
      </c>
    </row>
    <row r="17">
      <c r="B17" s="9">
        <v>9.0</v>
      </c>
      <c r="C17" s="10" t="s">
        <v>99</v>
      </c>
      <c r="D17" s="11">
        <v>40.0</v>
      </c>
      <c r="E17" s="9"/>
      <c r="F17" s="13">
        <v>0.0</v>
      </c>
      <c r="G17" s="13">
        <v>0.0</v>
      </c>
      <c r="H17" s="12">
        <v>40.0</v>
      </c>
      <c r="I17" s="13">
        <v>0.0</v>
      </c>
      <c r="J17" s="13">
        <v>0.0</v>
      </c>
      <c r="K17" s="13">
        <v>0.0</v>
      </c>
      <c r="L17" s="13">
        <v>0.0</v>
      </c>
      <c r="M17" s="14">
        <f t="shared" ref="M17:N17" si="2">(F17/60)</f>
        <v>0</v>
      </c>
      <c r="N17" s="14">
        <f t="shared" si="2"/>
        <v>0</v>
      </c>
      <c r="O17" s="47">
        <v>1.0</v>
      </c>
      <c r="P17" s="47">
        <v>0.0</v>
      </c>
      <c r="Q17" s="47">
        <v>0.0</v>
      </c>
      <c r="R17" s="47">
        <v>0.0</v>
      </c>
      <c r="S17" s="14">
        <v>0.0</v>
      </c>
    </row>
    <row r="18">
      <c r="B18" s="9">
        <v>10.0</v>
      </c>
      <c r="C18" s="10" t="s">
        <v>89</v>
      </c>
      <c r="D18" s="11">
        <v>40.0</v>
      </c>
      <c r="E18" s="19"/>
      <c r="F18" s="12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N18" si="3">(F18/60)</f>
        <v>0.6666666667</v>
      </c>
      <c r="N18" s="14">
        <f t="shared" si="3"/>
        <v>0.6666666667</v>
      </c>
      <c r="O18" s="47">
        <v>1.0</v>
      </c>
      <c r="P18" s="47">
        <v>1.0</v>
      </c>
      <c r="Q18" s="47">
        <v>1.0</v>
      </c>
      <c r="R18" s="47">
        <v>1.0</v>
      </c>
      <c r="S18" s="14">
        <v>1.0</v>
      </c>
    </row>
    <row r="19">
      <c r="B19" s="9">
        <v>11.0</v>
      </c>
      <c r="C19" s="10" t="s">
        <v>90</v>
      </c>
      <c r="D19" s="11">
        <v>40.0</v>
      </c>
      <c r="E19" s="9"/>
      <c r="F19" s="12">
        <v>40.0</v>
      </c>
      <c r="G19" s="12">
        <v>40.0</v>
      </c>
      <c r="H19" s="12">
        <v>40.0</v>
      </c>
      <c r="I19" s="12">
        <v>40.0</v>
      </c>
      <c r="J19" s="12">
        <v>40.0</v>
      </c>
      <c r="K19" s="12">
        <v>40.0</v>
      </c>
      <c r="L19" s="12">
        <v>40.0</v>
      </c>
      <c r="M19" s="14">
        <f t="shared" ref="M19:N19" si="4">(F19/60)</f>
        <v>0.6666666667</v>
      </c>
      <c r="N19" s="14">
        <f t="shared" si="4"/>
        <v>0.6666666667</v>
      </c>
      <c r="O19" s="47">
        <v>1.0</v>
      </c>
      <c r="P19" s="47">
        <v>1.0</v>
      </c>
      <c r="Q19" s="47">
        <v>1.0</v>
      </c>
      <c r="R19" s="47">
        <v>1.0</v>
      </c>
      <c r="S19" s="14">
        <f>(L19/60)</f>
        <v>0.6666666667</v>
      </c>
    </row>
    <row r="20">
      <c r="B20" s="9">
        <v>12.0</v>
      </c>
      <c r="C20" s="10" t="s">
        <v>76</v>
      </c>
      <c r="D20" s="11">
        <v>40.0</v>
      </c>
      <c r="E20" s="9"/>
      <c r="F20" s="12">
        <v>40.0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f t="shared" ref="M20:N20" si="5">(F20/60)</f>
        <v>0.6666666667</v>
      </c>
      <c r="N20" s="14">
        <f t="shared" si="5"/>
        <v>0.6666666667</v>
      </c>
      <c r="O20" s="47">
        <v>1.0</v>
      </c>
      <c r="P20" s="47">
        <v>1.0</v>
      </c>
      <c r="Q20" s="47">
        <v>1.0</v>
      </c>
      <c r="R20" s="47">
        <v>1.0</v>
      </c>
      <c r="S20" s="14">
        <v>1.0</v>
      </c>
    </row>
    <row r="21" ht="15.75" customHeight="1">
      <c r="A21" s="21"/>
      <c r="B21" s="9">
        <v>13.0</v>
      </c>
      <c r="C21" s="10" t="s">
        <v>100</v>
      </c>
      <c r="D21" s="22">
        <v>120.0</v>
      </c>
      <c r="E21" s="9"/>
      <c r="F21" s="12">
        <v>100.0</v>
      </c>
      <c r="G21" s="12">
        <v>100.0</v>
      </c>
      <c r="H21" s="12">
        <v>120.0</v>
      </c>
      <c r="I21" s="12">
        <v>100.0</v>
      </c>
      <c r="J21" s="12">
        <v>120.0</v>
      </c>
      <c r="K21" s="12">
        <v>120.0</v>
      </c>
      <c r="L21" s="12">
        <v>120.0</v>
      </c>
      <c r="M21" s="14">
        <f t="shared" ref="M21:N21" si="6">(F21/60)</f>
        <v>1.666666667</v>
      </c>
      <c r="N21" s="14">
        <f t="shared" si="6"/>
        <v>1.666666667</v>
      </c>
      <c r="O21" s="47">
        <v>2.0</v>
      </c>
      <c r="P21" s="47">
        <v>2.0</v>
      </c>
      <c r="Q21" s="47">
        <v>2.0</v>
      </c>
      <c r="R21" s="47">
        <v>2.0</v>
      </c>
      <c r="S21" s="14">
        <v>2.0</v>
      </c>
      <c r="T21" s="21"/>
    </row>
    <row r="22" ht="15.75" customHeight="1">
      <c r="B22" s="9">
        <v>14.0</v>
      </c>
      <c r="C22" s="10" t="s">
        <v>101</v>
      </c>
      <c r="D22" s="22">
        <v>60.0</v>
      </c>
      <c r="E22" s="9"/>
      <c r="F22" s="13">
        <v>60.0</v>
      </c>
      <c r="G22" s="13">
        <v>60.0</v>
      </c>
      <c r="H22" s="13">
        <v>0.0</v>
      </c>
      <c r="I22" s="13">
        <v>60.0</v>
      </c>
      <c r="J22" s="13">
        <v>60.0</v>
      </c>
      <c r="K22" s="13">
        <v>60.0</v>
      </c>
      <c r="L22" s="13">
        <v>60.0</v>
      </c>
      <c r="M22" s="14">
        <f t="shared" ref="M22:N22" si="7">(F22/60)</f>
        <v>1</v>
      </c>
      <c r="N22" s="14">
        <f t="shared" si="7"/>
        <v>1</v>
      </c>
      <c r="O22" s="47">
        <v>0.0</v>
      </c>
      <c r="P22" s="47">
        <v>1.0</v>
      </c>
      <c r="Q22" s="47">
        <v>1.0</v>
      </c>
      <c r="R22" s="47">
        <v>1.0</v>
      </c>
      <c r="S22" s="14">
        <v>1.0</v>
      </c>
    </row>
    <row r="23" ht="15.75" customHeight="1">
      <c r="A23" s="21"/>
      <c r="B23" s="9">
        <v>15.0</v>
      </c>
      <c r="C23" s="10" t="s">
        <v>102</v>
      </c>
      <c r="D23" s="22">
        <v>120.0</v>
      </c>
      <c r="E23" s="9"/>
      <c r="F23" s="13">
        <v>120.0</v>
      </c>
      <c r="G23" s="13">
        <v>120.0</v>
      </c>
      <c r="H23" s="13">
        <v>120.0</v>
      </c>
      <c r="I23" s="13">
        <v>120.0</v>
      </c>
      <c r="J23" s="13">
        <v>0.0</v>
      </c>
      <c r="K23" s="13">
        <v>0.0</v>
      </c>
      <c r="L23" s="13">
        <v>0.0</v>
      </c>
      <c r="M23" s="14">
        <f t="shared" ref="M23:N23" si="8">(F23/60)</f>
        <v>2</v>
      </c>
      <c r="N23" s="14">
        <f t="shared" si="8"/>
        <v>2</v>
      </c>
      <c r="O23" s="47">
        <v>2.0</v>
      </c>
      <c r="P23" s="47">
        <v>2.0</v>
      </c>
      <c r="Q23" s="47">
        <v>0.0</v>
      </c>
      <c r="R23" s="47">
        <v>0.0</v>
      </c>
      <c r="S23" s="14">
        <f>(L23/60)</f>
        <v>0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9">SUM(F9:F24)</f>
        <v>480</v>
      </c>
      <c r="G27" s="25">
        <f t="shared" si="9"/>
        <v>480</v>
      </c>
      <c r="H27" s="25">
        <f t="shared" ref="H27:K27" si="10">SUM(H9:H23)</f>
        <v>480</v>
      </c>
      <c r="I27" s="25">
        <f t="shared" si="10"/>
        <v>480</v>
      </c>
      <c r="J27" s="25">
        <f t="shared" si="10"/>
        <v>480</v>
      </c>
      <c r="K27" s="25">
        <f t="shared" si="10"/>
        <v>480</v>
      </c>
      <c r="L27" s="25">
        <f t="shared" ref="L27:S27" si="11">SUM(L9:L24)</f>
        <v>480</v>
      </c>
      <c r="M27" s="26">
        <f t="shared" si="11"/>
        <v>8</v>
      </c>
      <c r="N27" s="26">
        <f t="shared" si="11"/>
        <v>8</v>
      </c>
      <c r="O27" s="26">
        <f t="shared" si="11"/>
        <v>10</v>
      </c>
      <c r="P27" s="26">
        <f t="shared" si="11"/>
        <v>10</v>
      </c>
      <c r="Q27" s="26">
        <f t="shared" si="11"/>
        <v>10</v>
      </c>
      <c r="R27" s="26">
        <f t="shared" si="11"/>
        <v>10</v>
      </c>
      <c r="S27" s="26">
        <f t="shared" si="11"/>
        <v>9.666666667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53.86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103</v>
      </c>
      <c r="D16" s="11">
        <v>40.0</v>
      </c>
      <c r="E16" s="9"/>
      <c r="F16" s="13">
        <v>0.0</v>
      </c>
      <c r="G16" s="13">
        <v>0.0</v>
      </c>
      <c r="H16" s="12">
        <v>40.0</v>
      </c>
      <c r="I16" s="13">
        <v>0.0</v>
      </c>
      <c r="J16" s="13">
        <v>0.0</v>
      </c>
      <c r="K16" s="13">
        <v>0.0</v>
      </c>
      <c r="L16" s="13">
        <v>0.0</v>
      </c>
      <c r="M16" s="14">
        <f t="shared" ref="M16:N16" si="2">(F16/60)</f>
        <v>0</v>
      </c>
      <c r="N16" s="14">
        <f t="shared" si="2"/>
        <v>0</v>
      </c>
      <c r="O16" s="14">
        <v>1.0</v>
      </c>
      <c r="P16" s="14">
        <v>0.0</v>
      </c>
      <c r="Q16" s="14">
        <v>0.0</v>
      </c>
      <c r="R16" s="14">
        <v>0.0</v>
      </c>
      <c r="S16" s="14">
        <v>0.0</v>
      </c>
    </row>
    <row r="17">
      <c r="B17" s="9">
        <v>9.0</v>
      </c>
      <c r="C17" s="10" t="s">
        <v>104</v>
      </c>
      <c r="D17" s="11">
        <v>100.0</v>
      </c>
      <c r="E17" s="9"/>
      <c r="F17" s="12">
        <v>100.0</v>
      </c>
      <c r="G17" s="12">
        <v>100.0</v>
      </c>
      <c r="H17" s="12">
        <v>100.0</v>
      </c>
      <c r="I17" s="12">
        <v>100.0</v>
      </c>
      <c r="J17" s="12">
        <v>100.0</v>
      </c>
      <c r="K17" s="12">
        <v>100.0</v>
      </c>
      <c r="L17" s="12">
        <v>100.0</v>
      </c>
      <c r="M17" s="14">
        <f t="shared" ref="M17:N17" si="3">(F17/60)</f>
        <v>1.666666667</v>
      </c>
      <c r="N17" s="14">
        <f t="shared" si="3"/>
        <v>1.666666667</v>
      </c>
      <c r="O17" s="14">
        <v>2.0</v>
      </c>
      <c r="P17" s="14">
        <v>2.0</v>
      </c>
      <c r="Q17" s="14">
        <v>2.0</v>
      </c>
      <c r="R17" s="14">
        <v>2.0</v>
      </c>
      <c r="S17" s="14">
        <v>2.0</v>
      </c>
    </row>
    <row r="18">
      <c r="B18" s="9">
        <v>10.0</v>
      </c>
      <c r="C18" s="10" t="s">
        <v>105</v>
      </c>
      <c r="D18" s="11">
        <v>40.0</v>
      </c>
      <c r="E18" s="19"/>
      <c r="F18" s="12">
        <v>40.0</v>
      </c>
      <c r="G18" s="12">
        <v>40.0</v>
      </c>
      <c r="H18" s="12">
        <v>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N18" si="4">(F18/60)</f>
        <v>0.6666666667</v>
      </c>
      <c r="N18" s="14">
        <f t="shared" si="4"/>
        <v>0.6666666667</v>
      </c>
      <c r="O18" s="14">
        <v>0.0</v>
      </c>
      <c r="P18" s="14">
        <v>1.0</v>
      </c>
      <c r="Q18" s="14">
        <v>1.0</v>
      </c>
      <c r="R18" s="14">
        <v>1.0</v>
      </c>
      <c r="S18" s="14">
        <v>1.0</v>
      </c>
    </row>
    <row r="19">
      <c r="B19" s="9">
        <v>11.0</v>
      </c>
      <c r="C19" s="10" t="s">
        <v>106</v>
      </c>
      <c r="D19" s="11">
        <v>100.0</v>
      </c>
      <c r="E19" s="9"/>
      <c r="F19" s="12">
        <v>100.0</v>
      </c>
      <c r="G19" s="12">
        <v>100.0</v>
      </c>
      <c r="H19" s="12">
        <v>100.0</v>
      </c>
      <c r="I19" s="12">
        <v>100.0</v>
      </c>
      <c r="J19" s="12">
        <v>100.0</v>
      </c>
      <c r="K19" s="12">
        <v>100.0</v>
      </c>
      <c r="L19" s="12">
        <v>100.0</v>
      </c>
      <c r="M19" s="14">
        <f t="shared" ref="M19:N19" si="5">(F19/60)</f>
        <v>1.666666667</v>
      </c>
      <c r="N19" s="14">
        <f t="shared" si="5"/>
        <v>1.666666667</v>
      </c>
      <c r="O19" s="14">
        <v>2.0</v>
      </c>
      <c r="P19" s="14">
        <v>2.0</v>
      </c>
      <c r="Q19" s="14">
        <v>2.0</v>
      </c>
      <c r="R19" s="14">
        <v>2.0</v>
      </c>
      <c r="S19" s="14">
        <v>2.0</v>
      </c>
    </row>
    <row r="20">
      <c r="B20" s="9">
        <v>12.0</v>
      </c>
      <c r="C20" s="10" t="s">
        <v>107</v>
      </c>
      <c r="D20" s="11">
        <v>40.0</v>
      </c>
      <c r="E20" s="9"/>
      <c r="F20" s="12">
        <v>40.0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f t="shared" ref="M20:N20" si="6">(F20/60)</f>
        <v>0.6666666667</v>
      </c>
      <c r="N20" s="14">
        <f t="shared" si="6"/>
        <v>0.6666666667</v>
      </c>
      <c r="O20" s="14">
        <v>1.0</v>
      </c>
      <c r="P20" s="14">
        <v>1.0</v>
      </c>
      <c r="Q20" s="14">
        <v>1.0</v>
      </c>
      <c r="R20" s="14">
        <v>1.0</v>
      </c>
      <c r="S20" s="14">
        <f t="shared" ref="S20:S23" si="8">(L20/60)</f>
        <v>0.6666666667</v>
      </c>
    </row>
    <row r="21" ht="15.75" customHeight="1">
      <c r="A21" s="21"/>
      <c r="B21" s="9">
        <v>13.0</v>
      </c>
      <c r="C21" s="10" t="s">
        <v>108</v>
      </c>
      <c r="D21" s="11">
        <v>40.0</v>
      </c>
      <c r="E21" s="9"/>
      <c r="F21" s="12">
        <v>40.0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4">
        <f t="shared" ref="M21:N21" si="7">(F21/60)</f>
        <v>0.6666666667</v>
      </c>
      <c r="N21" s="14">
        <f t="shared" si="7"/>
        <v>0.6666666667</v>
      </c>
      <c r="O21" s="14">
        <v>1.0</v>
      </c>
      <c r="P21" s="14">
        <v>1.0</v>
      </c>
      <c r="Q21" s="14">
        <v>1.0</v>
      </c>
      <c r="R21" s="14">
        <v>1.0</v>
      </c>
      <c r="S21" s="14">
        <f t="shared" si="8"/>
        <v>0.6666666667</v>
      </c>
      <c r="T21" s="21"/>
    </row>
    <row r="22" ht="15.75" customHeight="1">
      <c r="B22" s="9">
        <v>14.0</v>
      </c>
      <c r="C22" s="10" t="s">
        <v>109</v>
      </c>
      <c r="D22" s="11">
        <v>40.0</v>
      </c>
      <c r="E22" s="9"/>
      <c r="F22" s="12">
        <v>40.0</v>
      </c>
      <c r="G22" s="12">
        <v>40.0</v>
      </c>
      <c r="H22" s="12">
        <v>40.0</v>
      </c>
      <c r="I22" s="12">
        <v>40.0</v>
      </c>
      <c r="J22" s="12">
        <v>40.0</v>
      </c>
      <c r="K22" s="12">
        <v>40.0</v>
      </c>
      <c r="L22" s="12">
        <v>40.0</v>
      </c>
      <c r="M22" s="14">
        <f t="shared" ref="M22:N22" si="9">(F22/60)</f>
        <v>0.6666666667</v>
      </c>
      <c r="N22" s="14">
        <f t="shared" si="9"/>
        <v>0.6666666667</v>
      </c>
      <c r="O22" s="14">
        <v>1.0</v>
      </c>
      <c r="P22" s="14">
        <v>1.0</v>
      </c>
      <c r="Q22" s="14">
        <v>1.0</v>
      </c>
      <c r="R22" s="14">
        <v>1.0</v>
      </c>
      <c r="S22" s="14">
        <f t="shared" si="8"/>
        <v>0.6666666667</v>
      </c>
    </row>
    <row r="23" ht="15.75" customHeight="1">
      <c r="A23" s="21"/>
      <c r="B23" s="9">
        <v>15.0</v>
      </c>
      <c r="C23" s="10" t="s">
        <v>110</v>
      </c>
      <c r="D23" s="11">
        <v>40.0</v>
      </c>
      <c r="E23" s="9"/>
      <c r="F23" s="12">
        <v>40.0</v>
      </c>
      <c r="G23" s="12">
        <v>40.0</v>
      </c>
      <c r="H23" s="12">
        <v>40.0</v>
      </c>
      <c r="I23" s="12">
        <v>40.0</v>
      </c>
      <c r="J23" s="12">
        <v>40.0</v>
      </c>
      <c r="K23" s="12">
        <v>40.0</v>
      </c>
      <c r="L23" s="12">
        <v>40.0</v>
      </c>
      <c r="M23" s="14">
        <f t="shared" ref="M23:N23" si="10">(F23/60)</f>
        <v>0.6666666667</v>
      </c>
      <c r="N23" s="14">
        <f t="shared" si="10"/>
        <v>0.6666666667</v>
      </c>
      <c r="O23" s="14">
        <v>1.0</v>
      </c>
      <c r="P23" s="14">
        <v>1.0</v>
      </c>
      <c r="Q23" s="14">
        <v>1.0</v>
      </c>
      <c r="R23" s="14">
        <v>1.0</v>
      </c>
      <c r="S23" s="14">
        <f t="shared" si="8"/>
        <v>0.6666666667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11">SUM(F9:F24)</f>
        <v>480</v>
      </c>
      <c r="G27" s="25">
        <f t="shared" si="11"/>
        <v>480</v>
      </c>
      <c r="H27" s="25">
        <f t="shared" ref="H27:K27" si="12">SUM(H9:H23)</f>
        <v>480</v>
      </c>
      <c r="I27" s="25">
        <f t="shared" si="12"/>
        <v>480</v>
      </c>
      <c r="J27" s="25">
        <f t="shared" si="12"/>
        <v>480</v>
      </c>
      <c r="K27" s="25">
        <f t="shared" si="12"/>
        <v>480</v>
      </c>
      <c r="L27" s="25">
        <f t="shared" ref="L27:S27" si="13">SUM(L9:L24)</f>
        <v>480</v>
      </c>
      <c r="M27" s="26">
        <f t="shared" si="13"/>
        <v>8</v>
      </c>
      <c r="N27" s="26">
        <f t="shared" si="13"/>
        <v>8</v>
      </c>
      <c r="O27" s="26">
        <f t="shared" si="13"/>
        <v>11</v>
      </c>
      <c r="P27" s="26">
        <f t="shared" si="13"/>
        <v>11</v>
      </c>
      <c r="Q27" s="26">
        <f t="shared" si="13"/>
        <v>11</v>
      </c>
      <c r="R27" s="26">
        <f t="shared" si="13"/>
        <v>11</v>
      </c>
      <c r="S27" s="26">
        <f t="shared" si="13"/>
        <v>9.666666667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22">
        <v>120.0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22">
        <v>120.0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22">
        <v>120.0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22">
        <v>120.0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22">
        <v>120.0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22">
        <v>120.0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22">
        <v>120.0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38" t="s">
        <v>41</v>
      </c>
      <c r="D16" s="22">
        <v>120.0</v>
      </c>
      <c r="E16" s="9"/>
      <c r="F16" s="13">
        <v>0.0</v>
      </c>
      <c r="G16" s="13">
        <v>0.0</v>
      </c>
      <c r="H16" s="13">
        <v>0.0</v>
      </c>
      <c r="I16" s="13">
        <v>0.0</v>
      </c>
      <c r="J16" s="12">
        <v>100.0</v>
      </c>
      <c r="K16" s="12">
        <v>100.0</v>
      </c>
      <c r="L16" s="12">
        <v>100.0</v>
      </c>
      <c r="M16" s="14">
        <f t="shared" ref="M16:N16" si="2">(F16/60)</f>
        <v>0</v>
      </c>
      <c r="N16" s="14">
        <f t="shared" si="2"/>
        <v>0</v>
      </c>
      <c r="O16" s="14">
        <v>0.0</v>
      </c>
      <c r="P16" s="14">
        <v>0.0</v>
      </c>
      <c r="Q16" s="14">
        <v>2.0</v>
      </c>
      <c r="R16" s="14">
        <v>2.0</v>
      </c>
      <c r="S16" s="14">
        <f t="shared" ref="S16:S17" si="4">(L16/60)</f>
        <v>1.666666667</v>
      </c>
    </row>
    <row r="17">
      <c r="B17" s="9">
        <v>9.0</v>
      </c>
      <c r="C17" s="10" t="s">
        <v>111</v>
      </c>
      <c r="D17" s="22">
        <v>60.0</v>
      </c>
      <c r="E17" s="9"/>
      <c r="F17" s="13">
        <v>0.0</v>
      </c>
      <c r="G17" s="13">
        <v>0.0</v>
      </c>
      <c r="H17" s="12">
        <v>40.0</v>
      </c>
      <c r="I17" s="13">
        <v>0.0</v>
      </c>
      <c r="J17" s="13">
        <v>0.0</v>
      </c>
      <c r="K17" s="13">
        <v>0.0</v>
      </c>
      <c r="L17" s="13">
        <v>0.0</v>
      </c>
      <c r="M17" s="14">
        <f t="shared" ref="M17:N17" si="3">(F17/60)</f>
        <v>0</v>
      </c>
      <c r="N17" s="14">
        <f t="shared" si="3"/>
        <v>0</v>
      </c>
      <c r="O17" s="14">
        <v>1.0</v>
      </c>
      <c r="P17" s="14">
        <v>0.0</v>
      </c>
      <c r="Q17" s="14">
        <v>0.0</v>
      </c>
      <c r="R17" s="14">
        <v>0.0</v>
      </c>
      <c r="S17" s="14">
        <f t="shared" si="4"/>
        <v>0</v>
      </c>
    </row>
    <row r="18">
      <c r="B18" s="9">
        <v>10.0</v>
      </c>
      <c r="C18" s="10" t="s">
        <v>89</v>
      </c>
      <c r="D18" s="22">
        <v>60.0</v>
      </c>
      <c r="E18" s="19"/>
      <c r="F18" s="12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S18" si="5">(F18/60)</f>
        <v>0.6666666667</v>
      </c>
      <c r="N18" s="14">
        <f t="shared" si="5"/>
        <v>0.6666666667</v>
      </c>
      <c r="O18" s="14">
        <f t="shared" si="5"/>
        <v>0.6666666667</v>
      </c>
      <c r="P18" s="14">
        <f t="shared" si="5"/>
        <v>0.6666666667</v>
      </c>
      <c r="Q18" s="14">
        <f t="shared" si="5"/>
        <v>0.6666666667</v>
      </c>
      <c r="R18" s="14">
        <f t="shared" si="5"/>
        <v>0.6666666667</v>
      </c>
      <c r="S18" s="14">
        <f t="shared" si="5"/>
        <v>0.6666666667</v>
      </c>
    </row>
    <row r="19">
      <c r="B19" s="9">
        <v>11.0</v>
      </c>
      <c r="C19" s="10" t="s">
        <v>90</v>
      </c>
      <c r="D19" s="22">
        <v>60.0</v>
      </c>
      <c r="E19" s="9"/>
      <c r="F19" s="12">
        <v>40.0</v>
      </c>
      <c r="G19" s="12">
        <v>40.0</v>
      </c>
      <c r="H19" s="12">
        <v>40.0</v>
      </c>
      <c r="I19" s="12">
        <v>40.0</v>
      </c>
      <c r="J19" s="12">
        <v>40.0</v>
      </c>
      <c r="K19" s="12">
        <v>40.0</v>
      </c>
      <c r="L19" s="12">
        <v>40.0</v>
      </c>
      <c r="M19" s="14">
        <f t="shared" ref="M19:S19" si="6">(F19/60)</f>
        <v>0.6666666667</v>
      </c>
      <c r="N19" s="14">
        <f t="shared" si="6"/>
        <v>0.6666666667</v>
      </c>
      <c r="O19" s="14">
        <f t="shared" si="6"/>
        <v>0.6666666667</v>
      </c>
      <c r="P19" s="14">
        <f t="shared" si="6"/>
        <v>0.6666666667</v>
      </c>
      <c r="Q19" s="14">
        <f t="shared" si="6"/>
        <v>0.6666666667</v>
      </c>
      <c r="R19" s="14">
        <f t="shared" si="6"/>
        <v>0.6666666667</v>
      </c>
      <c r="S19" s="14">
        <f t="shared" si="6"/>
        <v>0.6666666667</v>
      </c>
    </row>
    <row r="20">
      <c r="B20" s="9">
        <v>12.0</v>
      </c>
      <c r="C20" s="10" t="s">
        <v>76</v>
      </c>
      <c r="D20" s="22">
        <v>60.0</v>
      </c>
      <c r="E20" s="9"/>
      <c r="F20" s="12">
        <v>40.0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f t="shared" ref="M20:S20" si="7">(F20/60)</f>
        <v>0.6666666667</v>
      </c>
      <c r="N20" s="14">
        <f t="shared" si="7"/>
        <v>0.6666666667</v>
      </c>
      <c r="O20" s="14">
        <f t="shared" si="7"/>
        <v>0.6666666667</v>
      </c>
      <c r="P20" s="14">
        <f t="shared" si="7"/>
        <v>0.6666666667</v>
      </c>
      <c r="Q20" s="14">
        <f t="shared" si="7"/>
        <v>0.6666666667</v>
      </c>
      <c r="R20" s="14">
        <f t="shared" si="7"/>
        <v>0.6666666667</v>
      </c>
      <c r="S20" s="14">
        <f t="shared" si="7"/>
        <v>0.6666666667</v>
      </c>
    </row>
    <row r="21" ht="15.75" customHeight="1">
      <c r="A21" s="21"/>
      <c r="B21" s="9">
        <v>13.0</v>
      </c>
      <c r="C21" s="10" t="s">
        <v>112</v>
      </c>
      <c r="D21" s="22">
        <v>60.0</v>
      </c>
      <c r="E21" s="9"/>
      <c r="F21" s="12">
        <v>40.0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4">
        <f t="shared" ref="M21:S21" si="8">(F21/60)</f>
        <v>0.6666666667</v>
      </c>
      <c r="N21" s="14">
        <f t="shared" si="8"/>
        <v>0.6666666667</v>
      </c>
      <c r="O21" s="14">
        <f t="shared" si="8"/>
        <v>0.6666666667</v>
      </c>
      <c r="P21" s="14">
        <f t="shared" si="8"/>
        <v>0.6666666667</v>
      </c>
      <c r="Q21" s="14">
        <f t="shared" si="8"/>
        <v>0.6666666667</v>
      </c>
      <c r="R21" s="14">
        <f t="shared" si="8"/>
        <v>0.6666666667</v>
      </c>
      <c r="S21" s="14">
        <f t="shared" si="8"/>
        <v>0.6666666667</v>
      </c>
      <c r="T21" s="21"/>
    </row>
    <row r="22" ht="15.75" customHeight="1">
      <c r="B22" s="9">
        <v>14.0</v>
      </c>
      <c r="C22" s="10" t="s">
        <v>113</v>
      </c>
      <c r="D22" s="22">
        <v>60.0</v>
      </c>
      <c r="E22" s="9"/>
      <c r="F22" s="13">
        <v>120.0</v>
      </c>
      <c r="G22" s="13">
        <v>120.0</v>
      </c>
      <c r="H22" s="12">
        <v>100.0</v>
      </c>
      <c r="I22" s="13">
        <v>120.0</v>
      </c>
      <c r="J22" s="12">
        <v>40.0</v>
      </c>
      <c r="K22" s="12">
        <v>40.0</v>
      </c>
      <c r="L22" s="12">
        <v>40.0</v>
      </c>
      <c r="M22" s="14">
        <f t="shared" ref="M22:S22" si="9">(F22/60)</f>
        <v>2</v>
      </c>
      <c r="N22" s="14">
        <f t="shared" si="9"/>
        <v>2</v>
      </c>
      <c r="O22" s="14">
        <f t="shared" si="9"/>
        <v>1.666666667</v>
      </c>
      <c r="P22" s="14">
        <f t="shared" si="9"/>
        <v>2</v>
      </c>
      <c r="Q22" s="14">
        <f t="shared" si="9"/>
        <v>0.6666666667</v>
      </c>
      <c r="R22" s="14">
        <f t="shared" si="9"/>
        <v>0.6666666667</v>
      </c>
      <c r="S22" s="14">
        <f t="shared" si="9"/>
        <v>0.6666666667</v>
      </c>
    </row>
    <row r="23" ht="15.75" customHeight="1">
      <c r="A23" s="21"/>
      <c r="B23" s="9">
        <v>15.0</v>
      </c>
      <c r="C23" s="10" t="s">
        <v>114</v>
      </c>
      <c r="D23" s="22">
        <v>120.0</v>
      </c>
      <c r="E23" s="9"/>
      <c r="F23" s="13">
        <v>120.0</v>
      </c>
      <c r="G23" s="13">
        <v>120.0</v>
      </c>
      <c r="H23" s="12">
        <v>100.0</v>
      </c>
      <c r="I23" s="13">
        <v>120.0</v>
      </c>
      <c r="J23" s="12">
        <v>100.0</v>
      </c>
      <c r="K23" s="12">
        <v>100.0</v>
      </c>
      <c r="L23" s="12">
        <v>100.0</v>
      </c>
      <c r="M23" s="14">
        <f t="shared" ref="M23:S23" si="10">(F23/60)</f>
        <v>2</v>
      </c>
      <c r="N23" s="14">
        <f t="shared" si="10"/>
        <v>2</v>
      </c>
      <c r="O23" s="14">
        <f t="shared" si="10"/>
        <v>1.666666667</v>
      </c>
      <c r="P23" s="14">
        <f t="shared" si="10"/>
        <v>2</v>
      </c>
      <c r="Q23" s="14">
        <f t="shared" si="10"/>
        <v>1.666666667</v>
      </c>
      <c r="R23" s="14">
        <f t="shared" si="10"/>
        <v>1.666666667</v>
      </c>
      <c r="S23" s="14">
        <f t="shared" si="10"/>
        <v>1.666666667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11">SUM(F9:F24)</f>
        <v>480</v>
      </c>
      <c r="G27" s="25">
        <f t="shared" si="11"/>
        <v>480</v>
      </c>
      <c r="H27" s="25">
        <f t="shared" ref="H27:K27" si="12">SUM(H9:H23)</f>
        <v>480</v>
      </c>
      <c r="I27" s="25">
        <f t="shared" si="12"/>
        <v>480</v>
      </c>
      <c r="J27" s="25">
        <f t="shared" si="12"/>
        <v>480</v>
      </c>
      <c r="K27" s="25">
        <f t="shared" si="12"/>
        <v>480</v>
      </c>
      <c r="L27" s="25">
        <f t="shared" ref="L27:S27" si="13">SUM(L9:L24)</f>
        <v>480</v>
      </c>
      <c r="M27" s="26">
        <f t="shared" si="13"/>
        <v>8</v>
      </c>
      <c r="N27" s="26">
        <f t="shared" si="13"/>
        <v>8</v>
      </c>
      <c r="O27" s="26">
        <f t="shared" si="13"/>
        <v>9</v>
      </c>
      <c r="P27" s="26">
        <f t="shared" si="13"/>
        <v>8.666666667</v>
      </c>
      <c r="Q27" s="26">
        <f t="shared" si="13"/>
        <v>9</v>
      </c>
      <c r="R27" s="26">
        <f t="shared" si="13"/>
        <v>9</v>
      </c>
      <c r="S27" s="26">
        <f t="shared" si="13"/>
        <v>8.666666667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64.0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115</v>
      </c>
      <c r="D16" s="11">
        <v>40.0</v>
      </c>
      <c r="E16" s="9"/>
      <c r="F16" s="13">
        <v>0.0</v>
      </c>
      <c r="G16" s="13">
        <v>0.0</v>
      </c>
      <c r="H16" s="12">
        <v>40.0</v>
      </c>
      <c r="I16" s="13">
        <v>0.0</v>
      </c>
      <c r="J16" s="13">
        <v>0.0</v>
      </c>
      <c r="K16" s="13">
        <v>0.0</v>
      </c>
      <c r="L16" s="13">
        <v>0.0</v>
      </c>
      <c r="M16" s="14">
        <f t="shared" ref="M16:S16" si="2">(F16/60)</f>
        <v>0</v>
      </c>
      <c r="N16" s="14">
        <f t="shared" si="2"/>
        <v>0</v>
      </c>
      <c r="O16" s="14">
        <f t="shared" si="2"/>
        <v>0.6666666667</v>
      </c>
      <c r="P16" s="14">
        <f t="shared" si="2"/>
        <v>0</v>
      </c>
      <c r="Q16" s="14">
        <f t="shared" si="2"/>
        <v>0</v>
      </c>
      <c r="R16" s="14">
        <f t="shared" si="2"/>
        <v>0</v>
      </c>
      <c r="S16" s="14">
        <f t="shared" si="2"/>
        <v>0</v>
      </c>
    </row>
    <row r="17">
      <c r="B17" s="9">
        <v>9.0</v>
      </c>
      <c r="C17" s="10" t="s">
        <v>116</v>
      </c>
      <c r="D17" s="11">
        <v>100.0</v>
      </c>
      <c r="E17" s="9"/>
      <c r="F17" s="12">
        <v>100.0</v>
      </c>
      <c r="G17" s="12">
        <v>100.0</v>
      </c>
      <c r="H17" s="12">
        <v>100.0</v>
      </c>
      <c r="I17" s="12">
        <v>100.0</v>
      </c>
      <c r="J17" s="12">
        <v>100.0</v>
      </c>
      <c r="K17" s="12">
        <v>100.0</v>
      </c>
      <c r="L17" s="12">
        <v>100.0</v>
      </c>
      <c r="M17" s="14">
        <f t="shared" ref="M17:S17" si="3">(F17/60)</f>
        <v>1.666666667</v>
      </c>
      <c r="N17" s="14">
        <f t="shared" si="3"/>
        <v>1.666666667</v>
      </c>
      <c r="O17" s="14">
        <f t="shared" si="3"/>
        <v>1.666666667</v>
      </c>
      <c r="P17" s="14">
        <f t="shared" si="3"/>
        <v>1.666666667</v>
      </c>
      <c r="Q17" s="14">
        <f t="shared" si="3"/>
        <v>1.666666667</v>
      </c>
      <c r="R17" s="14">
        <f t="shared" si="3"/>
        <v>1.666666667</v>
      </c>
      <c r="S17" s="14">
        <f t="shared" si="3"/>
        <v>1.666666667</v>
      </c>
    </row>
    <row r="18">
      <c r="B18" s="9">
        <v>10.0</v>
      </c>
      <c r="C18" s="9" t="s">
        <v>117</v>
      </c>
      <c r="D18" s="11">
        <v>40.0</v>
      </c>
      <c r="E18" s="19"/>
      <c r="F18" s="12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S18" si="4">(F18/60)</f>
        <v>0.6666666667</v>
      </c>
      <c r="N18" s="14">
        <f t="shared" si="4"/>
        <v>0.6666666667</v>
      </c>
      <c r="O18" s="14">
        <f t="shared" si="4"/>
        <v>0.6666666667</v>
      </c>
      <c r="P18" s="14">
        <f t="shared" si="4"/>
        <v>0.6666666667</v>
      </c>
      <c r="Q18" s="14">
        <f t="shared" si="4"/>
        <v>0.6666666667</v>
      </c>
      <c r="R18" s="14">
        <f t="shared" si="4"/>
        <v>0.6666666667</v>
      </c>
      <c r="S18" s="14">
        <f t="shared" si="4"/>
        <v>0.6666666667</v>
      </c>
    </row>
    <row r="19">
      <c r="B19" s="9">
        <v>11.0</v>
      </c>
      <c r="C19" s="10" t="s">
        <v>118</v>
      </c>
      <c r="D19" s="11">
        <v>100.0</v>
      </c>
      <c r="E19" s="9"/>
      <c r="F19" s="12">
        <v>100.0</v>
      </c>
      <c r="G19" s="12">
        <v>100.0</v>
      </c>
      <c r="H19" s="12">
        <v>100.0</v>
      </c>
      <c r="I19" s="12">
        <v>100.0</v>
      </c>
      <c r="J19" s="12">
        <v>100.0</v>
      </c>
      <c r="K19" s="12">
        <v>100.0</v>
      </c>
      <c r="L19" s="12">
        <v>100.0</v>
      </c>
      <c r="M19" s="14">
        <f t="shared" ref="M19:S19" si="5">(F19/60)</f>
        <v>1.666666667</v>
      </c>
      <c r="N19" s="14">
        <f t="shared" si="5"/>
        <v>1.666666667</v>
      </c>
      <c r="O19" s="14">
        <f t="shared" si="5"/>
        <v>1.666666667</v>
      </c>
      <c r="P19" s="14">
        <f t="shared" si="5"/>
        <v>1.666666667</v>
      </c>
      <c r="Q19" s="14">
        <f t="shared" si="5"/>
        <v>1.666666667</v>
      </c>
      <c r="R19" s="14">
        <f t="shared" si="5"/>
        <v>1.666666667</v>
      </c>
      <c r="S19" s="14">
        <f t="shared" si="5"/>
        <v>1.666666667</v>
      </c>
    </row>
    <row r="20">
      <c r="B20" s="9">
        <v>12.0</v>
      </c>
      <c r="C20" s="54" t="s">
        <v>119</v>
      </c>
      <c r="D20" s="11">
        <v>40.0</v>
      </c>
      <c r="E20" s="9"/>
      <c r="F20" s="13">
        <v>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f t="shared" ref="M20:S20" si="6">(F20/60)</f>
        <v>0</v>
      </c>
      <c r="N20" s="14">
        <f t="shared" si="6"/>
        <v>0.6666666667</v>
      </c>
      <c r="O20" s="14">
        <f t="shared" si="6"/>
        <v>0.6666666667</v>
      </c>
      <c r="P20" s="14">
        <f t="shared" si="6"/>
        <v>0.6666666667</v>
      </c>
      <c r="Q20" s="14">
        <f t="shared" si="6"/>
        <v>0.6666666667</v>
      </c>
      <c r="R20" s="14">
        <f t="shared" si="6"/>
        <v>0.6666666667</v>
      </c>
      <c r="S20" s="14">
        <f t="shared" si="6"/>
        <v>0.6666666667</v>
      </c>
    </row>
    <row r="21" ht="15.75" customHeight="1">
      <c r="A21" s="21"/>
      <c r="B21" s="9">
        <v>13.0</v>
      </c>
      <c r="C21" s="10" t="s">
        <v>120</v>
      </c>
      <c r="D21" s="11">
        <v>80.0</v>
      </c>
      <c r="E21" s="9"/>
      <c r="F21" s="12">
        <v>80.0</v>
      </c>
      <c r="G21" s="12">
        <v>80.0</v>
      </c>
      <c r="H21" s="12">
        <v>40.0</v>
      </c>
      <c r="I21" s="12">
        <v>40.0</v>
      </c>
      <c r="J21" s="12">
        <v>80.0</v>
      </c>
      <c r="K21" s="12">
        <v>80.0</v>
      </c>
      <c r="L21" s="12">
        <v>80.0</v>
      </c>
      <c r="M21" s="14">
        <f t="shared" ref="M21:S21" si="7">(F21/60)</f>
        <v>1.333333333</v>
      </c>
      <c r="N21" s="14">
        <f t="shared" si="7"/>
        <v>1.333333333</v>
      </c>
      <c r="O21" s="14">
        <f t="shared" si="7"/>
        <v>0.6666666667</v>
      </c>
      <c r="P21" s="14">
        <f t="shared" si="7"/>
        <v>0.6666666667</v>
      </c>
      <c r="Q21" s="14">
        <f t="shared" si="7"/>
        <v>1.333333333</v>
      </c>
      <c r="R21" s="14">
        <f t="shared" si="7"/>
        <v>1.333333333</v>
      </c>
      <c r="S21" s="14">
        <f t="shared" si="7"/>
        <v>1.333333333</v>
      </c>
      <c r="T21" s="21"/>
    </row>
    <row r="22" ht="15.75" customHeight="1">
      <c r="B22" s="9">
        <v>14.0</v>
      </c>
      <c r="C22" s="10" t="s">
        <v>121</v>
      </c>
      <c r="D22" s="11">
        <v>40.0</v>
      </c>
      <c r="E22" s="9"/>
      <c r="F22" s="12">
        <v>40.0</v>
      </c>
      <c r="G22" s="12">
        <v>40.0</v>
      </c>
      <c r="H22" s="12">
        <v>40.0</v>
      </c>
      <c r="I22" s="12">
        <v>40.0</v>
      </c>
      <c r="J22" s="12">
        <v>40.0</v>
      </c>
      <c r="K22" s="12">
        <v>40.0</v>
      </c>
      <c r="L22" s="12">
        <v>40.0</v>
      </c>
      <c r="M22" s="14">
        <f t="shared" ref="M22:S22" si="8">(F22/60)</f>
        <v>0.6666666667</v>
      </c>
      <c r="N22" s="14">
        <f t="shared" si="8"/>
        <v>0.6666666667</v>
      </c>
      <c r="O22" s="14">
        <f t="shared" si="8"/>
        <v>0.6666666667</v>
      </c>
      <c r="P22" s="14">
        <f t="shared" si="8"/>
        <v>0.6666666667</v>
      </c>
      <c r="Q22" s="14">
        <f t="shared" si="8"/>
        <v>0.6666666667</v>
      </c>
      <c r="R22" s="14">
        <f t="shared" si="8"/>
        <v>0.6666666667</v>
      </c>
      <c r="S22" s="14">
        <f t="shared" si="8"/>
        <v>0.6666666667</v>
      </c>
    </row>
    <row r="23" ht="15.75" customHeight="1">
      <c r="A23" s="21"/>
      <c r="B23" s="9">
        <v>15.0</v>
      </c>
      <c r="C23" s="10" t="s">
        <v>122</v>
      </c>
      <c r="D23" s="11">
        <v>40.0</v>
      </c>
      <c r="E23" s="9"/>
      <c r="F23" s="12">
        <v>40.0</v>
      </c>
      <c r="G23" s="13">
        <v>0.0</v>
      </c>
      <c r="H23" s="13">
        <v>0.0</v>
      </c>
      <c r="I23" s="12">
        <v>40.0</v>
      </c>
      <c r="J23" s="13">
        <v>0.0</v>
      </c>
      <c r="K23" s="13">
        <v>0.0</v>
      </c>
      <c r="L23" s="13">
        <v>0.0</v>
      </c>
      <c r="M23" s="14">
        <f t="shared" ref="M23:S23" si="9">(F23/60)</f>
        <v>0.6666666667</v>
      </c>
      <c r="N23" s="14">
        <f t="shared" si="9"/>
        <v>0</v>
      </c>
      <c r="O23" s="14">
        <f t="shared" si="9"/>
        <v>0</v>
      </c>
      <c r="P23" s="14">
        <f t="shared" si="9"/>
        <v>0.6666666667</v>
      </c>
      <c r="Q23" s="14">
        <f t="shared" si="9"/>
        <v>0</v>
      </c>
      <c r="R23" s="14">
        <f t="shared" si="9"/>
        <v>0</v>
      </c>
      <c r="S23" s="14">
        <f t="shared" si="9"/>
        <v>0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10">SUM(F9:F24)</f>
        <v>480</v>
      </c>
      <c r="G27" s="25">
        <f t="shared" si="10"/>
        <v>480</v>
      </c>
      <c r="H27" s="25">
        <f t="shared" ref="H27:K27" si="11">SUM(H9:H23)</f>
        <v>480</v>
      </c>
      <c r="I27" s="25">
        <f t="shared" si="11"/>
        <v>480</v>
      </c>
      <c r="J27" s="25">
        <f t="shared" si="11"/>
        <v>480</v>
      </c>
      <c r="K27" s="25">
        <f t="shared" si="11"/>
        <v>480</v>
      </c>
      <c r="L27" s="25">
        <f t="shared" ref="L27:S27" si="12">SUM(L9:L24)</f>
        <v>480</v>
      </c>
      <c r="M27" s="26">
        <f t="shared" si="12"/>
        <v>8</v>
      </c>
      <c r="N27" s="26">
        <f t="shared" si="12"/>
        <v>8</v>
      </c>
      <c r="O27" s="26">
        <f t="shared" si="12"/>
        <v>8.666666667</v>
      </c>
      <c r="P27" s="26">
        <f t="shared" si="12"/>
        <v>8.666666667</v>
      </c>
      <c r="Q27" s="26">
        <f t="shared" si="12"/>
        <v>8.666666667</v>
      </c>
      <c r="R27" s="26">
        <f t="shared" si="12"/>
        <v>8.666666667</v>
      </c>
      <c r="S27" s="26">
        <f t="shared" si="12"/>
        <v>8.666666667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38" t="s">
        <v>41</v>
      </c>
      <c r="D16" s="11">
        <v>100.0</v>
      </c>
      <c r="E16" s="9"/>
      <c r="F16" s="13">
        <v>0.0</v>
      </c>
      <c r="G16" s="13">
        <v>0.0</v>
      </c>
      <c r="H16" s="13">
        <v>0.0</v>
      </c>
      <c r="I16" s="13">
        <v>0.0</v>
      </c>
      <c r="J16" s="12">
        <v>100.0</v>
      </c>
      <c r="K16" s="12">
        <v>100.0</v>
      </c>
      <c r="L16" s="12">
        <v>100.0</v>
      </c>
      <c r="M16" s="14">
        <f t="shared" ref="M16:S16" si="2">(F16/60)</f>
        <v>0</v>
      </c>
      <c r="N16" s="14">
        <f t="shared" si="2"/>
        <v>0</v>
      </c>
      <c r="O16" s="14">
        <f t="shared" si="2"/>
        <v>0</v>
      </c>
      <c r="P16" s="14">
        <f t="shared" si="2"/>
        <v>0</v>
      </c>
      <c r="Q16" s="14">
        <f t="shared" si="2"/>
        <v>1.666666667</v>
      </c>
      <c r="R16" s="14">
        <f t="shared" si="2"/>
        <v>1.666666667</v>
      </c>
      <c r="S16" s="14">
        <f t="shared" si="2"/>
        <v>1.666666667</v>
      </c>
    </row>
    <row r="17">
      <c r="B17" s="9">
        <v>9.0</v>
      </c>
      <c r="C17" s="10" t="s">
        <v>123</v>
      </c>
      <c r="D17" s="11">
        <v>40.0</v>
      </c>
      <c r="E17" s="9"/>
      <c r="F17" s="13">
        <v>0.0</v>
      </c>
      <c r="G17" s="13">
        <v>0.0</v>
      </c>
      <c r="H17" s="12">
        <v>40.0</v>
      </c>
      <c r="I17" s="13">
        <v>0.0</v>
      </c>
      <c r="J17" s="13">
        <v>0.0</v>
      </c>
      <c r="K17" s="13">
        <v>0.0</v>
      </c>
      <c r="L17" s="13">
        <v>0.0</v>
      </c>
      <c r="M17" s="14">
        <f t="shared" ref="M17:S17" si="3">(F17/60)</f>
        <v>0</v>
      </c>
      <c r="N17" s="14">
        <f t="shared" si="3"/>
        <v>0</v>
      </c>
      <c r="O17" s="14">
        <f t="shared" si="3"/>
        <v>0.6666666667</v>
      </c>
      <c r="P17" s="14">
        <f t="shared" si="3"/>
        <v>0</v>
      </c>
      <c r="Q17" s="14">
        <f t="shared" si="3"/>
        <v>0</v>
      </c>
      <c r="R17" s="14">
        <f t="shared" si="3"/>
        <v>0</v>
      </c>
      <c r="S17" s="14">
        <f t="shared" si="3"/>
        <v>0</v>
      </c>
    </row>
    <row r="18">
      <c r="B18" s="9">
        <v>10.0</v>
      </c>
      <c r="C18" s="10" t="s">
        <v>89</v>
      </c>
      <c r="D18" s="11">
        <v>40.0</v>
      </c>
      <c r="E18" s="19"/>
      <c r="F18" s="12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S18" si="4">(F18/60)</f>
        <v>0.6666666667</v>
      </c>
      <c r="N18" s="14">
        <f t="shared" si="4"/>
        <v>0.6666666667</v>
      </c>
      <c r="O18" s="14">
        <f t="shared" si="4"/>
        <v>0.6666666667</v>
      </c>
      <c r="P18" s="14">
        <f t="shared" si="4"/>
        <v>0.6666666667</v>
      </c>
      <c r="Q18" s="14">
        <f t="shared" si="4"/>
        <v>0.6666666667</v>
      </c>
      <c r="R18" s="14">
        <f t="shared" si="4"/>
        <v>0.6666666667</v>
      </c>
      <c r="S18" s="14">
        <f t="shared" si="4"/>
        <v>0.6666666667</v>
      </c>
    </row>
    <row r="19">
      <c r="B19" s="9">
        <v>11.0</v>
      </c>
      <c r="C19" s="10" t="s">
        <v>90</v>
      </c>
      <c r="D19" s="11">
        <v>40.0</v>
      </c>
      <c r="E19" s="9"/>
      <c r="F19" s="12">
        <v>40.0</v>
      </c>
      <c r="G19" s="12">
        <v>40.0</v>
      </c>
      <c r="H19" s="12">
        <v>40.0</v>
      </c>
      <c r="I19" s="12">
        <v>40.0</v>
      </c>
      <c r="J19" s="12">
        <v>40.0</v>
      </c>
      <c r="K19" s="12">
        <v>40.0</v>
      </c>
      <c r="L19" s="12">
        <v>40.0</v>
      </c>
      <c r="M19" s="14">
        <f t="shared" ref="M19:S19" si="5">(F19/60)</f>
        <v>0.6666666667</v>
      </c>
      <c r="N19" s="14">
        <f t="shared" si="5"/>
        <v>0.6666666667</v>
      </c>
      <c r="O19" s="14">
        <f t="shared" si="5"/>
        <v>0.6666666667</v>
      </c>
      <c r="P19" s="14">
        <f t="shared" si="5"/>
        <v>0.6666666667</v>
      </c>
      <c r="Q19" s="14">
        <f t="shared" si="5"/>
        <v>0.6666666667</v>
      </c>
      <c r="R19" s="14">
        <f t="shared" si="5"/>
        <v>0.6666666667</v>
      </c>
      <c r="S19" s="14">
        <f t="shared" si="5"/>
        <v>0.6666666667</v>
      </c>
    </row>
    <row r="20">
      <c r="B20" s="9">
        <v>12.0</v>
      </c>
      <c r="C20" s="10" t="s">
        <v>76</v>
      </c>
      <c r="D20" s="11">
        <v>100.0</v>
      </c>
      <c r="E20" s="9"/>
      <c r="F20" s="12">
        <v>100.0</v>
      </c>
      <c r="G20" s="12">
        <v>100.0</v>
      </c>
      <c r="H20" s="12">
        <v>100.0</v>
      </c>
      <c r="I20" s="12">
        <v>100.0</v>
      </c>
      <c r="J20" s="12">
        <v>100.0</v>
      </c>
      <c r="K20" s="12">
        <v>100.0</v>
      </c>
      <c r="L20" s="12">
        <v>100.0</v>
      </c>
      <c r="M20" s="14">
        <f t="shared" ref="M20:S20" si="6">(F20/60)</f>
        <v>1.666666667</v>
      </c>
      <c r="N20" s="14">
        <f t="shared" si="6"/>
        <v>1.666666667</v>
      </c>
      <c r="O20" s="14">
        <f t="shared" si="6"/>
        <v>1.666666667</v>
      </c>
      <c r="P20" s="14">
        <f t="shared" si="6"/>
        <v>1.666666667</v>
      </c>
      <c r="Q20" s="14">
        <f t="shared" si="6"/>
        <v>1.666666667</v>
      </c>
      <c r="R20" s="14">
        <f t="shared" si="6"/>
        <v>1.666666667</v>
      </c>
      <c r="S20" s="14">
        <f t="shared" si="6"/>
        <v>1.666666667</v>
      </c>
    </row>
    <row r="21" ht="15.75" customHeight="1">
      <c r="A21" s="21"/>
      <c r="B21" s="9">
        <v>13.0</v>
      </c>
      <c r="C21" s="10" t="s">
        <v>124</v>
      </c>
      <c r="D21" s="11">
        <v>40.0</v>
      </c>
      <c r="E21" s="9"/>
      <c r="F21" s="12">
        <v>40.0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4">
        <f t="shared" ref="M21:S21" si="7">(F21/60)</f>
        <v>0.6666666667</v>
      </c>
      <c r="N21" s="14">
        <f t="shared" si="7"/>
        <v>0.6666666667</v>
      </c>
      <c r="O21" s="14">
        <f t="shared" si="7"/>
        <v>0.6666666667</v>
      </c>
      <c r="P21" s="14">
        <f t="shared" si="7"/>
        <v>0.6666666667</v>
      </c>
      <c r="Q21" s="14">
        <f t="shared" si="7"/>
        <v>0.6666666667</v>
      </c>
      <c r="R21" s="14">
        <f t="shared" si="7"/>
        <v>0.6666666667</v>
      </c>
      <c r="S21" s="14">
        <f t="shared" si="7"/>
        <v>0.6666666667</v>
      </c>
      <c r="T21" s="21"/>
    </row>
    <row r="22" ht="15.75" customHeight="1">
      <c r="B22" s="9">
        <v>14.0</v>
      </c>
      <c r="C22" s="10" t="s">
        <v>125</v>
      </c>
      <c r="D22" s="22">
        <v>60.0</v>
      </c>
      <c r="E22" s="9"/>
      <c r="F22" s="12">
        <v>60.0</v>
      </c>
      <c r="G22" s="12">
        <v>60.0</v>
      </c>
      <c r="H22" s="12">
        <v>40.0</v>
      </c>
      <c r="I22" s="12">
        <v>60.0</v>
      </c>
      <c r="J22" s="13">
        <v>0.0</v>
      </c>
      <c r="K22" s="13">
        <v>0.0</v>
      </c>
      <c r="L22" s="13">
        <v>0.0</v>
      </c>
      <c r="M22" s="14">
        <f t="shared" ref="M22:S22" si="8">(F22/60)</f>
        <v>1</v>
      </c>
      <c r="N22" s="14">
        <f t="shared" si="8"/>
        <v>1</v>
      </c>
      <c r="O22" s="14">
        <f t="shared" si="8"/>
        <v>0.6666666667</v>
      </c>
      <c r="P22" s="14">
        <f t="shared" si="8"/>
        <v>1</v>
      </c>
      <c r="Q22" s="14">
        <f t="shared" si="8"/>
        <v>0</v>
      </c>
      <c r="R22" s="14">
        <f t="shared" si="8"/>
        <v>0</v>
      </c>
      <c r="S22" s="14">
        <f t="shared" si="8"/>
        <v>0</v>
      </c>
    </row>
    <row r="23" ht="15.75" customHeight="1">
      <c r="A23" s="21"/>
      <c r="B23" s="9">
        <v>15.0</v>
      </c>
      <c r="C23" s="10" t="s">
        <v>126</v>
      </c>
      <c r="D23" s="22">
        <v>120.0</v>
      </c>
      <c r="E23" s="9"/>
      <c r="F23" s="12">
        <v>120.0</v>
      </c>
      <c r="G23" s="12">
        <v>120.0</v>
      </c>
      <c r="H23" s="12">
        <v>100.0</v>
      </c>
      <c r="I23" s="12">
        <v>120.0</v>
      </c>
      <c r="J23" s="12">
        <v>80.0</v>
      </c>
      <c r="K23" s="12">
        <v>80.0</v>
      </c>
      <c r="L23" s="12">
        <v>80.0</v>
      </c>
      <c r="M23" s="14">
        <f t="shared" ref="M23:S23" si="9">(F23/60)</f>
        <v>2</v>
      </c>
      <c r="N23" s="14">
        <f t="shared" si="9"/>
        <v>2</v>
      </c>
      <c r="O23" s="14">
        <f t="shared" si="9"/>
        <v>1.666666667</v>
      </c>
      <c r="P23" s="14">
        <f t="shared" si="9"/>
        <v>2</v>
      </c>
      <c r="Q23" s="14">
        <f t="shared" si="9"/>
        <v>1.333333333</v>
      </c>
      <c r="R23" s="14">
        <f t="shared" si="9"/>
        <v>1.333333333</v>
      </c>
      <c r="S23" s="14">
        <f t="shared" si="9"/>
        <v>1.333333333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10">SUM(F9:F24)</f>
        <v>480</v>
      </c>
      <c r="G27" s="25">
        <f t="shared" si="10"/>
        <v>480</v>
      </c>
      <c r="H27" s="25">
        <f t="shared" ref="H27:K27" si="11">SUM(H9:H23)</f>
        <v>480</v>
      </c>
      <c r="I27" s="25">
        <f t="shared" si="11"/>
        <v>480</v>
      </c>
      <c r="J27" s="25">
        <f t="shared" si="11"/>
        <v>480</v>
      </c>
      <c r="K27" s="25">
        <f t="shared" si="11"/>
        <v>480</v>
      </c>
      <c r="L27" s="25">
        <f t="shared" ref="L27:S27" si="12">SUM(L9:L24)</f>
        <v>480</v>
      </c>
      <c r="M27" s="26">
        <f t="shared" si="12"/>
        <v>8</v>
      </c>
      <c r="N27" s="26">
        <f t="shared" si="12"/>
        <v>8</v>
      </c>
      <c r="O27" s="26">
        <f t="shared" si="12"/>
        <v>8.666666667</v>
      </c>
      <c r="P27" s="26">
        <f t="shared" si="12"/>
        <v>8.666666667</v>
      </c>
      <c r="Q27" s="26">
        <f t="shared" si="12"/>
        <v>8.666666667</v>
      </c>
      <c r="R27" s="26">
        <f t="shared" si="12"/>
        <v>8.666666667</v>
      </c>
      <c r="S27" s="26">
        <f t="shared" si="12"/>
        <v>8.666666667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3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37">
        <v>1.0</v>
      </c>
      <c r="C9" s="38" t="s">
        <v>19</v>
      </c>
      <c r="D9" s="39">
        <v>100.0</v>
      </c>
      <c r="E9" s="9"/>
      <c r="F9" s="12">
        <v>100.0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1.666666667</v>
      </c>
      <c r="N9" s="16">
        <v>0.0</v>
      </c>
      <c r="O9" s="40">
        <v>0.0</v>
      </c>
      <c r="P9" s="40">
        <v>0.0</v>
      </c>
      <c r="Q9" s="40">
        <v>0.0</v>
      </c>
      <c r="R9" s="40">
        <v>0.0</v>
      </c>
      <c r="S9" s="41">
        <v>0.0</v>
      </c>
    </row>
    <row r="10">
      <c r="B10" s="37">
        <v>2.0</v>
      </c>
      <c r="C10" s="38" t="s">
        <v>20</v>
      </c>
      <c r="D10" s="39">
        <v>100.0</v>
      </c>
      <c r="E10" s="9"/>
      <c r="F10" s="13">
        <v>0.0</v>
      </c>
      <c r="G10" s="12">
        <v>100.0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1.666666667</v>
      </c>
      <c r="O10" s="40">
        <v>0.0</v>
      </c>
      <c r="P10" s="40">
        <v>0.0</v>
      </c>
      <c r="Q10" s="40">
        <v>0.0</v>
      </c>
      <c r="R10" s="40">
        <v>0.0</v>
      </c>
      <c r="S10" s="41">
        <v>0.0</v>
      </c>
    </row>
    <row r="11">
      <c r="B11" s="37">
        <v>3.0</v>
      </c>
      <c r="C11" s="38" t="s">
        <v>21</v>
      </c>
      <c r="D11" s="39">
        <v>100.0</v>
      </c>
      <c r="E11" s="9"/>
      <c r="F11" s="13">
        <v>0.0</v>
      </c>
      <c r="G11" s="13">
        <v>0.0</v>
      </c>
      <c r="H11" s="12">
        <v>100.0</v>
      </c>
      <c r="I11" s="13">
        <v>0.0</v>
      </c>
      <c r="J11" s="13">
        <v>0.0</v>
      </c>
      <c r="K11" s="13">
        <v>0.0</v>
      </c>
      <c r="L11" s="13">
        <v>0.0</v>
      </c>
      <c r="M11" s="14">
        <v>0.0</v>
      </c>
      <c r="N11" s="14">
        <v>0.0</v>
      </c>
      <c r="O11" s="41">
        <v>2.0</v>
      </c>
      <c r="P11" s="42">
        <v>0.0</v>
      </c>
      <c r="Q11" s="42">
        <v>0.0</v>
      </c>
      <c r="R11" s="42">
        <v>0.0</v>
      </c>
      <c r="S11" s="42">
        <v>0.0</v>
      </c>
    </row>
    <row r="12">
      <c r="B12" s="37">
        <v>4.0</v>
      </c>
      <c r="C12" s="38" t="s">
        <v>22</v>
      </c>
      <c r="D12" s="39">
        <v>100.0</v>
      </c>
      <c r="E12" s="9"/>
      <c r="F12" s="13">
        <v>0.0</v>
      </c>
      <c r="G12" s="13">
        <v>0.0</v>
      </c>
      <c r="H12" s="13">
        <v>0.0</v>
      </c>
      <c r="I12" s="12">
        <v>100.0</v>
      </c>
      <c r="J12" s="13">
        <v>0.0</v>
      </c>
      <c r="K12" s="13">
        <v>0.0</v>
      </c>
      <c r="L12" s="13">
        <v>0.0</v>
      </c>
      <c r="M12" s="14">
        <v>0.0</v>
      </c>
      <c r="N12" s="14">
        <v>0.0</v>
      </c>
      <c r="O12" s="43">
        <v>0.0</v>
      </c>
      <c r="P12" s="41">
        <v>2.0</v>
      </c>
      <c r="Q12" s="42">
        <v>0.0</v>
      </c>
      <c r="R12" s="40">
        <v>0.0</v>
      </c>
      <c r="S12" s="40">
        <v>0.0</v>
      </c>
    </row>
    <row r="13">
      <c r="B13" s="37">
        <v>5.0</v>
      </c>
      <c r="C13" s="38" t="s">
        <v>23</v>
      </c>
      <c r="D13" s="39">
        <v>100.0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100.0</v>
      </c>
      <c r="K13" s="13">
        <v>0.0</v>
      </c>
      <c r="L13" s="13">
        <v>0.0</v>
      </c>
      <c r="M13" s="14">
        <v>0.0</v>
      </c>
      <c r="N13" s="14">
        <v>0.0</v>
      </c>
      <c r="O13" s="40">
        <v>0.0</v>
      </c>
      <c r="P13" s="40">
        <v>0.0</v>
      </c>
      <c r="Q13" s="41">
        <v>0.0</v>
      </c>
      <c r="R13" s="40">
        <v>0.0</v>
      </c>
      <c r="S13" s="40">
        <v>0.0</v>
      </c>
    </row>
    <row r="14">
      <c r="B14" s="37">
        <v>6.0</v>
      </c>
      <c r="C14" s="38" t="s">
        <v>36</v>
      </c>
      <c r="D14" s="39">
        <v>100.0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100.0</v>
      </c>
      <c r="L14" s="13">
        <v>0.0</v>
      </c>
      <c r="M14" s="14">
        <v>0.0</v>
      </c>
      <c r="N14" s="14">
        <v>0.0</v>
      </c>
      <c r="O14" s="40">
        <v>0.0</v>
      </c>
      <c r="P14" s="40">
        <v>0.0</v>
      </c>
      <c r="Q14" s="40">
        <v>2.0</v>
      </c>
      <c r="R14" s="41">
        <v>2.0</v>
      </c>
      <c r="S14" s="40">
        <v>0.0</v>
      </c>
    </row>
    <row r="15">
      <c r="B15" s="37">
        <v>7.0</v>
      </c>
      <c r="C15" s="38" t="s">
        <v>37</v>
      </c>
      <c r="D15" s="39">
        <v>100.0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100.0</v>
      </c>
      <c r="M15" s="14">
        <v>0.0</v>
      </c>
      <c r="N15" s="14">
        <v>0.0</v>
      </c>
      <c r="O15" s="40">
        <v>0.0</v>
      </c>
      <c r="P15" s="40">
        <v>0.0</v>
      </c>
      <c r="Q15" s="40">
        <v>0.0</v>
      </c>
      <c r="R15" s="40">
        <v>0.0</v>
      </c>
      <c r="S15" s="41">
        <v>2.0</v>
      </c>
    </row>
    <row r="16">
      <c r="B16" s="37">
        <v>8.0</v>
      </c>
      <c r="C16" s="38" t="s">
        <v>38</v>
      </c>
      <c r="D16" s="39">
        <v>40.0</v>
      </c>
      <c r="E16" s="9"/>
      <c r="F16" s="12">
        <v>40.0</v>
      </c>
      <c r="G16" s="12">
        <v>40.0</v>
      </c>
      <c r="H16" s="12">
        <v>40.0</v>
      </c>
      <c r="I16" s="12">
        <v>40.0</v>
      </c>
      <c r="J16" s="12">
        <v>40.0</v>
      </c>
      <c r="K16" s="12">
        <v>40.0</v>
      </c>
      <c r="L16" s="12">
        <v>40.0</v>
      </c>
      <c r="M16" s="14">
        <f t="shared" ref="M16:M23" si="2">(F16/60)</f>
        <v>0.6666666667</v>
      </c>
      <c r="N16" s="14">
        <v>1.0</v>
      </c>
      <c r="O16" s="40">
        <v>1.0</v>
      </c>
      <c r="P16" s="40">
        <v>1.0</v>
      </c>
      <c r="Q16" s="40">
        <v>1.0</v>
      </c>
      <c r="R16" s="40">
        <v>1.0</v>
      </c>
      <c r="S16" s="41">
        <v>1.0</v>
      </c>
    </row>
    <row r="17">
      <c r="B17" s="37">
        <v>9.0</v>
      </c>
      <c r="C17" s="38" t="s">
        <v>39</v>
      </c>
      <c r="D17" s="44">
        <v>120.0</v>
      </c>
      <c r="E17" s="9"/>
      <c r="F17" s="12">
        <v>80.0</v>
      </c>
      <c r="G17" s="13">
        <v>60.0</v>
      </c>
      <c r="H17" s="13">
        <v>60.0</v>
      </c>
      <c r="I17" s="12">
        <v>80.0</v>
      </c>
      <c r="J17" s="12">
        <v>100.0</v>
      </c>
      <c r="K17" s="12">
        <v>100.0</v>
      </c>
      <c r="L17" s="12">
        <v>100.0</v>
      </c>
      <c r="M17" s="14">
        <f t="shared" si="2"/>
        <v>1.333333333</v>
      </c>
      <c r="N17" s="14">
        <v>2.0</v>
      </c>
      <c r="O17" s="40">
        <v>1.0</v>
      </c>
      <c r="P17" s="40">
        <v>2.0</v>
      </c>
      <c r="Q17" s="40">
        <v>2.0</v>
      </c>
      <c r="R17" s="40">
        <v>2.0</v>
      </c>
      <c r="S17" s="41">
        <v>2.0</v>
      </c>
    </row>
    <row r="18">
      <c r="B18" s="37">
        <v>10.0</v>
      </c>
      <c r="C18" s="38" t="s">
        <v>40</v>
      </c>
      <c r="D18" s="44">
        <v>120.0</v>
      </c>
      <c r="E18" s="19"/>
      <c r="F18" s="45">
        <v>100.0</v>
      </c>
      <c r="G18" s="12">
        <v>80.0</v>
      </c>
      <c r="H18" s="12">
        <v>80.0</v>
      </c>
      <c r="I18" s="12">
        <v>100.0</v>
      </c>
      <c r="J18" s="12">
        <v>80.0</v>
      </c>
      <c r="K18" s="12">
        <v>80.0</v>
      </c>
      <c r="L18" s="12">
        <v>80.0</v>
      </c>
      <c r="M18" s="14">
        <f t="shared" si="2"/>
        <v>1.666666667</v>
      </c>
      <c r="N18" s="14">
        <v>2.0</v>
      </c>
      <c r="O18" s="40">
        <v>2.0</v>
      </c>
      <c r="P18" s="40">
        <v>2.0</v>
      </c>
      <c r="Q18" s="40">
        <v>2.0</v>
      </c>
      <c r="R18" s="40">
        <v>2.0</v>
      </c>
      <c r="S18" s="41">
        <v>2.0</v>
      </c>
    </row>
    <row r="19">
      <c r="B19" s="37">
        <v>11.0</v>
      </c>
      <c r="C19" s="38" t="s">
        <v>41</v>
      </c>
      <c r="D19" s="44">
        <v>120.0</v>
      </c>
      <c r="E19" s="9"/>
      <c r="F19" s="13">
        <v>0.0</v>
      </c>
      <c r="G19" s="13">
        <v>0.0</v>
      </c>
      <c r="H19" s="13">
        <v>0.0</v>
      </c>
      <c r="I19" s="13">
        <v>0.0</v>
      </c>
      <c r="J19" s="12">
        <v>80.0</v>
      </c>
      <c r="K19" s="12">
        <v>80.0</v>
      </c>
      <c r="L19" s="12">
        <v>80.0</v>
      </c>
      <c r="M19" s="14">
        <f t="shared" si="2"/>
        <v>0</v>
      </c>
      <c r="N19" s="14">
        <v>0.0</v>
      </c>
      <c r="O19" s="40">
        <v>0.0</v>
      </c>
      <c r="P19" s="40">
        <v>0.0</v>
      </c>
      <c r="Q19" s="40">
        <v>2.0</v>
      </c>
      <c r="R19" s="40">
        <v>2.0</v>
      </c>
      <c r="S19" s="41">
        <v>2.0</v>
      </c>
    </row>
    <row r="20">
      <c r="B20" s="37">
        <v>12.0</v>
      </c>
      <c r="C20" s="38" t="s">
        <v>42</v>
      </c>
      <c r="D20" s="44">
        <v>60.0</v>
      </c>
      <c r="E20" s="9"/>
      <c r="F20" s="12">
        <v>40.0</v>
      </c>
      <c r="G20" s="12">
        <v>80.0</v>
      </c>
      <c r="H20" s="12">
        <v>40.0</v>
      </c>
      <c r="I20" s="12">
        <v>40.0</v>
      </c>
      <c r="J20" s="13">
        <v>0.0</v>
      </c>
      <c r="K20" s="13">
        <v>0.0</v>
      </c>
      <c r="L20" s="13">
        <v>0.0</v>
      </c>
      <c r="M20" s="14">
        <f t="shared" si="2"/>
        <v>0.6666666667</v>
      </c>
      <c r="N20" s="14">
        <v>1.0</v>
      </c>
      <c r="O20" s="40">
        <v>1.0</v>
      </c>
      <c r="P20" s="40">
        <v>1.0</v>
      </c>
      <c r="Q20" s="40">
        <v>0.0</v>
      </c>
      <c r="R20" s="40">
        <v>0.0</v>
      </c>
      <c r="S20" s="41">
        <f t="shared" ref="S20:S23" si="3">(L20/60)</f>
        <v>0</v>
      </c>
    </row>
    <row r="21" ht="15.75" customHeight="1">
      <c r="A21" s="21"/>
      <c r="B21" s="37">
        <v>13.0</v>
      </c>
      <c r="C21" s="38" t="s">
        <v>43</v>
      </c>
      <c r="D21" s="44">
        <v>120.0</v>
      </c>
      <c r="E21" s="9"/>
      <c r="F21" s="12">
        <v>40.0</v>
      </c>
      <c r="G21" s="12">
        <v>40.0</v>
      </c>
      <c r="H21" s="12">
        <v>80.0</v>
      </c>
      <c r="I21" s="12">
        <v>40.0</v>
      </c>
      <c r="J21" s="13">
        <v>0.0</v>
      </c>
      <c r="K21" s="13">
        <v>0.0</v>
      </c>
      <c r="L21" s="13">
        <v>0.0</v>
      </c>
      <c r="M21" s="14">
        <f t="shared" si="2"/>
        <v>0.6666666667</v>
      </c>
      <c r="N21" s="14">
        <v>1.0</v>
      </c>
      <c r="O21" s="40">
        <v>2.0</v>
      </c>
      <c r="P21" s="40">
        <v>1.0</v>
      </c>
      <c r="Q21" s="40">
        <v>0.0</v>
      </c>
      <c r="R21" s="40">
        <v>0.0</v>
      </c>
      <c r="S21" s="41">
        <f t="shared" si="3"/>
        <v>0</v>
      </c>
      <c r="T21" s="21"/>
    </row>
    <row r="22" ht="15.75" customHeight="1">
      <c r="B22" s="37">
        <v>14.0</v>
      </c>
      <c r="C22" s="38" t="s">
        <v>44</v>
      </c>
      <c r="D22" s="44">
        <v>60.0</v>
      </c>
      <c r="E22" s="9"/>
      <c r="F22" s="12">
        <v>40.0</v>
      </c>
      <c r="G22" s="12">
        <v>40.0</v>
      </c>
      <c r="H22" s="12">
        <v>40.0</v>
      </c>
      <c r="I22" s="12">
        <v>40.0</v>
      </c>
      <c r="J22" s="12">
        <v>40.0</v>
      </c>
      <c r="K22" s="12">
        <v>40.0</v>
      </c>
      <c r="L22" s="12">
        <v>40.0</v>
      </c>
      <c r="M22" s="14">
        <f t="shared" si="2"/>
        <v>0.6666666667</v>
      </c>
      <c r="N22" s="14">
        <v>1.0</v>
      </c>
      <c r="O22" s="40">
        <v>1.0</v>
      </c>
      <c r="P22" s="40">
        <v>1.0</v>
      </c>
      <c r="Q22" s="40">
        <v>1.0</v>
      </c>
      <c r="R22" s="40">
        <v>1.0</v>
      </c>
      <c r="S22" s="41">
        <f t="shared" si="3"/>
        <v>0.6666666667</v>
      </c>
    </row>
    <row r="23" ht="15.75" customHeight="1">
      <c r="A23" s="21"/>
      <c r="B23" s="37">
        <v>15.0</v>
      </c>
      <c r="C23" s="38" t="s">
        <v>45</v>
      </c>
      <c r="D23" s="44">
        <v>60.0</v>
      </c>
      <c r="E23" s="9"/>
      <c r="F23" s="12">
        <v>40.0</v>
      </c>
      <c r="G23" s="12">
        <v>40.0</v>
      </c>
      <c r="H23" s="12">
        <v>40.0</v>
      </c>
      <c r="I23" s="12">
        <v>40.0</v>
      </c>
      <c r="J23" s="12">
        <v>40.0</v>
      </c>
      <c r="K23" s="12">
        <v>40.0</v>
      </c>
      <c r="L23" s="12">
        <v>40.0</v>
      </c>
      <c r="M23" s="14">
        <f t="shared" si="2"/>
        <v>0.6666666667</v>
      </c>
      <c r="N23" s="14">
        <f>(G23/60)</f>
        <v>0.6666666667</v>
      </c>
      <c r="O23" s="40">
        <v>1.0</v>
      </c>
      <c r="P23" s="40">
        <v>1.0</v>
      </c>
      <c r="Q23" s="40">
        <v>1.0</v>
      </c>
      <c r="R23" s="40">
        <v>1.0</v>
      </c>
      <c r="S23" s="41">
        <f t="shared" si="3"/>
        <v>0.6666666667</v>
      </c>
      <c r="T23" s="21"/>
    </row>
    <row r="24" ht="15.75" customHeight="1">
      <c r="A24" s="21"/>
      <c r="M24" s="1"/>
      <c r="N24" s="1"/>
      <c r="O24" s="1"/>
      <c r="P24" s="1"/>
      <c r="Q24" s="1"/>
      <c r="R24" s="1"/>
      <c r="S24" s="1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</row>
    <row r="26" ht="15.75" customHeight="1">
      <c r="C26" s="24" t="s">
        <v>34</v>
      </c>
    </row>
    <row r="27" ht="15.75" customHeight="1">
      <c r="C27" s="24"/>
      <c r="D27" s="25">
        <f>SUM(F27:L27)</f>
        <v>3360</v>
      </c>
      <c r="E27" s="25"/>
      <c r="F27" s="25">
        <f t="shared" ref="F27:G27" si="4">SUM(F9:F24)</f>
        <v>480</v>
      </c>
      <c r="G27" s="25">
        <f t="shared" si="4"/>
        <v>480</v>
      </c>
      <c r="H27" s="25">
        <f t="shared" ref="H27:K27" si="5">SUM(H9:H23)</f>
        <v>480</v>
      </c>
      <c r="I27" s="25">
        <f t="shared" si="5"/>
        <v>480</v>
      </c>
      <c r="J27" s="25">
        <f t="shared" si="5"/>
        <v>480</v>
      </c>
      <c r="K27" s="25">
        <f t="shared" si="5"/>
        <v>480</v>
      </c>
      <c r="L27" s="25">
        <f t="shared" ref="L27:S27" si="6">SUM(L9:L24)</f>
        <v>480</v>
      </c>
      <c r="M27" s="26">
        <f t="shared" si="6"/>
        <v>8</v>
      </c>
      <c r="N27" s="26">
        <f t="shared" si="6"/>
        <v>10.33333333</v>
      </c>
      <c r="O27" s="26">
        <f t="shared" si="6"/>
        <v>11</v>
      </c>
      <c r="P27" s="26">
        <f t="shared" si="6"/>
        <v>11</v>
      </c>
      <c r="Q27" s="26">
        <f t="shared" si="6"/>
        <v>11</v>
      </c>
      <c r="R27" s="26">
        <f t="shared" si="6"/>
        <v>11</v>
      </c>
      <c r="S27" s="26">
        <f t="shared" si="6"/>
        <v>10.33333333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75.0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6">
        <f t="shared" ref="M9:M10" si="1">(F9/60)</f>
        <v>1.333333333</v>
      </c>
      <c r="N9" s="16">
        <v>0.0</v>
      </c>
      <c r="O9" s="15">
        <v>0.0</v>
      </c>
      <c r="P9" s="15">
        <v>0.0</v>
      </c>
      <c r="Q9" s="15">
        <v>0.0</v>
      </c>
      <c r="R9" s="15">
        <v>0.0</v>
      </c>
      <c r="S9" s="16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6">
        <f t="shared" si="1"/>
        <v>0</v>
      </c>
      <c r="N10" s="16">
        <f>(G10/60)</f>
        <v>1.333333333</v>
      </c>
      <c r="O10" s="15">
        <v>0.0</v>
      </c>
      <c r="P10" s="15">
        <v>0.0</v>
      </c>
      <c r="Q10" s="15">
        <v>0.0</v>
      </c>
      <c r="R10" s="15">
        <v>0.0</v>
      </c>
      <c r="S10" s="16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18">
        <v>0.0</v>
      </c>
      <c r="N11" s="18">
        <v>0.0</v>
      </c>
      <c r="O11" s="16">
        <v>2.0</v>
      </c>
      <c r="P11" s="17">
        <v>0.0</v>
      </c>
      <c r="Q11" s="17">
        <v>0.0</v>
      </c>
      <c r="R11" s="17">
        <v>0.0</v>
      </c>
      <c r="S11" s="17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18">
        <v>0.0</v>
      </c>
      <c r="N12" s="18">
        <v>0.0</v>
      </c>
      <c r="O12" s="18">
        <v>0.0</v>
      </c>
      <c r="P12" s="16">
        <v>2.0</v>
      </c>
      <c r="Q12" s="17">
        <v>0.0</v>
      </c>
      <c r="R12" s="15">
        <v>0.0</v>
      </c>
      <c r="S12" s="15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18">
        <v>0.0</v>
      </c>
      <c r="N13" s="18">
        <v>0.0</v>
      </c>
      <c r="O13" s="15">
        <v>0.0</v>
      </c>
      <c r="P13" s="15">
        <v>0.0</v>
      </c>
      <c r="Q13" s="16">
        <v>0.0</v>
      </c>
      <c r="R13" s="15">
        <v>0.0</v>
      </c>
      <c r="S13" s="15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17">
        <v>0.0</v>
      </c>
      <c r="N14" s="15">
        <v>0.0</v>
      </c>
      <c r="O14" s="15">
        <v>0.0</v>
      </c>
      <c r="P14" s="15">
        <v>0.0</v>
      </c>
      <c r="Q14" s="15">
        <v>2.0</v>
      </c>
      <c r="R14" s="16">
        <v>2.0</v>
      </c>
      <c r="S14" s="15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6">
        <v>0.0</v>
      </c>
      <c r="N15" s="16">
        <v>0.0</v>
      </c>
      <c r="O15" s="15">
        <v>0.0</v>
      </c>
      <c r="P15" s="15">
        <v>0.0</v>
      </c>
      <c r="Q15" s="15">
        <v>0.0</v>
      </c>
      <c r="R15" s="15">
        <v>0.0</v>
      </c>
      <c r="S15" s="16">
        <v>2.0</v>
      </c>
    </row>
    <row r="16">
      <c r="B16" s="9">
        <v>8.0</v>
      </c>
      <c r="C16" s="10" t="s">
        <v>46</v>
      </c>
      <c r="D16" s="11">
        <v>80.0</v>
      </c>
      <c r="E16" s="9"/>
      <c r="F16" s="12">
        <v>80.0</v>
      </c>
      <c r="G16" s="12">
        <v>80.0</v>
      </c>
      <c r="H16" s="12">
        <v>80.0</v>
      </c>
      <c r="I16" s="12">
        <v>80.0</v>
      </c>
      <c r="J16" s="12">
        <v>80.0</v>
      </c>
      <c r="K16" s="12">
        <v>80.0</v>
      </c>
      <c r="L16" s="12">
        <v>80.0</v>
      </c>
      <c r="M16" s="16">
        <v>2.0</v>
      </c>
      <c r="N16" s="16">
        <v>2.0</v>
      </c>
      <c r="O16" s="16">
        <v>2.0</v>
      </c>
      <c r="P16" s="16">
        <v>2.0</v>
      </c>
      <c r="Q16" s="16">
        <v>2.0</v>
      </c>
      <c r="R16" s="16">
        <v>2.0</v>
      </c>
      <c r="S16" s="16">
        <v>2.0</v>
      </c>
    </row>
    <row r="17">
      <c r="B17" s="9">
        <v>9.0</v>
      </c>
      <c r="C17" s="10" t="s">
        <v>47</v>
      </c>
      <c r="D17" s="22">
        <v>120.0</v>
      </c>
      <c r="E17" s="9"/>
      <c r="F17" s="12">
        <v>100.0</v>
      </c>
      <c r="G17" s="12">
        <v>100.0</v>
      </c>
      <c r="H17" s="12">
        <v>100.0</v>
      </c>
      <c r="I17" s="12">
        <v>100.0</v>
      </c>
      <c r="J17" s="13">
        <v>60.0</v>
      </c>
      <c r="K17" s="13">
        <v>60.0</v>
      </c>
      <c r="L17" s="13">
        <v>60.0</v>
      </c>
      <c r="M17" s="16">
        <f t="shared" ref="M17:M18" si="2">(F17/60)</f>
        <v>1.666666667</v>
      </c>
      <c r="N17" s="16">
        <v>2.0</v>
      </c>
      <c r="O17" s="16">
        <v>2.0</v>
      </c>
      <c r="P17" s="16">
        <v>2.0</v>
      </c>
      <c r="Q17" s="16">
        <v>1.0</v>
      </c>
      <c r="R17" s="16">
        <v>1.0</v>
      </c>
      <c r="S17" s="16">
        <v>1.0</v>
      </c>
    </row>
    <row r="18">
      <c r="B18" s="9">
        <v>10.0</v>
      </c>
      <c r="C18" s="10" t="s">
        <v>48</v>
      </c>
      <c r="D18" s="22">
        <v>60.0</v>
      </c>
      <c r="E18" s="19"/>
      <c r="F18" s="45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6">
        <f t="shared" si="2"/>
        <v>0.6666666667</v>
      </c>
      <c r="N18" s="16">
        <f>(G18/60)</f>
        <v>0.6666666667</v>
      </c>
      <c r="O18" s="16">
        <v>1.0</v>
      </c>
      <c r="P18" s="16">
        <v>1.0</v>
      </c>
      <c r="Q18" s="16">
        <v>1.0</v>
      </c>
      <c r="R18" s="16">
        <v>1.0</v>
      </c>
      <c r="S18" s="16">
        <v>1.0</v>
      </c>
    </row>
    <row r="19">
      <c r="B19" s="9">
        <v>11.0</v>
      </c>
      <c r="C19" s="10" t="s">
        <v>49</v>
      </c>
      <c r="D19" s="22">
        <v>120.0</v>
      </c>
      <c r="E19" s="9"/>
      <c r="F19" s="12">
        <v>100.0</v>
      </c>
      <c r="G19" s="12">
        <v>100.0</v>
      </c>
      <c r="H19" s="12">
        <v>100.0</v>
      </c>
      <c r="I19" s="12">
        <v>100.0</v>
      </c>
      <c r="J19" s="12">
        <v>100.0</v>
      </c>
      <c r="K19" s="12">
        <v>100.0</v>
      </c>
      <c r="L19" s="12">
        <v>100.0</v>
      </c>
      <c r="M19" s="16">
        <v>2.0</v>
      </c>
      <c r="N19" s="16">
        <v>2.0</v>
      </c>
      <c r="O19" s="16">
        <v>2.0</v>
      </c>
      <c r="P19" s="16">
        <v>2.0</v>
      </c>
      <c r="Q19" s="16">
        <v>2.0</v>
      </c>
      <c r="R19" s="16">
        <v>2.0</v>
      </c>
      <c r="S19" s="16">
        <v>2.0</v>
      </c>
    </row>
    <row r="20">
      <c r="B20" s="9">
        <v>12.0</v>
      </c>
      <c r="C20" s="10" t="s">
        <v>50</v>
      </c>
      <c r="D20" s="22">
        <v>60.0</v>
      </c>
      <c r="E20" s="9"/>
      <c r="F20" s="12">
        <v>40.0</v>
      </c>
      <c r="G20" s="12">
        <v>40.0</v>
      </c>
      <c r="H20" s="13">
        <v>0.0</v>
      </c>
      <c r="I20" s="12">
        <v>40.0</v>
      </c>
      <c r="J20" s="12">
        <v>40.0</v>
      </c>
      <c r="K20" s="12">
        <v>40.0</v>
      </c>
      <c r="L20" s="12">
        <v>40.0</v>
      </c>
      <c r="M20" s="16">
        <v>1.0</v>
      </c>
      <c r="N20" s="16">
        <v>1.0</v>
      </c>
      <c r="O20" s="16">
        <v>0.0</v>
      </c>
      <c r="P20" s="16">
        <v>1.0</v>
      </c>
      <c r="Q20" s="16">
        <v>1.0</v>
      </c>
      <c r="R20" s="16">
        <v>1.0</v>
      </c>
      <c r="S20" s="16">
        <f t="shared" ref="S20:S21" si="4">(L20/60)</f>
        <v>0.6666666667</v>
      </c>
    </row>
    <row r="21" ht="15.75" customHeight="1">
      <c r="A21" s="21"/>
      <c r="B21" s="9">
        <v>13.0</v>
      </c>
      <c r="C21" s="10" t="s">
        <v>51</v>
      </c>
      <c r="D21" s="22">
        <v>60.0</v>
      </c>
      <c r="E21" s="9"/>
      <c r="F21" s="13">
        <v>0.0</v>
      </c>
      <c r="G21" s="13">
        <v>0.0</v>
      </c>
      <c r="H21" s="12">
        <v>40.0</v>
      </c>
      <c r="I21" s="13">
        <v>0.0</v>
      </c>
      <c r="J21" s="13">
        <v>0.0</v>
      </c>
      <c r="K21" s="13">
        <v>0.0</v>
      </c>
      <c r="L21" s="13">
        <v>0.0</v>
      </c>
      <c r="M21" s="16">
        <f t="shared" ref="M21:N21" si="3">(F21/60)</f>
        <v>0</v>
      </c>
      <c r="N21" s="16">
        <f t="shared" si="3"/>
        <v>0</v>
      </c>
      <c r="O21" s="16">
        <v>0.0</v>
      </c>
      <c r="P21" s="16"/>
      <c r="Q21" s="16"/>
      <c r="R21" s="16"/>
      <c r="S21" s="16">
        <f t="shared" si="4"/>
        <v>0</v>
      </c>
      <c r="T21" s="21"/>
    </row>
    <row r="22" ht="15.75" customHeight="1">
      <c r="B22" s="9">
        <v>14.0</v>
      </c>
      <c r="C22" s="10" t="s">
        <v>52</v>
      </c>
      <c r="D22" s="22">
        <v>120.0</v>
      </c>
      <c r="E22" s="9"/>
      <c r="F22" s="13">
        <v>0.0</v>
      </c>
      <c r="G22" s="13">
        <v>0.0</v>
      </c>
      <c r="H22" s="13">
        <v>0.0</v>
      </c>
      <c r="I22" s="13">
        <v>0.0</v>
      </c>
      <c r="J22" s="12">
        <v>40.0</v>
      </c>
      <c r="K22" s="12">
        <v>40.0</v>
      </c>
      <c r="L22" s="12">
        <v>40.0</v>
      </c>
      <c r="M22" s="16">
        <f t="shared" ref="M22:N22" si="5">(F22/60)</f>
        <v>0</v>
      </c>
      <c r="N22" s="16">
        <f t="shared" si="5"/>
        <v>0</v>
      </c>
      <c r="O22" s="16">
        <v>0.0</v>
      </c>
      <c r="P22" s="16">
        <v>0.0</v>
      </c>
      <c r="Q22" s="16">
        <v>1.0</v>
      </c>
      <c r="R22" s="16">
        <v>1.0</v>
      </c>
      <c r="S22" s="16">
        <v>1.0</v>
      </c>
    </row>
    <row r="23" ht="15.75" customHeight="1">
      <c r="A23" s="21"/>
      <c r="B23" s="9">
        <v>15.0</v>
      </c>
      <c r="C23" s="10" t="s">
        <v>53</v>
      </c>
      <c r="D23" s="22">
        <v>60.0</v>
      </c>
      <c r="E23" s="9"/>
      <c r="F23" s="12">
        <v>40.0</v>
      </c>
      <c r="G23" s="12">
        <v>40.0</v>
      </c>
      <c r="H23" s="12">
        <v>40.0</v>
      </c>
      <c r="I23" s="12">
        <v>40.0</v>
      </c>
      <c r="J23" s="12">
        <v>40.0</v>
      </c>
      <c r="K23" s="12">
        <v>40.0</v>
      </c>
      <c r="L23" s="12">
        <v>40.0</v>
      </c>
      <c r="M23" s="16">
        <f t="shared" ref="M23:N23" si="6">(F23/60)</f>
        <v>0.6666666667</v>
      </c>
      <c r="N23" s="16">
        <f t="shared" si="6"/>
        <v>0.6666666667</v>
      </c>
      <c r="O23" s="16">
        <v>1.0</v>
      </c>
      <c r="P23" s="16">
        <v>1.0</v>
      </c>
      <c r="Q23" s="16">
        <v>1.0</v>
      </c>
      <c r="R23" s="16">
        <v>1.0</v>
      </c>
      <c r="S23" s="16">
        <f>(L23/60)</f>
        <v>0.6666666667</v>
      </c>
      <c r="T23" s="21"/>
    </row>
    <row r="24" ht="15.75" customHeight="1">
      <c r="A24" s="21"/>
      <c r="M24" s="1"/>
      <c r="N24" s="1"/>
      <c r="O24" s="1"/>
      <c r="P24" s="1"/>
      <c r="Q24" s="1"/>
      <c r="R24" s="1"/>
      <c r="S24" s="1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</row>
    <row r="26" ht="15.75" customHeight="1">
      <c r="C26" s="24" t="s">
        <v>34</v>
      </c>
    </row>
    <row r="27" ht="15.75" customHeight="1">
      <c r="C27" s="24"/>
      <c r="D27" s="25">
        <f>SUM(F27:L27)</f>
        <v>3360</v>
      </c>
      <c r="E27" s="25"/>
      <c r="F27" s="25">
        <f t="shared" ref="F27:G27" si="7">SUM(F9:F24)</f>
        <v>480</v>
      </c>
      <c r="G27" s="25">
        <f t="shared" si="7"/>
        <v>480</v>
      </c>
      <c r="H27" s="25">
        <f t="shared" ref="H27:K27" si="8">SUM(H9:H23)</f>
        <v>480</v>
      </c>
      <c r="I27" s="25">
        <f t="shared" si="8"/>
        <v>480</v>
      </c>
      <c r="J27" s="25">
        <f t="shared" si="8"/>
        <v>480</v>
      </c>
      <c r="K27" s="25">
        <f t="shared" si="8"/>
        <v>480</v>
      </c>
      <c r="L27" s="25">
        <f t="shared" ref="L27:S27" si="9">SUM(L9:L24)</f>
        <v>480</v>
      </c>
      <c r="M27" s="46">
        <f t="shared" si="9"/>
        <v>9.333333333</v>
      </c>
      <c r="N27" s="46">
        <f t="shared" si="9"/>
        <v>9.666666667</v>
      </c>
      <c r="O27" s="46">
        <f t="shared" si="9"/>
        <v>10</v>
      </c>
      <c r="P27" s="46">
        <f t="shared" si="9"/>
        <v>11</v>
      </c>
      <c r="Q27" s="46">
        <f t="shared" si="9"/>
        <v>11</v>
      </c>
      <c r="R27" s="46">
        <f t="shared" si="9"/>
        <v>11</v>
      </c>
      <c r="S27" s="46">
        <f t="shared" si="9"/>
        <v>10.33333333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75.0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54</v>
      </c>
      <c r="D16" s="11">
        <v>40.0</v>
      </c>
      <c r="E16" s="9"/>
      <c r="F16" s="12">
        <v>40.0</v>
      </c>
      <c r="G16" s="12">
        <v>40.0</v>
      </c>
      <c r="H16" s="12">
        <v>40.0</v>
      </c>
      <c r="I16" s="12">
        <v>40.0</v>
      </c>
      <c r="J16" s="12">
        <v>40.0</v>
      </c>
      <c r="K16" s="12">
        <v>40.0</v>
      </c>
      <c r="L16" s="12">
        <v>40.0</v>
      </c>
      <c r="M16" s="14">
        <f t="shared" ref="M16:M23" si="2">(F16/60)</f>
        <v>0.6666666667</v>
      </c>
      <c r="N16" s="14">
        <v>1.0</v>
      </c>
      <c r="O16" s="47">
        <v>1.0</v>
      </c>
      <c r="P16" s="47">
        <v>1.0</v>
      </c>
      <c r="Q16" s="47">
        <v>1.0</v>
      </c>
      <c r="R16" s="47">
        <v>1.0</v>
      </c>
      <c r="S16" s="14">
        <v>1.0</v>
      </c>
    </row>
    <row r="17">
      <c r="B17" s="9">
        <v>9.0</v>
      </c>
      <c r="C17" s="10" t="s">
        <v>55</v>
      </c>
      <c r="D17" s="11">
        <v>100.0</v>
      </c>
      <c r="E17" s="9"/>
      <c r="F17" s="12">
        <v>100.0</v>
      </c>
      <c r="G17" s="12">
        <v>100.0</v>
      </c>
      <c r="H17" s="12">
        <v>100.0</v>
      </c>
      <c r="I17" s="12">
        <v>100.0</v>
      </c>
      <c r="J17" s="12">
        <v>100.0</v>
      </c>
      <c r="K17" s="12">
        <v>100.0</v>
      </c>
      <c r="L17" s="12">
        <v>100.0</v>
      </c>
      <c r="M17" s="14">
        <f t="shared" si="2"/>
        <v>1.666666667</v>
      </c>
      <c r="N17" s="14">
        <f t="shared" ref="N17:N23" si="3">(G17/60)</f>
        <v>1.666666667</v>
      </c>
      <c r="O17" s="47">
        <v>2.0</v>
      </c>
      <c r="P17" s="47">
        <v>2.0</v>
      </c>
      <c r="Q17" s="47">
        <v>2.0</v>
      </c>
      <c r="R17" s="47">
        <v>2.0</v>
      </c>
      <c r="S17" s="14">
        <v>2.0</v>
      </c>
    </row>
    <row r="18">
      <c r="B18" s="9">
        <v>10.0</v>
      </c>
      <c r="C18" s="10" t="s">
        <v>56</v>
      </c>
      <c r="D18" s="11">
        <v>100.0</v>
      </c>
      <c r="E18" s="19"/>
      <c r="F18" s="45">
        <v>40.0</v>
      </c>
      <c r="G18" s="12">
        <v>100.0</v>
      </c>
      <c r="H18" s="12">
        <v>100.0</v>
      </c>
      <c r="I18" s="12">
        <v>100.0</v>
      </c>
      <c r="J18" s="12">
        <v>100.0</v>
      </c>
      <c r="K18" s="12">
        <v>100.0</v>
      </c>
      <c r="L18" s="12">
        <v>100.0</v>
      </c>
      <c r="M18" s="14">
        <f t="shared" si="2"/>
        <v>0.6666666667</v>
      </c>
      <c r="N18" s="14">
        <f t="shared" si="3"/>
        <v>1.666666667</v>
      </c>
      <c r="O18" s="47">
        <v>2.0</v>
      </c>
      <c r="P18" s="47">
        <v>2.0</v>
      </c>
      <c r="Q18" s="47">
        <v>2.0</v>
      </c>
      <c r="R18" s="47">
        <v>2.0</v>
      </c>
      <c r="S18" s="14">
        <v>2.0</v>
      </c>
    </row>
    <row r="19">
      <c r="B19" s="9">
        <v>11.0</v>
      </c>
      <c r="C19" s="10" t="s">
        <v>57</v>
      </c>
      <c r="D19" s="11">
        <v>40.0</v>
      </c>
      <c r="E19" s="9"/>
      <c r="F19" s="12">
        <v>40.0</v>
      </c>
      <c r="G19" s="12">
        <v>40.0</v>
      </c>
      <c r="H19" s="13">
        <v>0.0</v>
      </c>
      <c r="I19" s="12">
        <v>40.0</v>
      </c>
      <c r="J19" s="12">
        <v>40.0</v>
      </c>
      <c r="K19" s="12">
        <v>40.0</v>
      </c>
      <c r="L19" s="12">
        <v>40.0</v>
      </c>
      <c r="M19" s="14">
        <f t="shared" si="2"/>
        <v>0.6666666667</v>
      </c>
      <c r="N19" s="14">
        <f t="shared" si="3"/>
        <v>0.6666666667</v>
      </c>
      <c r="O19" s="47">
        <v>0.0</v>
      </c>
      <c r="P19" s="47">
        <v>1.0</v>
      </c>
      <c r="Q19" s="47">
        <v>1.0</v>
      </c>
      <c r="R19" s="47">
        <v>1.0</v>
      </c>
      <c r="S19" s="14">
        <v>1.0</v>
      </c>
    </row>
    <row r="20">
      <c r="B20" s="9">
        <v>12.0</v>
      </c>
      <c r="C20" s="10" t="s">
        <v>58</v>
      </c>
      <c r="D20" s="11">
        <v>100.0</v>
      </c>
      <c r="E20" s="9"/>
      <c r="F20" s="12">
        <v>100.0</v>
      </c>
      <c r="G20" s="12">
        <v>40.0</v>
      </c>
      <c r="H20" s="13">
        <v>0.0</v>
      </c>
      <c r="I20" s="12">
        <v>40.0</v>
      </c>
      <c r="J20" s="13">
        <v>0.0</v>
      </c>
      <c r="K20" s="13">
        <v>0.0</v>
      </c>
      <c r="L20" s="13">
        <v>0.0</v>
      </c>
      <c r="M20" s="14">
        <f t="shared" si="2"/>
        <v>1.666666667</v>
      </c>
      <c r="N20" s="14">
        <f t="shared" si="3"/>
        <v>0.6666666667</v>
      </c>
      <c r="O20" s="47">
        <v>0.0</v>
      </c>
      <c r="P20" s="47">
        <v>1.0</v>
      </c>
      <c r="Q20" s="47">
        <v>0.0</v>
      </c>
      <c r="R20" s="47">
        <v>0.0</v>
      </c>
      <c r="S20" s="14">
        <v>0.0</v>
      </c>
    </row>
    <row r="21" ht="15.75" customHeight="1">
      <c r="A21" s="21"/>
      <c r="B21" s="9">
        <v>13.0</v>
      </c>
      <c r="C21" s="10" t="s">
        <v>59</v>
      </c>
      <c r="D21" s="22">
        <v>60.0</v>
      </c>
      <c r="E21" s="9"/>
      <c r="F21" s="12">
        <v>40.0</v>
      </c>
      <c r="G21" s="12">
        <v>40.0</v>
      </c>
      <c r="H21" s="12">
        <v>40.0</v>
      </c>
      <c r="I21" s="12">
        <v>40.0</v>
      </c>
      <c r="J21" s="13">
        <v>60.0</v>
      </c>
      <c r="K21" s="13">
        <v>60.0</v>
      </c>
      <c r="L21" s="13">
        <v>60.0</v>
      </c>
      <c r="M21" s="14">
        <f t="shared" si="2"/>
        <v>0.6666666667</v>
      </c>
      <c r="N21" s="14">
        <f t="shared" si="3"/>
        <v>0.6666666667</v>
      </c>
      <c r="O21" s="47">
        <v>1.0</v>
      </c>
      <c r="P21" s="47">
        <v>1.0</v>
      </c>
      <c r="Q21" s="47">
        <v>1.0</v>
      </c>
      <c r="R21" s="47">
        <v>1.0</v>
      </c>
      <c r="S21" s="14">
        <v>1.0</v>
      </c>
      <c r="T21" s="21"/>
    </row>
    <row r="22" ht="15.75" customHeight="1">
      <c r="B22" s="9">
        <v>14.0</v>
      </c>
      <c r="C22" s="50" t="s">
        <v>60</v>
      </c>
      <c r="D22" s="22">
        <v>60.0</v>
      </c>
      <c r="E22" s="9"/>
      <c r="F22" s="13">
        <v>0.0</v>
      </c>
      <c r="G22" s="13">
        <v>0.0</v>
      </c>
      <c r="H22" s="13">
        <v>60.0</v>
      </c>
      <c r="I22" s="13">
        <v>0.0</v>
      </c>
      <c r="J22" s="13">
        <v>0.0</v>
      </c>
      <c r="K22" s="13">
        <v>0.0</v>
      </c>
      <c r="L22" s="13">
        <v>0.0</v>
      </c>
      <c r="M22" s="14">
        <f t="shared" si="2"/>
        <v>0</v>
      </c>
      <c r="N22" s="14">
        <f t="shared" si="3"/>
        <v>0</v>
      </c>
      <c r="O22" s="47">
        <v>1.0</v>
      </c>
      <c r="P22" s="47">
        <v>0.0</v>
      </c>
      <c r="Q22" s="47">
        <v>0.0</v>
      </c>
      <c r="R22" s="47">
        <v>0.0</v>
      </c>
      <c r="S22" s="14">
        <v>0.0</v>
      </c>
    </row>
    <row r="23" ht="15.75" customHeight="1">
      <c r="A23" s="21"/>
      <c r="B23" s="9">
        <v>15.0</v>
      </c>
      <c r="C23" s="10" t="s">
        <v>61</v>
      </c>
      <c r="D23" s="22">
        <v>60.0</v>
      </c>
      <c r="E23" s="9"/>
      <c r="F23" s="12">
        <v>40.0</v>
      </c>
      <c r="G23" s="12">
        <v>40.0</v>
      </c>
      <c r="H23" s="13">
        <v>60.0</v>
      </c>
      <c r="I23" s="12">
        <v>40.0</v>
      </c>
      <c r="J23" s="13">
        <v>60.0</v>
      </c>
      <c r="K23" s="13">
        <v>60.0</v>
      </c>
      <c r="L23" s="13">
        <v>60.0</v>
      </c>
      <c r="M23" s="14">
        <f t="shared" si="2"/>
        <v>0.6666666667</v>
      </c>
      <c r="N23" s="14">
        <f t="shared" si="3"/>
        <v>0.6666666667</v>
      </c>
      <c r="O23" s="47">
        <v>1.0</v>
      </c>
      <c r="P23" s="47">
        <v>1.0</v>
      </c>
      <c r="Q23" s="47">
        <v>1.0</v>
      </c>
      <c r="R23" s="47">
        <v>1.0</v>
      </c>
      <c r="S23" s="14">
        <v>1.0</v>
      </c>
      <c r="T23" s="21"/>
    </row>
    <row r="24" ht="15.75" customHeight="1">
      <c r="A24" s="21"/>
      <c r="M24" s="14"/>
      <c r="N24" s="14"/>
      <c r="O24" s="14"/>
      <c r="P24" s="14"/>
      <c r="Q24" s="14"/>
      <c r="R24" s="14"/>
      <c r="S24" s="14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1"/>
      <c r="N25" s="51"/>
      <c r="O25" s="51"/>
      <c r="P25" s="51"/>
      <c r="Q25" s="51"/>
      <c r="R25" s="51"/>
      <c r="S25" s="51"/>
    </row>
    <row r="26" ht="15.75" customHeight="1">
      <c r="C26" s="24" t="s">
        <v>34</v>
      </c>
      <c r="M26" s="51"/>
      <c r="N26" s="51"/>
      <c r="O26" s="51"/>
      <c r="P26" s="51"/>
      <c r="Q26" s="51"/>
      <c r="R26" s="51"/>
      <c r="S26" s="51"/>
    </row>
    <row r="27" ht="15.75" customHeight="1">
      <c r="C27" s="24"/>
      <c r="D27" s="25">
        <f>SUM(F27:L27)</f>
        <v>3360</v>
      </c>
      <c r="E27" s="25"/>
      <c r="F27" s="25">
        <f t="shared" ref="F27:G27" si="4">SUM(F9:F24)</f>
        <v>480</v>
      </c>
      <c r="G27" s="25">
        <f t="shared" si="4"/>
        <v>480</v>
      </c>
      <c r="H27" s="25">
        <f t="shared" ref="H27:K27" si="5">SUM(H9:H23)</f>
        <v>480</v>
      </c>
      <c r="I27" s="25">
        <f t="shared" si="5"/>
        <v>480</v>
      </c>
      <c r="J27" s="25">
        <f t="shared" si="5"/>
        <v>480</v>
      </c>
      <c r="K27" s="25">
        <f t="shared" si="5"/>
        <v>480</v>
      </c>
      <c r="L27" s="25">
        <f t="shared" ref="L27:S27" si="6">SUM(L9:L24)</f>
        <v>480</v>
      </c>
      <c r="M27" s="26">
        <f t="shared" si="6"/>
        <v>8</v>
      </c>
      <c r="N27" s="26">
        <f t="shared" si="6"/>
        <v>8.333333333</v>
      </c>
      <c r="O27" s="26">
        <f t="shared" si="6"/>
        <v>10</v>
      </c>
      <c r="P27" s="26">
        <f t="shared" si="6"/>
        <v>11</v>
      </c>
      <c r="Q27" s="26">
        <f t="shared" si="6"/>
        <v>10</v>
      </c>
      <c r="R27" s="26">
        <f t="shared" si="6"/>
        <v>10</v>
      </c>
      <c r="S27" s="26">
        <f t="shared" si="6"/>
        <v>10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62</v>
      </c>
      <c r="D16" s="11">
        <v>100.0</v>
      </c>
      <c r="E16" s="9"/>
      <c r="F16" s="12">
        <v>100.0</v>
      </c>
      <c r="G16" s="12">
        <v>40.0</v>
      </c>
      <c r="H16" s="12">
        <v>100.0</v>
      </c>
      <c r="I16" s="12">
        <v>100.0</v>
      </c>
      <c r="J16" s="12">
        <v>100.0</v>
      </c>
      <c r="K16" s="12">
        <v>100.0</v>
      </c>
      <c r="L16" s="12">
        <v>100.0</v>
      </c>
      <c r="M16" s="14">
        <f>(F16/60)</f>
        <v>1.666666667</v>
      </c>
      <c r="N16" s="14">
        <v>1.0</v>
      </c>
      <c r="O16" s="47">
        <v>2.0</v>
      </c>
      <c r="P16" s="47">
        <v>2.0</v>
      </c>
      <c r="Q16" s="47">
        <v>2.0</v>
      </c>
      <c r="R16" s="47">
        <v>2.0</v>
      </c>
      <c r="S16" s="14">
        <v>2.0</v>
      </c>
    </row>
    <row r="17">
      <c r="B17" s="9">
        <v>9.0</v>
      </c>
      <c r="C17" s="10" t="s">
        <v>63</v>
      </c>
      <c r="D17" s="11">
        <v>100.0</v>
      </c>
      <c r="E17" s="9"/>
      <c r="F17" s="12">
        <v>40.0</v>
      </c>
      <c r="G17" s="12">
        <v>40.0</v>
      </c>
      <c r="H17" s="12">
        <v>40.0</v>
      </c>
      <c r="I17" s="12">
        <v>40.0</v>
      </c>
      <c r="J17" s="12">
        <v>100.0</v>
      </c>
      <c r="K17" s="12">
        <v>100.0</v>
      </c>
      <c r="L17" s="12">
        <v>100.0</v>
      </c>
      <c r="M17" s="14">
        <v>1.0</v>
      </c>
      <c r="N17" s="14">
        <v>1.0</v>
      </c>
      <c r="O17" s="47">
        <v>1.0</v>
      </c>
      <c r="P17" s="47">
        <v>1.0</v>
      </c>
      <c r="Q17" s="47">
        <v>2.0</v>
      </c>
      <c r="R17" s="47">
        <v>2.0</v>
      </c>
      <c r="S17" s="14">
        <v>2.0</v>
      </c>
    </row>
    <row r="18">
      <c r="B18" s="9">
        <v>10.0</v>
      </c>
      <c r="C18" s="10" t="s">
        <v>64</v>
      </c>
      <c r="D18" s="22">
        <v>60.0</v>
      </c>
      <c r="E18" s="19"/>
      <c r="F18" s="20">
        <v>0.0</v>
      </c>
      <c r="G18" s="13">
        <v>0.0</v>
      </c>
      <c r="H18" s="13">
        <v>60.0</v>
      </c>
      <c r="I18" s="13">
        <v>0.0</v>
      </c>
      <c r="J18" s="13">
        <v>0.0</v>
      </c>
      <c r="K18" s="13">
        <v>0.0</v>
      </c>
      <c r="L18" s="13">
        <v>0.0</v>
      </c>
      <c r="M18" s="14">
        <v>0.0</v>
      </c>
      <c r="N18" s="14">
        <v>0.0</v>
      </c>
      <c r="O18" s="47">
        <v>1.0</v>
      </c>
      <c r="P18" s="47">
        <v>0.0</v>
      </c>
      <c r="Q18" s="47">
        <v>0.0</v>
      </c>
      <c r="R18" s="47">
        <v>0.0</v>
      </c>
      <c r="S18" s="14">
        <v>0.0</v>
      </c>
    </row>
    <row r="19">
      <c r="B19" s="9">
        <v>11.0</v>
      </c>
      <c r="C19" s="10" t="s">
        <v>65</v>
      </c>
      <c r="D19" s="11">
        <v>100.0</v>
      </c>
      <c r="E19" s="9"/>
      <c r="F19" s="12">
        <v>100.0</v>
      </c>
      <c r="G19" s="12">
        <v>40.0</v>
      </c>
      <c r="H19" s="12">
        <v>80.0</v>
      </c>
      <c r="I19" s="12">
        <v>80.0</v>
      </c>
      <c r="J19" s="12">
        <v>80.0</v>
      </c>
      <c r="K19" s="12">
        <v>80.0</v>
      </c>
      <c r="L19" s="12">
        <v>80.0</v>
      </c>
      <c r="M19" s="14">
        <f t="shared" ref="M19:N19" si="2">(F19/60)</f>
        <v>1.666666667</v>
      </c>
      <c r="N19" s="14">
        <f t="shared" si="2"/>
        <v>0.6666666667</v>
      </c>
      <c r="O19" s="47">
        <v>2.0</v>
      </c>
      <c r="P19" s="47">
        <v>2.0</v>
      </c>
      <c r="Q19" s="47">
        <v>2.0</v>
      </c>
      <c r="R19" s="47">
        <v>2.0</v>
      </c>
      <c r="S19" s="14">
        <v>2.0</v>
      </c>
    </row>
    <row r="20">
      <c r="B20" s="9">
        <v>12.0</v>
      </c>
      <c r="C20" s="10" t="s">
        <v>66</v>
      </c>
      <c r="D20" s="11">
        <v>40.0</v>
      </c>
      <c r="E20" s="9"/>
      <c r="F20" s="12">
        <v>40.0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v>1.0</v>
      </c>
      <c r="N20" s="14">
        <v>1.0</v>
      </c>
      <c r="O20" s="47">
        <v>1.0</v>
      </c>
      <c r="P20" s="47">
        <v>1.0</v>
      </c>
      <c r="Q20" s="47">
        <v>1.0</v>
      </c>
      <c r="R20" s="47">
        <v>1.0</v>
      </c>
      <c r="S20" s="14">
        <v>1.0</v>
      </c>
    </row>
    <row r="21" ht="15.75" customHeight="1">
      <c r="A21" s="21"/>
      <c r="B21" s="9">
        <v>13.0</v>
      </c>
      <c r="C21" s="10" t="s">
        <v>67</v>
      </c>
      <c r="D21" s="11">
        <v>40.0</v>
      </c>
      <c r="E21" s="9"/>
      <c r="F21" s="12">
        <v>40.0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4">
        <v>1.0</v>
      </c>
      <c r="N21" s="14">
        <v>1.0</v>
      </c>
      <c r="O21" s="47">
        <v>1.0</v>
      </c>
      <c r="P21" s="47">
        <v>1.0</v>
      </c>
      <c r="Q21" s="47">
        <v>1.0</v>
      </c>
      <c r="R21" s="47">
        <v>1.0</v>
      </c>
      <c r="S21" s="14">
        <v>1.0</v>
      </c>
      <c r="T21" s="21"/>
    </row>
    <row r="22" ht="15.75" customHeight="1">
      <c r="B22" s="9">
        <v>14.0</v>
      </c>
      <c r="C22" s="10" t="s">
        <v>68</v>
      </c>
      <c r="D22" s="11">
        <v>100.0</v>
      </c>
      <c r="E22" s="9"/>
      <c r="F22" s="12">
        <v>40.0</v>
      </c>
      <c r="G22" s="12">
        <v>100.0</v>
      </c>
      <c r="H22" s="12">
        <v>40.0</v>
      </c>
      <c r="I22" s="12">
        <v>100.0</v>
      </c>
      <c r="J22" s="12">
        <v>40.0</v>
      </c>
      <c r="K22" s="12">
        <v>40.0</v>
      </c>
      <c r="L22" s="12">
        <v>40.0</v>
      </c>
      <c r="M22" s="14">
        <v>1.0</v>
      </c>
      <c r="N22" s="14">
        <v>2.0</v>
      </c>
      <c r="O22" s="47">
        <v>1.0</v>
      </c>
      <c r="P22" s="47">
        <v>2.0</v>
      </c>
      <c r="Q22" s="47">
        <v>1.0</v>
      </c>
      <c r="R22" s="47">
        <v>1.0</v>
      </c>
      <c r="S22" s="14">
        <v>1.0</v>
      </c>
    </row>
    <row r="23" ht="15.75" customHeight="1">
      <c r="A23" s="21"/>
      <c r="B23" s="9">
        <v>15.0</v>
      </c>
      <c r="C23" s="10" t="s">
        <v>69</v>
      </c>
      <c r="D23" s="11">
        <v>100.0</v>
      </c>
      <c r="E23" s="9"/>
      <c r="F23" s="12">
        <v>40.0</v>
      </c>
      <c r="G23" s="12">
        <v>100.0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4">
        <v>1.0</v>
      </c>
      <c r="N23" s="14">
        <v>2.0</v>
      </c>
      <c r="O23" s="47">
        <v>0.0</v>
      </c>
      <c r="P23" s="47">
        <v>0.0</v>
      </c>
      <c r="Q23" s="47">
        <v>0.0</v>
      </c>
      <c r="R23" s="47">
        <v>0.0</v>
      </c>
      <c r="S23" s="14">
        <f>(L23/60)</f>
        <v>0</v>
      </c>
      <c r="T23" s="21"/>
    </row>
    <row r="24" ht="15.75" customHeight="1">
      <c r="A24" s="21"/>
      <c r="M24" s="14"/>
      <c r="N24" s="14"/>
      <c r="O24" s="14"/>
      <c r="P24" s="14"/>
      <c r="Q24" s="14"/>
      <c r="R24" s="14"/>
      <c r="S24" s="14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3">SUM(F9:F24)</f>
        <v>480</v>
      </c>
      <c r="G27" s="25">
        <f t="shared" si="3"/>
        <v>480</v>
      </c>
      <c r="H27" s="25">
        <f t="shared" ref="H27:L27" si="4">SUM(H9:H23)</f>
        <v>480</v>
      </c>
      <c r="I27" s="25">
        <f t="shared" si="4"/>
        <v>480</v>
      </c>
      <c r="J27" s="25">
        <f t="shared" si="4"/>
        <v>480</v>
      </c>
      <c r="K27" s="25">
        <f t="shared" si="4"/>
        <v>480</v>
      </c>
      <c r="L27" s="25">
        <f t="shared" si="4"/>
        <v>480</v>
      </c>
      <c r="M27" s="26">
        <f t="shared" ref="M27:S27" si="5">SUM(M9:M24)</f>
        <v>9.666666667</v>
      </c>
      <c r="N27" s="26">
        <f t="shared" si="5"/>
        <v>10</v>
      </c>
      <c r="O27" s="26">
        <f t="shared" si="5"/>
        <v>11</v>
      </c>
      <c r="P27" s="26">
        <f t="shared" si="5"/>
        <v>11</v>
      </c>
      <c r="Q27" s="26">
        <f t="shared" si="5"/>
        <v>11</v>
      </c>
      <c r="R27" s="26">
        <f t="shared" si="5"/>
        <v>11</v>
      </c>
      <c r="S27" s="26">
        <f t="shared" si="5"/>
        <v>11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49.71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6">
        <f t="shared" ref="M9:M10" si="1">(F9/60)</f>
        <v>1.333333333</v>
      </c>
      <c r="N9" s="16">
        <v>0.0</v>
      </c>
      <c r="O9" s="15">
        <v>0.0</v>
      </c>
      <c r="P9" s="15">
        <v>0.0</v>
      </c>
      <c r="Q9" s="15">
        <v>0.0</v>
      </c>
      <c r="R9" s="15">
        <v>0.0</v>
      </c>
      <c r="S9" s="16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6">
        <f t="shared" si="1"/>
        <v>0</v>
      </c>
      <c r="N10" s="16">
        <f>(G10/60)</f>
        <v>1.333333333</v>
      </c>
      <c r="O10" s="15">
        <v>0.0</v>
      </c>
      <c r="P10" s="15">
        <v>0.0</v>
      </c>
      <c r="Q10" s="15">
        <v>0.0</v>
      </c>
      <c r="R10" s="15">
        <v>0.0</v>
      </c>
      <c r="S10" s="16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18">
        <v>0.0</v>
      </c>
      <c r="N11" s="18">
        <v>0.0</v>
      </c>
      <c r="O11" s="16">
        <v>2.0</v>
      </c>
      <c r="P11" s="17">
        <v>0.0</v>
      </c>
      <c r="Q11" s="17">
        <v>0.0</v>
      </c>
      <c r="R11" s="17">
        <v>0.0</v>
      </c>
      <c r="S11" s="17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18">
        <v>0.0</v>
      </c>
      <c r="N12" s="18">
        <v>0.0</v>
      </c>
      <c r="O12" s="18">
        <v>0.0</v>
      </c>
      <c r="P12" s="16">
        <v>2.0</v>
      </c>
      <c r="Q12" s="17">
        <v>0.0</v>
      </c>
      <c r="R12" s="15">
        <v>0.0</v>
      </c>
      <c r="S12" s="15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18">
        <v>0.0</v>
      </c>
      <c r="N13" s="18">
        <v>0.0</v>
      </c>
      <c r="O13" s="15">
        <v>0.0</v>
      </c>
      <c r="P13" s="15">
        <v>0.0</v>
      </c>
      <c r="Q13" s="16">
        <v>0.0</v>
      </c>
      <c r="R13" s="15">
        <v>0.0</v>
      </c>
      <c r="S13" s="15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17">
        <v>0.0</v>
      </c>
      <c r="N14" s="15">
        <v>0.0</v>
      </c>
      <c r="O14" s="15">
        <v>0.0</v>
      </c>
      <c r="P14" s="15">
        <v>0.0</v>
      </c>
      <c r="Q14" s="15">
        <v>2.0</v>
      </c>
      <c r="R14" s="16">
        <v>2.0</v>
      </c>
      <c r="S14" s="15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6">
        <v>0.0</v>
      </c>
      <c r="N15" s="16">
        <v>0.0</v>
      </c>
      <c r="O15" s="15">
        <v>0.0</v>
      </c>
      <c r="P15" s="15">
        <v>0.0</v>
      </c>
      <c r="Q15" s="15">
        <v>0.0</v>
      </c>
      <c r="R15" s="15">
        <v>0.0</v>
      </c>
      <c r="S15" s="16">
        <v>2.0</v>
      </c>
    </row>
    <row r="16">
      <c r="B16" s="9">
        <v>8.0</v>
      </c>
      <c r="C16" s="10" t="s">
        <v>70</v>
      </c>
      <c r="D16" s="11">
        <v>40.0</v>
      </c>
      <c r="E16" s="9"/>
      <c r="F16" s="12">
        <v>40.0</v>
      </c>
      <c r="G16" s="12">
        <v>40.0</v>
      </c>
      <c r="H16" s="12">
        <v>40.0</v>
      </c>
      <c r="I16" s="12">
        <v>40.0</v>
      </c>
      <c r="J16" s="12">
        <v>40.0</v>
      </c>
      <c r="K16" s="12">
        <v>40.0</v>
      </c>
      <c r="L16" s="12">
        <v>40.0</v>
      </c>
      <c r="M16" s="16">
        <v>1.0</v>
      </c>
      <c r="N16" s="16">
        <v>1.0</v>
      </c>
      <c r="O16" s="15">
        <v>1.0</v>
      </c>
      <c r="P16" s="15">
        <v>1.0</v>
      </c>
      <c r="Q16" s="15">
        <v>1.0</v>
      </c>
      <c r="R16" s="15">
        <v>1.0</v>
      </c>
      <c r="S16" s="16">
        <v>1.0</v>
      </c>
    </row>
    <row r="17">
      <c r="B17" s="9">
        <v>9.0</v>
      </c>
      <c r="C17" s="10" t="s">
        <v>45</v>
      </c>
      <c r="D17" s="11">
        <v>40.0</v>
      </c>
      <c r="E17" s="9"/>
      <c r="F17" s="12">
        <v>40.0</v>
      </c>
      <c r="G17" s="12">
        <v>40.0</v>
      </c>
      <c r="H17" s="12">
        <v>40.0</v>
      </c>
      <c r="I17" s="12">
        <v>40.0</v>
      </c>
      <c r="J17" s="12">
        <v>40.0</v>
      </c>
      <c r="K17" s="12">
        <v>40.0</v>
      </c>
      <c r="L17" s="12">
        <v>40.0</v>
      </c>
      <c r="M17" s="16">
        <v>1.0</v>
      </c>
      <c r="N17" s="16">
        <v>1.0</v>
      </c>
      <c r="O17" s="15">
        <v>1.0</v>
      </c>
      <c r="P17" s="15">
        <v>1.0</v>
      </c>
      <c r="Q17" s="15">
        <v>1.0</v>
      </c>
      <c r="R17" s="15">
        <v>1.0</v>
      </c>
      <c r="S17" s="16">
        <v>1.0</v>
      </c>
    </row>
    <row r="18">
      <c r="B18" s="9">
        <v>10.0</v>
      </c>
      <c r="C18" s="10" t="s">
        <v>71</v>
      </c>
      <c r="D18" s="11">
        <v>100.0</v>
      </c>
      <c r="E18" s="19"/>
      <c r="F18" s="45">
        <v>100.0</v>
      </c>
      <c r="G18" s="12">
        <v>100.0</v>
      </c>
      <c r="H18" s="13">
        <v>0.0</v>
      </c>
      <c r="I18" s="12">
        <v>100.0</v>
      </c>
      <c r="J18" s="12">
        <v>100.0</v>
      </c>
      <c r="K18" s="12">
        <v>100.0</v>
      </c>
      <c r="L18" s="12">
        <v>100.0</v>
      </c>
      <c r="M18" s="16">
        <f t="shared" ref="M18:N18" si="2">(F18/60)</f>
        <v>1.666666667</v>
      </c>
      <c r="N18" s="16">
        <f t="shared" si="2"/>
        <v>1.666666667</v>
      </c>
      <c r="O18" s="15">
        <v>0.0</v>
      </c>
      <c r="P18" s="15">
        <v>2.0</v>
      </c>
      <c r="Q18" s="15">
        <v>2.0</v>
      </c>
      <c r="R18" s="15">
        <v>2.0</v>
      </c>
      <c r="S18" s="16">
        <v>2.0</v>
      </c>
    </row>
    <row r="19">
      <c r="B19" s="9">
        <v>11.0</v>
      </c>
      <c r="C19" s="10" t="s">
        <v>72</v>
      </c>
      <c r="D19" s="11">
        <v>40.0</v>
      </c>
      <c r="E19" s="9"/>
      <c r="F19" s="12">
        <v>40.0</v>
      </c>
      <c r="G19" s="12">
        <v>40.0</v>
      </c>
      <c r="H19" s="12">
        <v>40.0</v>
      </c>
      <c r="I19" s="12">
        <v>40.0</v>
      </c>
      <c r="J19" s="12">
        <v>40.0</v>
      </c>
      <c r="K19" s="12">
        <v>40.0</v>
      </c>
      <c r="L19" s="12">
        <v>40.0</v>
      </c>
      <c r="M19" s="16">
        <f t="shared" ref="M19:N19" si="3">(F19/60)</f>
        <v>0.6666666667</v>
      </c>
      <c r="N19" s="16">
        <f t="shared" si="3"/>
        <v>0.6666666667</v>
      </c>
      <c r="O19" s="15">
        <v>1.0</v>
      </c>
      <c r="P19" s="15">
        <v>1.0</v>
      </c>
      <c r="Q19" s="15">
        <v>1.0</v>
      </c>
      <c r="R19" s="15">
        <v>1.0</v>
      </c>
      <c r="S19" s="16">
        <v>1.0</v>
      </c>
    </row>
    <row r="20">
      <c r="B20" s="9">
        <v>12.0</v>
      </c>
      <c r="C20" s="10" t="s">
        <v>73</v>
      </c>
      <c r="D20" s="22">
        <v>120.0</v>
      </c>
      <c r="E20" s="9"/>
      <c r="F20" s="12">
        <v>100.0</v>
      </c>
      <c r="G20" s="13">
        <v>120.0</v>
      </c>
      <c r="H20" s="12">
        <v>100.0</v>
      </c>
      <c r="I20" s="12">
        <v>100.0</v>
      </c>
      <c r="J20" s="13">
        <v>120.0</v>
      </c>
      <c r="K20" s="13">
        <v>120.0</v>
      </c>
      <c r="L20" s="13">
        <v>120.0</v>
      </c>
      <c r="M20" s="16">
        <v>2.0</v>
      </c>
      <c r="N20" s="16">
        <v>2.0</v>
      </c>
      <c r="O20" s="15">
        <v>2.0</v>
      </c>
      <c r="P20" s="15">
        <v>2.0</v>
      </c>
      <c r="Q20" s="15">
        <v>2.0</v>
      </c>
      <c r="R20" s="15">
        <v>2.0</v>
      </c>
      <c r="S20" s="16">
        <f>(L20/60)</f>
        <v>2</v>
      </c>
    </row>
    <row r="21" ht="15.75" customHeight="1">
      <c r="A21" s="21"/>
      <c r="B21" s="9">
        <v>13.0</v>
      </c>
      <c r="C21" s="10" t="s">
        <v>74</v>
      </c>
      <c r="D21" s="22">
        <v>60.0</v>
      </c>
      <c r="E21" s="9"/>
      <c r="F21" s="12">
        <v>40.0</v>
      </c>
      <c r="G21" s="13">
        <v>0.0</v>
      </c>
      <c r="H21" s="13">
        <v>60.0</v>
      </c>
      <c r="I21" s="12">
        <v>40.0</v>
      </c>
      <c r="J21" s="13">
        <v>0.0</v>
      </c>
      <c r="K21" s="13">
        <v>0.0</v>
      </c>
      <c r="L21" s="13">
        <v>0.0</v>
      </c>
      <c r="M21" s="16">
        <f t="shared" ref="M21:M23" si="4">(F21/60)</f>
        <v>0.6666666667</v>
      </c>
      <c r="N21" s="16">
        <v>0.0</v>
      </c>
      <c r="O21" s="15">
        <v>1.0</v>
      </c>
      <c r="P21" s="15">
        <v>1.0</v>
      </c>
      <c r="Q21" s="15">
        <v>0.0</v>
      </c>
      <c r="R21" s="15">
        <v>0.0</v>
      </c>
      <c r="S21" s="16">
        <v>0.0</v>
      </c>
      <c r="T21" s="21"/>
    </row>
    <row r="22" ht="15.75" customHeight="1">
      <c r="B22" s="9">
        <v>14.0</v>
      </c>
      <c r="C22" s="10" t="s">
        <v>75</v>
      </c>
      <c r="D22" s="22">
        <v>60.0</v>
      </c>
      <c r="E22" s="9"/>
      <c r="F22" s="13">
        <v>0.0</v>
      </c>
      <c r="G22" s="13">
        <v>0.0</v>
      </c>
      <c r="H22" s="13">
        <v>60.0</v>
      </c>
      <c r="I22" s="13">
        <v>0.0</v>
      </c>
      <c r="J22" s="13">
        <v>0.0</v>
      </c>
      <c r="K22" s="13">
        <v>0.0</v>
      </c>
      <c r="L22" s="13">
        <v>0.0</v>
      </c>
      <c r="M22" s="16">
        <f t="shared" si="4"/>
        <v>0</v>
      </c>
      <c r="N22" s="16">
        <f t="shared" ref="N22:N23" si="5">(G22/60)</f>
        <v>0</v>
      </c>
      <c r="O22" s="15">
        <v>1.0</v>
      </c>
      <c r="P22" s="15">
        <v>0.0</v>
      </c>
      <c r="Q22" s="15">
        <v>0.0</v>
      </c>
      <c r="R22" s="15">
        <v>0.0</v>
      </c>
      <c r="S22" s="16">
        <v>0.0</v>
      </c>
    </row>
    <row r="23" ht="15.75" customHeight="1">
      <c r="A23" s="21"/>
      <c r="B23" s="9">
        <v>15.0</v>
      </c>
      <c r="C23" s="10" t="s">
        <v>76</v>
      </c>
      <c r="D23" s="22">
        <v>60.0</v>
      </c>
      <c r="E23" s="9"/>
      <c r="F23" s="12">
        <v>40.0</v>
      </c>
      <c r="G23" s="13">
        <v>60.0</v>
      </c>
      <c r="H23" s="13">
        <v>60.0</v>
      </c>
      <c r="I23" s="12">
        <v>40.0</v>
      </c>
      <c r="J23" s="13">
        <v>60.0</v>
      </c>
      <c r="K23" s="13">
        <v>60.0</v>
      </c>
      <c r="L23" s="13">
        <v>60.0</v>
      </c>
      <c r="M23" s="16">
        <f t="shared" si="4"/>
        <v>0.6666666667</v>
      </c>
      <c r="N23" s="16">
        <f t="shared" si="5"/>
        <v>1</v>
      </c>
      <c r="O23" s="15">
        <v>1.0</v>
      </c>
      <c r="P23" s="15">
        <v>1.0</v>
      </c>
      <c r="Q23" s="15">
        <v>1.0</v>
      </c>
      <c r="R23" s="15">
        <v>1.0</v>
      </c>
      <c r="S23" s="16">
        <v>1.0</v>
      </c>
      <c r="T23" s="21"/>
    </row>
    <row r="24" ht="15.75" customHeight="1">
      <c r="A24" s="21"/>
      <c r="M24" s="1"/>
      <c r="N24" s="1"/>
      <c r="O24" s="1"/>
      <c r="P24" s="1"/>
      <c r="Q24" s="1"/>
      <c r="R24" s="1"/>
      <c r="S24" s="1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</row>
    <row r="26" ht="15.75" customHeight="1">
      <c r="C26" s="24" t="s">
        <v>34</v>
      </c>
    </row>
    <row r="27" ht="15.75" customHeight="1">
      <c r="C27" s="24"/>
      <c r="D27" s="25">
        <f>SUM(F27:L27)</f>
        <v>3360</v>
      </c>
      <c r="E27" s="25"/>
      <c r="F27" s="25">
        <f t="shared" ref="F27:G27" si="6">SUM(F9:F24)</f>
        <v>480</v>
      </c>
      <c r="G27" s="25">
        <f t="shared" si="6"/>
        <v>480</v>
      </c>
      <c r="H27" s="25">
        <f t="shared" ref="H27:K27" si="7">SUM(H9:H23)</f>
        <v>480</v>
      </c>
      <c r="I27" s="25">
        <f t="shared" si="7"/>
        <v>480</v>
      </c>
      <c r="J27" s="25">
        <f t="shared" si="7"/>
        <v>480</v>
      </c>
      <c r="K27" s="25">
        <f t="shared" si="7"/>
        <v>480</v>
      </c>
      <c r="L27" s="25">
        <f t="shared" ref="L27:S27" si="8">SUM(L9:L24)</f>
        <v>480</v>
      </c>
      <c r="M27" s="46">
        <f t="shared" si="8"/>
        <v>9</v>
      </c>
      <c r="N27" s="46">
        <f t="shared" si="8"/>
        <v>8.666666667</v>
      </c>
      <c r="O27" s="46">
        <f t="shared" si="8"/>
        <v>10</v>
      </c>
      <c r="P27" s="46">
        <f t="shared" si="8"/>
        <v>11</v>
      </c>
      <c r="Q27" s="46">
        <f t="shared" si="8"/>
        <v>10</v>
      </c>
      <c r="R27" s="46">
        <f t="shared" si="8"/>
        <v>10</v>
      </c>
      <c r="S27" s="46">
        <f t="shared" si="8"/>
        <v>10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56.29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77</v>
      </c>
      <c r="D16" s="11">
        <v>80.0</v>
      </c>
      <c r="E16" s="9"/>
      <c r="F16" s="12">
        <v>80.0</v>
      </c>
      <c r="G16" s="12">
        <v>80.0</v>
      </c>
      <c r="H16" s="12">
        <v>80.0</v>
      </c>
      <c r="I16" s="12">
        <v>80.0</v>
      </c>
      <c r="J16" s="12">
        <v>80.0</v>
      </c>
      <c r="K16" s="12">
        <v>80.0</v>
      </c>
      <c r="L16" s="12">
        <v>80.0</v>
      </c>
      <c r="M16" s="14">
        <v>2.0</v>
      </c>
      <c r="N16" s="14">
        <v>2.0</v>
      </c>
      <c r="O16" s="47">
        <v>2.0</v>
      </c>
      <c r="P16" s="47">
        <v>2.0</v>
      </c>
      <c r="Q16" s="47">
        <v>2.0</v>
      </c>
      <c r="R16" s="47">
        <v>2.0</v>
      </c>
      <c r="S16" s="14">
        <v>2.0</v>
      </c>
    </row>
    <row r="17">
      <c r="B17" s="9">
        <v>9.0</v>
      </c>
      <c r="C17" s="10" t="s">
        <v>78</v>
      </c>
      <c r="D17" s="11">
        <v>40.0</v>
      </c>
      <c r="E17" s="9"/>
      <c r="F17" s="12">
        <v>40.0</v>
      </c>
      <c r="G17" s="12">
        <v>40.0</v>
      </c>
      <c r="H17" s="13">
        <v>0.0</v>
      </c>
      <c r="I17" s="12">
        <v>40.0</v>
      </c>
      <c r="J17" s="13">
        <v>0.0</v>
      </c>
      <c r="K17" s="13">
        <v>0.0</v>
      </c>
      <c r="L17" s="13">
        <v>0.0</v>
      </c>
      <c r="M17" s="14">
        <v>1.0</v>
      </c>
      <c r="N17" s="14">
        <v>1.0</v>
      </c>
      <c r="O17" s="47">
        <v>0.0</v>
      </c>
      <c r="P17" s="47">
        <v>1.0</v>
      </c>
      <c r="Q17" s="47">
        <v>0.0</v>
      </c>
      <c r="R17" s="47">
        <v>0.0</v>
      </c>
      <c r="S17" s="14">
        <v>0.0</v>
      </c>
    </row>
    <row r="18">
      <c r="B18" s="9">
        <v>10.0</v>
      </c>
      <c r="C18" s="10" t="s">
        <v>79</v>
      </c>
      <c r="D18" s="11">
        <v>100.0</v>
      </c>
      <c r="E18" s="19"/>
      <c r="F18" s="45">
        <v>100.0</v>
      </c>
      <c r="G18" s="12">
        <v>60.0</v>
      </c>
      <c r="H18" s="12">
        <v>100.0</v>
      </c>
      <c r="I18" s="12">
        <v>80.0</v>
      </c>
      <c r="J18" s="12">
        <v>80.0</v>
      </c>
      <c r="K18" s="12">
        <v>80.0</v>
      </c>
      <c r="L18" s="12">
        <v>80.0</v>
      </c>
      <c r="M18" s="14">
        <v>2.0</v>
      </c>
      <c r="N18" s="14">
        <v>1.0</v>
      </c>
      <c r="O18" s="47">
        <v>2.0</v>
      </c>
      <c r="P18" s="47">
        <v>2.0</v>
      </c>
      <c r="Q18" s="47">
        <v>2.0</v>
      </c>
      <c r="R18" s="47">
        <v>2.0</v>
      </c>
      <c r="S18" s="14">
        <v>2.0</v>
      </c>
    </row>
    <row r="19">
      <c r="B19" s="9">
        <v>11.0</v>
      </c>
      <c r="C19" s="10" t="s">
        <v>80</v>
      </c>
      <c r="D19" s="11">
        <v>100.0</v>
      </c>
      <c r="E19" s="9"/>
      <c r="F19" s="12">
        <v>100.0</v>
      </c>
      <c r="G19" s="12">
        <v>40.0</v>
      </c>
      <c r="H19" s="13">
        <v>0.0</v>
      </c>
      <c r="I19" s="12">
        <v>100.0</v>
      </c>
      <c r="J19" s="12">
        <v>100.0</v>
      </c>
      <c r="K19" s="12">
        <v>100.0</v>
      </c>
      <c r="L19" s="12">
        <v>100.0</v>
      </c>
      <c r="M19" s="14">
        <v>2.0</v>
      </c>
      <c r="N19" s="14">
        <v>1.0</v>
      </c>
      <c r="O19" s="47">
        <v>0.0</v>
      </c>
      <c r="P19" s="47">
        <v>2.0</v>
      </c>
      <c r="Q19" s="47">
        <v>2.0</v>
      </c>
      <c r="R19" s="47">
        <v>2.0</v>
      </c>
      <c r="S19" s="14">
        <v>2.0</v>
      </c>
    </row>
    <row r="20">
      <c r="B20" s="9">
        <v>12.0</v>
      </c>
      <c r="C20" s="10" t="s">
        <v>81</v>
      </c>
      <c r="D20" s="11">
        <v>40.0</v>
      </c>
      <c r="E20" s="9"/>
      <c r="F20" s="13">
        <v>0.0</v>
      </c>
      <c r="G20" s="13">
        <v>0.0</v>
      </c>
      <c r="H20" s="12">
        <v>40.0</v>
      </c>
      <c r="I20" s="13">
        <v>0.0</v>
      </c>
      <c r="J20" s="13">
        <v>0.0</v>
      </c>
      <c r="K20" s="13">
        <v>0.0</v>
      </c>
      <c r="L20" s="13">
        <v>0.0</v>
      </c>
      <c r="M20" s="14">
        <v>0.0</v>
      </c>
      <c r="N20" s="14">
        <v>0.0</v>
      </c>
      <c r="O20" s="47">
        <v>1.0</v>
      </c>
      <c r="P20" s="47">
        <v>0.0</v>
      </c>
      <c r="Q20" s="47">
        <v>0.0</v>
      </c>
      <c r="R20" s="47">
        <v>0.0</v>
      </c>
      <c r="S20" s="14">
        <f>(L20/60)</f>
        <v>0</v>
      </c>
    </row>
    <row r="21" ht="15.75" customHeight="1">
      <c r="A21" s="21"/>
      <c r="B21" s="9">
        <v>13.0</v>
      </c>
      <c r="C21" s="38" t="s">
        <v>82</v>
      </c>
      <c r="D21" s="11">
        <v>100.0</v>
      </c>
      <c r="E21" s="9"/>
      <c r="F21" s="13">
        <v>0.0</v>
      </c>
      <c r="G21" s="12">
        <v>100.0</v>
      </c>
      <c r="H21" s="12">
        <v>100.0</v>
      </c>
      <c r="I21" s="12">
        <v>100.0</v>
      </c>
      <c r="J21" s="12">
        <v>100.0</v>
      </c>
      <c r="K21" s="12">
        <v>100.0</v>
      </c>
      <c r="L21" s="12">
        <v>100.0</v>
      </c>
      <c r="M21" s="14">
        <f t="shared" ref="M21:N21" si="2">(F21/60)</f>
        <v>0</v>
      </c>
      <c r="N21" s="14">
        <f t="shared" si="2"/>
        <v>1.666666667</v>
      </c>
      <c r="O21" s="47">
        <v>2.0</v>
      </c>
      <c r="P21" s="47">
        <v>2.0</v>
      </c>
      <c r="Q21" s="47">
        <v>2.0</v>
      </c>
      <c r="R21" s="47">
        <v>2.0</v>
      </c>
      <c r="S21" s="14">
        <v>2.0</v>
      </c>
      <c r="T21" s="21"/>
    </row>
    <row r="22" ht="15.75" customHeight="1">
      <c r="B22" s="9">
        <v>14.0</v>
      </c>
      <c r="C22" s="10" t="s">
        <v>83</v>
      </c>
      <c r="D22" s="11">
        <v>40.0</v>
      </c>
      <c r="E22" s="9"/>
      <c r="F22" s="12">
        <v>40.0</v>
      </c>
      <c r="G22" s="12">
        <v>40.0</v>
      </c>
      <c r="H22" s="12">
        <v>40.0</v>
      </c>
      <c r="I22" s="13">
        <v>0.0</v>
      </c>
      <c r="J22" s="12">
        <v>40.0</v>
      </c>
      <c r="K22" s="12">
        <v>40.0</v>
      </c>
      <c r="L22" s="12">
        <v>40.0</v>
      </c>
      <c r="M22" s="14">
        <f>(F22/60)</f>
        <v>0.6666666667</v>
      </c>
      <c r="N22" s="14">
        <v>1.0</v>
      </c>
      <c r="O22" s="47">
        <v>1.0</v>
      </c>
      <c r="P22" s="47">
        <v>0.0</v>
      </c>
      <c r="Q22" s="47">
        <v>1.0</v>
      </c>
      <c r="R22" s="47">
        <v>1.0</v>
      </c>
      <c r="S22" s="14">
        <v>1.0</v>
      </c>
    </row>
    <row r="23" ht="15.75" customHeight="1">
      <c r="A23" s="21"/>
      <c r="B23" s="9">
        <v>15.0</v>
      </c>
      <c r="C23" s="10" t="s">
        <v>84</v>
      </c>
      <c r="D23" s="11">
        <v>40.0</v>
      </c>
      <c r="E23" s="9"/>
      <c r="F23" s="12">
        <v>40.0</v>
      </c>
      <c r="G23" s="12">
        <v>40.0</v>
      </c>
      <c r="H23" s="12">
        <v>40.0</v>
      </c>
      <c r="I23" s="13">
        <v>0.0</v>
      </c>
      <c r="J23" s="13">
        <v>0.0</v>
      </c>
      <c r="K23" s="13">
        <v>0.0</v>
      </c>
      <c r="L23" s="13">
        <v>0.0</v>
      </c>
      <c r="M23" s="14">
        <v>1.0</v>
      </c>
      <c r="N23" s="14">
        <v>1.0</v>
      </c>
      <c r="O23" s="47">
        <v>1.0</v>
      </c>
      <c r="P23" s="47">
        <v>0.0</v>
      </c>
      <c r="Q23" s="47">
        <v>0.0</v>
      </c>
      <c r="R23" s="47">
        <v>0.0</v>
      </c>
      <c r="S23" s="14">
        <v>0.0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3">SUM(F9:F24)</f>
        <v>480</v>
      </c>
      <c r="G27" s="25">
        <f t="shared" si="3"/>
        <v>480</v>
      </c>
      <c r="H27" s="25">
        <f t="shared" ref="H27:K27" si="4">SUM(H9:H23)</f>
        <v>480</v>
      </c>
      <c r="I27" s="25">
        <f t="shared" si="4"/>
        <v>480</v>
      </c>
      <c r="J27" s="25">
        <f t="shared" si="4"/>
        <v>480</v>
      </c>
      <c r="K27" s="25">
        <f t="shared" si="4"/>
        <v>480</v>
      </c>
      <c r="L27" s="25">
        <f t="shared" ref="L27:S27" si="5">SUM(L9:L24)</f>
        <v>480</v>
      </c>
      <c r="M27" s="26">
        <f t="shared" si="5"/>
        <v>10</v>
      </c>
      <c r="N27" s="26">
        <f t="shared" si="5"/>
        <v>10</v>
      </c>
      <c r="O27" s="26">
        <f t="shared" si="5"/>
        <v>11</v>
      </c>
      <c r="P27" s="26">
        <f t="shared" si="5"/>
        <v>11</v>
      </c>
      <c r="Q27" s="26">
        <f t="shared" si="5"/>
        <v>11</v>
      </c>
      <c r="R27" s="26">
        <f t="shared" si="5"/>
        <v>11</v>
      </c>
      <c r="S27" s="26">
        <f t="shared" si="5"/>
        <v>11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29"/>
    <col customWidth="1" min="3" max="3" width="57.0"/>
    <col customWidth="1" min="4" max="4" width="24.57"/>
    <col customWidth="1" min="5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38" t="s">
        <v>41</v>
      </c>
      <c r="D16" s="11">
        <v>80.0</v>
      </c>
      <c r="E16" s="9"/>
      <c r="F16" s="13">
        <v>0.0</v>
      </c>
      <c r="G16" s="13">
        <v>0.0</v>
      </c>
      <c r="H16" s="13">
        <v>0.0</v>
      </c>
      <c r="I16" s="13">
        <v>0.0</v>
      </c>
      <c r="J16" s="12">
        <v>40.0</v>
      </c>
      <c r="K16" s="12">
        <v>40.0</v>
      </c>
      <c r="L16" s="12">
        <v>40.0</v>
      </c>
      <c r="M16" s="14">
        <v>0.0</v>
      </c>
      <c r="N16" s="14">
        <v>0.0</v>
      </c>
      <c r="O16" s="47">
        <v>0.0</v>
      </c>
      <c r="P16" s="47">
        <v>0.0</v>
      </c>
      <c r="Q16" s="47">
        <v>1.0</v>
      </c>
      <c r="R16" s="47">
        <v>1.0</v>
      </c>
      <c r="S16" s="14">
        <v>1.0</v>
      </c>
    </row>
    <row r="17">
      <c r="B17" s="9">
        <v>9.0</v>
      </c>
      <c r="C17" s="10" t="s">
        <v>85</v>
      </c>
      <c r="D17" s="11">
        <v>40.0</v>
      </c>
      <c r="E17" s="9"/>
      <c r="F17" s="12">
        <v>40.0</v>
      </c>
      <c r="G17" s="12">
        <v>40.0</v>
      </c>
      <c r="H17" s="12">
        <v>40.0</v>
      </c>
      <c r="I17" s="12">
        <v>40.0</v>
      </c>
      <c r="J17" s="12">
        <v>40.0</v>
      </c>
      <c r="K17" s="12">
        <v>40.0</v>
      </c>
      <c r="L17" s="12">
        <v>40.0</v>
      </c>
      <c r="M17" s="14">
        <v>1.0</v>
      </c>
      <c r="N17" s="14">
        <v>1.0</v>
      </c>
      <c r="O17" s="47">
        <v>1.0</v>
      </c>
      <c r="P17" s="47">
        <v>1.0</v>
      </c>
      <c r="Q17" s="47">
        <v>1.0</v>
      </c>
      <c r="R17" s="47">
        <v>1.0</v>
      </c>
      <c r="S17" s="14">
        <v>1.0</v>
      </c>
    </row>
    <row r="18">
      <c r="B18" s="9">
        <v>10.0</v>
      </c>
      <c r="C18" s="10" t="s">
        <v>86</v>
      </c>
      <c r="D18" s="11">
        <v>40.0</v>
      </c>
      <c r="E18" s="19"/>
      <c r="F18" s="12">
        <v>40.0</v>
      </c>
      <c r="G18" s="12">
        <v>40.0</v>
      </c>
      <c r="H18" s="12">
        <v>40.0</v>
      </c>
      <c r="I18" s="12">
        <v>40.0</v>
      </c>
      <c r="J18" s="12">
        <v>40.0</v>
      </c>
      <c r="K18" s="12">
        <v>40.0</v>
      </c>
      <c r="L18" s="12">
        <v>40.0</v>
      </c>
      <c r="M18" s="14">
        <f t="shared" ref="M18:N18" si="2">(F18/60)</f>
        <v>0.6666666667</v>
      </c>
      <c r="N18" s="14">
        <f t="shared" si="2"/>
        <v>0.6666666667</v>
      </c>
      <c r="O18" s="47">
        <v>1.0</v>
      </c>
      <c r="P18" s="47">
        <v>1.0</v>
      </c>
      <c r="Q18" s="47">
        <v>1.0</v>
      </c>
      <c r="R18" s="47">
        <v>1.0</v>
      </c>
      <c r="S18" s="14">
        <v>1.0</v>
      </c>
    </row>
    <row r="19">
      <c r="B19" s="9">
        <v>11.0</v>
      </c>
      <c r="C19" s="10" t="s">
        <v>87</v>
      </c>
      <c r="D19" s="11">
        <v>40.0</v>
      </c>
      <c r="E19" s="9"/>
      <c r="F19" s="12">
        <v>40.0</v>
      </c>
      <c r="G19" s="12">
        <v>40.0</v>
      </c>
      <c r="H19" s="12">
        <v>40.0</v>
      </c>
      <c r="I19" s="12">
        <v>40.0</v>
      </c>
      <c r="J19" s="12">
        <v>40.0</v>
      </c>
      <c r="K19" s="12">
        <v>40.0</v>
      </c>
      <c r="L19" s="12">
        <v>40.0</v>
      </c>
      <c r="M19" s="14">
        <v>1.0</v>
      </c>
      <c r="N19" s="14">
        <v>1.0</v>
      </c>
      <c r="O19" s="47">
        <v>1.0</v>
      </c>
      <c r="P19" s="47">
        <v>1.0</v>
      </c>
      <c r="Q19" s="47">
        <v>1.0</v>
      </c>
      <c r="R19" s="47">
        <v>1.0</v>
      </c>
      <c r="S19" s="14">
        <v>1.0</v>
      </c>
    </row>
    <row r="20">
      <c r="B20" s="9">
        <v>12.0</v>
      </c>
      <c r="C20" s="10" t="s">
        <v>88</v>
      </c>
      <c r="D20" s="11">
        <v>100.0</v>
      </c>
      <c r="E20" s="9"/>
      <c r="F20" s="12">
        <v>100.0</v>
      </c>
      <c r="G20" s="12">
        <v>100.0</v>
      </c>
      <c r="H20" s="12">
        <v>100.0</v>
      </c>
      <c r="I20" s="12">
        <v>100.0</v>
      </c>
      <c r="J20" s="12">
        <v>100.0</v>
      </c>
      <c r="K20" s="12">
        <v>100.0</v>
      </c>
      <c r="L20" s="12">
        <v>100.0</v>
      </c>
      <c r="M20" s="14">
        <f t="shared" ref="M20:N20" si="3">(F20/60)</f>
        <v>1.666666667</v>
      </c>
      <c r="N20" s="14">
        <f t="shared" si="3"/>
        <v>1.666666667</v>
      </c>
      <c r="O20" s="47">
        <v>2.0</v>
      </c>
      <c r="P20" s="47">
        <v>2.0</v>
      </c>
      <c r="Q20" s="47">
        <v>2.0</v>
      </c>
      <c r="R20" s="47">
        <v>2.0</v>
      </c>
      <c r="S20" s="14">
        <v>2.0</v>
      </c>
    </row>
    <row r="21" ht="15.75" customHeight="1">
      <c r="A21" s="21"/>
      <c r="B21" s="9">
        <v>13.0</v>
      </c>
      <c r="C21" s="10" t="s">
        <v>89</v>
      </c>
      <c r="D21" s="22">
        <v>60.0</v>
      </c>
      <c r="E21" s="9"/>
      <c r="F21" s="13">
        <v>60.0</v>
      </c>
      <c r="G21" s="13">
        <v>60.0</v>
      </c>
      <c r="H21" s="13">
        <v>60.0</v>
      </c>
      <c r="I21" s="13">
        <v>60.0</v>
      </c>
      <c r="J21" s="12">
        <v>40.0</v>
      </c>
      <c r="K21" s="12">
        <v>40.0</v>
      </c>
      <c r="L21" s="12">
        <v>40.0</v>
      </c>
      <c r="M21" s="14">
        <f t="shared" ref="M21:N21" si="4">(F21/60)</f>
        <v>1</v>
      </c>
      <c r="N21" s="14">
        <f t="shared" si="4"/>
        <v>1</v>
      </c>
      <c r="O21" s="47">
        <v>1.0</v>
      </c>
      <c r="P21" s="47">
        <v>1.0</v>
      </c>
      <c r="Q21" s="47">
        <v>1.0</v>
      </c>
      <c r="R21" s="47">
        <v>1.0</v>
      </c>
      <c r="S21" s="14">
        <v>1.0</v>
      </c>
      <c r="T21" s="21"/>
    </row>
    <row r="22" ht="15.75" customHeight="1">
      <c r="B22" s="9">
        <v>14.0</v>
      </c>
      <c r="C22" s="10" t="s">
        <v>90</v>
      </c>
      <c r="D22" s="22">
        <v>60.0</v>
      </c>
      <c r="E22" s="9"/>
      <c r="F22" s="13">
        <v>60.0</v>
      </c>
      <c r="G22" s="13">
        <v>60.0</v>
      </c>
      <c r="H22" s="13">
        <v>60.0</v>
      </c>
      <c r="I22" s="13">
        <v>60.0</v>
      </c>
      <c r="J22" s="12">
        <v>40.0</v>
      </c>
      <c r="K22" s="12">
        <v>40.0</v>
      </c>
      <c r="L22" s="12">
        <v>40.0</v>
      </c>
      <c r="M22" s="14">
        <f t="shared" ref="M22:N22" si="5">(F22/60)</f>
        <v>1</v>
      </c>
      <c r="N22" s="14">
        <f t="shared" si="5"/>
        <v>1</v>
      </c>
      <c r="O22" s="47">
        <v>1.0</v>
      </c>
      <c r="P22" s="47">
        <v>1.0</v>
      </c>
      <c r="Q22" s="47">
        <v>1.0</v>
      </c>
      <c r="R22" s="47">
        <v>1.0</v>
      </c>
      <c r="S22" s="14">
        <f t="shared" ref="S22:S23" si="7">(L22/60)</f>
        <v>0.6666666667</v>
      </c>
    </row>
    <row r="23" ht="15.75" customHeight="1">
      <c r="A23" s="21"/>
      <c r="B23" s="9">
        <v>15.0</v>
      </c>
      <c r="C23" s="10" t="s">
        <v>76</v>
      </c>
      <c r="D23" s="22">
        <v>60.0</v>
      </c>
      <c r="E23" s="9"/>
      <c r="F23" s="13">
        <v>60.0</v>
      </c>
      <c r="G23" s="13">
        <v>60.0</v>
      </c>
      <c r="H23" s="13">
        <v>60.0</v>
      </c>
      <c r="I23" s="13">
        <v>60.0</v>
      </c>
      <c r="J23" s="13">
        <v>60.0</v>
      </c>
      <c r="K23" s="13">
        <v>60.0</v>
      </c>
      <c r="L23" s="13">
        <v>60.0</v>
      </c>
      <c r="M23" s="14">
        <f t="shared" ref="M23:N23" si="6">(F23/60)</f>
        <v>1</v>
      </c>
      <c r="N23" s="14">
        <f t="shared" si="6"/>
        <v>1</v>
      </c>
      <c r="O23" s="47">
        <v>1.0</v>
      </c>
      <c r="P23" s="47">
        <v>1.0</v>
      </c>
      <c r="Q23" s="47">
        <v>1.0</v>
      </c>
      <c r="R23" s="47">
        <v>1.0</v>
      </c>
      <c r="S23" s="14">
        <f t="shared" si="7"/>
        <v>1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8">SUM(F9:F24)</f>
        <v>480</v>
      </c>
      <c r="G27" s="25">
        <f t="shared" si="8"/>
        <v>480</v>
      </c>
      <c r="H27" s="25">
        <f t="shared" ref="H27:K27" si="9">SUM(H9:H23)</f>
        <v>480</v>
      </c>
      <c r="I27" s="25">
        <f t="shared" si="9"/>
        <v>480</v>
      </c>
      <c r="J27" s="25">
        <f t="shared" si="9"/>
        <v>480</v>
      </c>
      <c r="K27" s="25">
        <f t="shared" si="9"/>
        <v>480</v>
      </c>
      <c r="L27" s="25">
        <f t="shared" ref="L27:S27" si="10">SUM(L9:L24)</f>
        <v>480</v>
      </c>
      <c r="M27" s="26">
        <f t="shared" si="10"/>
        <v>8.666666667</v>
      </c>
      <c r="N27" s="26">
        <f t="shared" si="10"/>
        <v>8.666666667</v>
      </c>
      <c r="O27" s="26">
        <f t="shared" si="10"/>
        <v>10</v>
      </c>
      <c r="P27" s="26">
        <f t="shared" si="10"/>
        <v>10</v>
      </c>
      <c r="Q27" s="26">
        <f t="shared" si="10"/>
        <v>11</v>
      </c>
      <c r="R27" s="26">
        <f t="shared" si="10"/>
        <v>11</v>
      </c>
      <c r="S27" s="26">
        <f t="shared" si="10"/>
        <v>10.66666667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49.71"/>
    <col customWidth="1" min="4" max="26" width="10.71"/>
  </cols>
  <sheetData>
    <row r="2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8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18</v>
      </c>
    </row>
    <row r="9">
      <c r="B9" s="9">
        <v>1.0</v>
      </c>
      <c r="C9" s="10" t="s">
        <v>19</v>
      </c>
      <c r="D9" s="11">
        <v>80.0</v>
      </c>
      <c r="E9" s="9"/>
      <c r="F9" s="12">
        <v>80.0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4">
        <f t="shared" ref="M9:M10" si="1">(F9/60)</f>
        <v>1.333333333</v>
      </c>
      <c r="N9" s="14">
        <v>0.0</v>
      </c>
      <c r="O9" s="47">
        <v>0.0</v>
      </c>
      <c r="P9" s="47">
        <v>0.0</v>
      </c>
      <c r="Q9" s="47">
        <v>0.0</v>
      </c>
      <c r="R9" s="47">
        <v>0.0</v>
      </c>
      <c r="S9" s="14">
        <v>0.0</v>
      </c>
    </row>
    <row r="10">
      <c r="B10" s="9">
        <v>2.0</v>
      </c>
      <c r="C10" s="9" t="s">
        <v>20</v>
      </c>
      <c r="D10" s="11">
        <v>80.0</v>
      </c>
      <c r="E10" s="9"/>
      <c r="F10" s="13">
        <v>0.0</v>
      </c>
      <c r="G10" s="12">
        <v>80.0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4">
        <f t="shared" si="1"/>
        <v>0</v>
      </c>
      <c r="N10" s="14">
        <f>(G10/60)</f>
        <v>1.333333333</v>
      </c>
      <c r="O10" s="47">
        <v>0.0</v>
      </c>
      <c r="P10" s="47">
        <v>0.0</v>
      </c>
      <c r="Q10" s="47">
        <v>0.0</v>
      </c>
      <c r="R10" s="47">
        <v>0.0</v>
      </c>
      <c r="S10" s="14">
        <v>0.0</v>
      </c>
    </row>
    <row r="11">
      <c r="B11" s="9">
        <v>3.0</v>
      </c>
      <c r="C11" s="9" t="s">
        <v>21</v>
      </c>
      <c r="D11" s="11">
        <v>80.0</v>
      </c>
      <c r="E11" s="9"/>
      <c r="F11" s="13">
        <v>0.0</v>
      </c>
      <c r="G11" s="13">
        <v>0.0</v>
      </c>
      <c r="H11" s="12">
        <v>80.0</v>
      </c>
      <c r="I11" s="13">
        <v>0.0</v>
      </c>
      <c r="J11" s="13">
        <v>0.0</v>
      </c>
      <c r="K11" s="13">
        <v>0.0</v>
      </c>
      <c r="L11" s="13">
        <v>0.0</v>
      </c>
      <c r="M11" s="48">
        <v>0.0</v>
      </c>
      <c r="N11" s="48">
        <v>0.0</v>
      </c>
      <c r="O11" s="14">
        <v>2.0</v>
      </c>
      <c r="P11" s="49">
        <v>0.0</v>
      </c>
      <c r="Q11" s="49">
        <v>0.0</v>
      </c>
      <c r="R11" s="49">
        <v>0.0</v>
      </c>
      <c r="S11" s="49">
        <v>0.0</v>
      </c>
    </row>
    <row r="12">
      <c r="B12" s="9">
        <v>4.0</v>
      </c>
      <c r="C12" s="9" t="s">
        <v>22</v>
      </c>
      <c r="D12" s="11">
        <v>80.0</v>
      </c>
      <c r="E12" s="9"/>
      <c r="F12" s="13">
        <v>0.0</v>
      </c>
      <c r="G12" s="13">
        <v>0.0</v>
      </c>
      <c r="H12" s="13">
        <v>0.0</v>
      </c>
      <c r="I12" s="12">
        <v>80.0</v>
      </c>
      <c r="J12" s="13">
        <v>0.0</v>
      </c>
      <c r="K12" s="13">
        <v>0.0</v>
      </c>
      <c r="L12" s="13">
        <v>0.0</v>
      </c>
      <c r="M12" s="48">
        <v>0.0</v>
      </c>
      <c r="N12" s="48">
        <v>0.0</v>
      </c>
      <c r="O12" s="48">
        <v>0.0</v>
      </c>
      <c r="P12" s="14">
        <v>2.0</v>
      </c>
      <c r="Q12" s="49">
        <v>0.0</v>
      </c>
      <c r="R12" s="47">
        <v>0.0</v>
      </c>
      <c r="S12" s="47">
        <v>0.0</v>
      </c>
    </row>
    <row r="13">
      <c r="B13" s="9">
        <v>5.0</v>
      </c>
      <c r="C13" s="9" t="s">
        <v>23</v>
      </c>
      <c r="D13" s="11">
        <v>80.0</v>
      </c>
      <c r="E13" s="9"/>
      <c r="F13" s="13">
        <v>0.0</v>
      </c>
      <c r="G13" s="13">
        <v>0.0</v>
      </c>
      <c r="H13" s="13">
        <v>0.0</v>
      </c>
      <c r="I13" s="13">
        <v>0.0</v>
      </c>
      <c r="J13" s="12">
        <v>80.0</v>
      </c>
      <c r="K13" s="13">
        <v>0.0</v>
      </c>
      <c r="L13" s="13">
        <v>0.0</v>
      </c>
      <c r="M13" s="48">
        <v>0.0</v>
      </c>
      <c r="N13" s="48">
        <v>0.0</v>
      </c>
      <c r="O13" s="47">
        <v>0.0</v>
      </c>
      <c r="P13" s="47">
        <v>0.0</v>
      </c>
      <c r="Q13" s="14">
        <v>0.0</v>
      </c>
      <c r="R13" s="47">
        <v>0.0</v>
      </c>
      <c r="S13" s="47">
        <v>0.0</v>
      </c>
    </row>
    <row r="14">
      <c r="B14" s="9">
        <v>6.0</v>
      </c>
      <c r="C14" s="9" t="s">
        <v>24</v>
      </c>
      <c r="D14" s="11">
        <v>80.0</v>
      </c>
      <c r="E14" s="9"/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2">
        <v>80.0</v>
      </c>
      <c r="L14" s="13">
        <v>0.0</v>
      </c>
      <c r="M14" s="49">
        <v>0.0</v>
      </c>
      <c r="N14" s="47">
        <v>0.0</v>
      </c>
      <c r="O14" s="47">
        <v>0.0</v>
      </c>
      <c r="P14" s="47">
        <v>0.0</v>
      </c>
      <c r="Q14" s="47">
        <v>2.0</v>
      </c>
      <c r="R14" s="14">
        <v>2.0</v>
      </c>
      <c r="S14" s="47">
        <v>0.0</v>
      </c>
    </row>
    <row r="15">
      <c r="B15" s="9">
        <v>7.0</v>
      </c>
      <c r="C15" s="9" t="s">
        <v>25</v>
      </c>
      <c r="D15" s="11">
        <v>80.0</v>
      </c>
      <c r="E15" s="9"/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2">
        <v>80.0</v>
      </c>
      <c r="M15" s="14">
        <v>0.0</v>
      </c>
      <c r="N15" s="14">
        <v>0.0</v>
      </c>
      <c r="O15" s="47">
        <v>0.0</v>
      </c>
      <c r="P15" s="47">
        <v>0.0</v>
      </c>
      <c r="Q15" s="47">
        <v>0.0</v>
      </c>
      <c r="R15" s="47">
        <v>0.0</v>
      </c>
      <c r="S15" s="14">
        <v>2.0</v>
      </c>
    </row>
    <row r="16">
      <c r="B16" s="9">
        <v>8.0</v>
      </c>
      <c r="C16" s="10" t="s">
        <v>91</v>
      </c>
      <c r="D16" s="11">
        <v>40.0</v>
      </c>
      <c r="E16" s="9"/>
      <c r="F16" s="13">
        <v>0.0</v>
      </c>
      <c r="G16" s="13">
        <v>0.0</v>
      </c>
      <c r="H16" s="12">
        <v>40.0</v>
      </c>
      <c r="I16" s="13">
        <v>0.0</v>
      </c>
      <c r="J16" s="13">
        <v>0.0</v>
      </c>
      <c r="K16" s="13">
        <v>0.0</v>
      </c>
      <c r="L16" s="13">
        <v>0.0</v>
      </c>
      <c r="M16" s="14">
        <v>0.0</v>
      </c>
      <c r="N16" s="14">
        <v>0.0</v>
      </c>
      <c r="O16" s="47">
        <v>1.0</v>
      </c>
      <c r="P16" s="47">
        <v>0.0</v>
      </c>
      <c r="Q16" s="47">
        <v>0.0</v>
      </c>
      <c r="R16" s="47">
        <v>0.0</v>
      </c>
      <c r="S16" s="14">
        <v>0.0</v>
      </c>
    </row>
    <row r="17">
      <c r="B17" s="9">
        <v>9.0</v>
      </c>
      <c r="C17" s="10" t="s">
        <v>92</v>
      </c>
      <c r="D17" s="11">
        <v>100.0</v>
      </c>
      <c r="E17" s="9"/>
      <c r="F17" s="12">
        <v>80.0</v>
      </c>
      <c r="G17" s="12">
        <v>100.0</v>
      </c>
      <c r="H17" s="13">
        <v>0.0</v>
      </c>
      <c r="I17" s="12">
        <v>40.0</v>
      </c>
      <c r="J17" s="12">
        <v>40.0</v>
      </c>
      <c r="K17" s="12">
        <v>40.0</v>
      </c>
      <c r="L17" s="12">
        <v>40.0</v>
      </c>
      <c r="M17" s="14">
        <f t="shared" ref="M17:N17" si="2">(F17/60)</f>
        <v>1.333333333</v>
      </c>
      <c r="N17" s="14">
        <f t="shared" si="2"/>
        <v>1.666666667</v>
      </c>
      <c r="O17" s="47">
        <v>0.0</v>
      </c>
      <c r="P17" s="47">
        <v>1.0</v>
      </c>
      <c r="Q17" s="47">
        <v>1.0</v>
      </c>
      <c r="R17" s="47">
        <v>1.0</v>
      </c>
      <c r="S17" s="14">
        <v>1.0</v>
      </c>
    </row>
    <row r="18">
      <c r="B18" s="9">
        <v>10.0</v>
      </c>
      <c r="C18" s="10" t="s">
        <v>93</v>
      </c>
      <c r="D18" s="11">
        <v>100.0</v>
      </c>
      <c r="E18" s="19"/>
      <c r="F18" s="12">
        <v>100.0</v>
      </c>
      <c r="G18" s="12">
        <v>40.0</v>
      </c>
      <c r="H18" s="12">
        <v>100.0</v>
      </c>
      <c r="I18" s="12">
        <v>100.0</v>
      </c>
      <c r="J18" s="12">
        <v>100.0</v>
      </c>
      <c r="K18" s="12">
        <v>100.0</v>
      </c>
      <c r="L18" s="12">
        <v>100.0</v>
      </c>
      <c r="M18" s="14">
        <f t="shared" ref="M18:N18" si="3">(F18/60)</f>
        <v>1.666666667</v>
      </c>
      <c r="N18" s="14">
        <f t="shared" si="3"/>
        <v>0.6666666667</v>
      </c>
      <c r="O18" s="47">
        <v>2.0</v>
      </c>
      <c r="P18" s="47">
        <v>2.0</v>
      </c>
      <c r="Q18" s="47">
        <v>2.0</v>
      </c>
      <c r="R18" s="47">
        <v>2.0</v>
      </c>
      <c r="S18" s="14">
        <v>2.0</v>
      </c>
    </row>
    <row r="19">
      <c r="B19" s="9">
        <v>11.0</v>
      </c>
      <c r="C19" s="10" t="s">
        <v>94</v>
      </c>
      <c r="D19" s="11">
        <v>100.0</v>
      </c>
      <c r="E19" s="9"/>
      <c r="F19" s="12">
        <v>100.0</v>
      </c>
      <c r="G19" s="12">
        <v>100.0</v>
      </c>
      <c r="H19" s="12">
        <v>100.0</v>
      </c>
      <c r="I19" s="12">
        <v>100.0</v>
      </c>
      <c r="J19" s="12">
        <v>100.0</v>
      </c>
      <c r="K19" s="12">
        <v>100.0</v>
      </c>
      <c r="L19" s="12">
        <v>100.0</v>
      </c>
      <c r="M19" s="14">
        <f t="shared" ref="M19:N19" si="4">(F19/60)</f>
        <v>1.666666667</v>
      </c>
      <c r="N19" s="14">
        <f t="shared" si="4"/>
        <v>1.666666667</v>
      </c>
      <c r="O19" s="47">
        <v>2.0</v>
      </c>
      <c r="P19" s="47">
        <v>2.0</v>
      </c>
      <c r="Q19" s="47">
        <v>2.0</v>
      </c>
      <c r="R19" s="47">
        <v>2.0</v>
      </c>
      <c r="S19" s="14">
        <v>2.0</v>
      </c>
    </row>
    <row r="20">
      <c r="B20" s="9">
        <v>12.0</v>
      </c>
      <c r="C20" s="10" t="s">
        <v>95</v>
      </c>
      <c r="D20" s="11">
        <v>40.0</v>
      </c>
      <c r="E20" s="9"/>
      <c r="F20" s="12">
        <v>40.0</v>
      </c>
      <c r="G20" s="12">
        <v>40.0</v>
      </c>
      <c r="H20" s="12">
        <v>40.0</v>
      </c>
      <c r="I20" s="12">
        <v>40.0</v>
      </c>
      <c r="J20" s="12">
        <v>40.0</v>
      </c>
      <c r="K20" s="12">
        <v>40.0</v>
      </c>
      <c r="L20" s="12">
        <v>40.0</v>
      </c>
      <c r="M20" s="14">
        <v>1.0</v>
      </c>
      <c r="N20" s="14">
        <v>1.0</v>
      </c>
      <c r="O20" s="47">
        <v>1.0</v>
      </c>
      <c r="P20" s="47">
        <v>1.0</v>
      </c>
      <c r="Q20" s="47">
        <v>1.0</v>
      </c>
      <c r="R20" s="47">
        <v>1.0</v>
      </c>
      <c r="S20" s="14">
        <v>1.0</v>
      </c>
    </row>
    <row r="21" ht="15.75" customHeight="1">
      <c r="A21" s="21"/>
      <c r="B21" s="9">
        <v>13.0</v>
      </c>
      <c r="C21" s="10" t="s">
        <v>96</v>
      </c>
      <c r="D21" s="11">
        <v>40.0</v>
      </c>
      <c r="E21" s="9"/>
      <c r="F21" s="12">
        <v>0.0</v>
      </c>
      <c r="G21" s="12">
        <v>40.0</v>
      </c>
      <c r="H21" s="12">
        <v>40.0</v>
      </c>
      <c r="I21" s="12">
        <v>40.0</v>
      </c>
      <c r="J21" s="12">
        <v>40.0</v>
      </c>
      <c r="K21" s="12">
        <v>40.0</v>
      </c>
      <c r="L21" s="12">
        <v>40.0</v>
      </c>
      <c r="M21" s="14">
        <v>0.0</v>
      </c>
      <c r="N21" s="14">
        <v>1.0</v>
      </c>
      <c r="O21" s="47">
        <v>1.0</v>
      </c>
      <c r="P21" s="47">
        <v>1.0</v>
      </c>
      <c r="Q21" s="47">
        <v>1.0</v>
      </c>
      <c r="R21" s="47">
        <v>1.0</v>
      </c>
      <c r="S21" s="14">
        <v>1.0</v>
      </c>
      <c r="T21" s="21"/>
    </row>
    <row r="22" ht="15.75" customHeight="1">
      <c r="B22" s="9">
        <v>14.0</v>
      </c>
      <c r="C22" s="10" t="s">
        <v>97</v>
      </c>
      <c r="D22" s="11">
        <v>40.0</v>
      </c>
      <c r="E22" s="9"/>
      <c r="F22" s="12">
        <v>40.0</v>
      </c>
      <c r="G22" s="12">
        <v>40.0</v>
      </c>
      <c r="H22" s="12">
        <v>40.0</v>
      </c>
      <c r="I22" s="12">
        <v>40.0</v>
      </c>
      <c r="J22" s="12">
        <v>40.0</v>
      </c>
      <c r="K22" s="12">
        <v>40.0</v>
      </c>
      <c r="L22" s="12">
        <v>40.0</v>
      </c>
      <c r="M22" s="14">
        <v>1.0</v>
      </c>
      <c r="N22" s="14">
        <v>1.0</v>
      </c>
      <c r="O22" s="47">
        <v>1.0</v>
      </c>
      <c r="P22" s="47">
        <v>1.0</v>
      </c>
      <c r="Q22" s="47">
        <v>1.0</v>
      </c>
      <c r="R22" s="47">
        <v>1.0</v>
      </c>
      <c r="S22" s="14">
        <v>1.0</v>
      </c>
    </row>
    <row r="23" ht="15.75" customHeight="1">
      <c r="A23" s="21"/>
      <c r="B23" s="9">
        <v>15.0</v>
      </c>
      <c r="C23" s="10" t="s">
        <v>98</v>
      </c>
      <c r="D23" s="11">
        <v>40.0</v>
      </c>
      <c r="E23" s="9"/>
      <c r="F23" s="12">
        <v>40.0</v>
      </c>
      <c r="G23" s="12">
        <v>40.0</v>
      </c>
      <c r="H23" s="12">
        <v>40.0</v>
      </c>
      <c r="I23" s="12">
        <v>40.0</v>
      </c>
      <c r="J23" s="12">
        <v>40.0</v>
      </c>
      <c r="K23" s="12">
        <v>40.0</v>
      </c>
      <c r="L23" s="12">
        <v>40.0</v>
      </c>
      <c r="M23" s="14">
        <f t="shared" ref="M23:N23" si="5">(F23/60)</f>
        <v>0.6666666667</v>
      </c>
      <c r="N23" s="14">
        <f t="shared" si="5"/>
        <v>0.6666666667</v>
      </c>
      <c r="O23" s="47">
        <v>1.0</v>
      </c>
      <c r="P23" s="47">
        <v>1.0</v>
      </c>
      <c r="Q23" s="47">
        <v>1.0</v>
      </c>
      <c r="R23" s="47">
        <v>1.0</v>
      </c>
      <c r="S23" s="14">
        <v>1.0</v>
      </c>
      <c r="T23" s="21"/>
    </row>
    <row r="24" ht="15.75" customHeight="1">
      <c r="A24" s="21"/>
      <c r="M24" s="53"/>
      <c r="N24" s="53"/>
      <c r="O24" s="53"/>
      <c r="P24" s="53"/>
      <c r="Q24" s="53"/>
      <c r="R24" s="53"/>
      <c r="S24" s="53"/>
      <c r="T24" s="21"/>
    </row>
    <row r="25" ht="15.75" customHeight="1">
      <c r="A25" s="21"/>
      <c r="D25" s="23"/>
      <c r="E25" s="23"/>
      <c r="F25" s="23"/>
      <c r="G25" s="23"/>
      <c r="H25" s="23"/>
      <c r="I25" s="23"/>
      <c r="J25" s="23"/>
      <c r="K25" s="23"/>
      <c r="L25" s="23"/>
      <c r="M25" s="52"/>
      <c r="N25" s="52"/>
      <c r="O25" s="52"/>
      <c r="P25" s="52"/>
      <c r="Q25" s="52"/>
      <c r="R25" s="52"/>
      <c r="S25" s="52"/>
    </row>
    <row r="26" ht="15.75" customHeight="1">
      <c r="C26" s="24" t="s">
        <v>34</v>
      </c>
      <c r="M26" s="52"/>
      <c r="N26" s="52"/>
      <c r="O26" s="52"/>
      <c r="P26" s="52"/>
      <c r="Q26" s="52"/>
      <c r="R26" s="52"/>
      <c r="S26" s="52"/>
    </row>
    <row r="27" ht="15.75" customHeight="1">
      <c r="C27" s="24"/>
      <c r="D27" s="25">
        <f>SUM(F27:L27)</f>
        <v>3360</v>
      </c>
      <c r="E27" s="25"/>
      <c r="F27" s="25">
        <f t="shared" ref="F27:G27" si="6">SUM(F9:F24)</f>
        <v>480</v>
      </c>
      <c r="G27" s="25">
        <f t="shared" si="6"/>
        <v>480</v>
      </c>
      <c r="H27" s="25">
        <f t="shared" ref="H27:K27" si="7">SUM(H9:H23)</f>
        <v>480</v>
      </c>
      <c r="I27" s="25">
        <f t="shared" si="7"/>
        <v>480</v>
      </c>
      <c r="J27" s="25">
        <f t="shared" si="7"/>
        <v>480</v>
      </c>
      <c r="K27" s="25">
        <f t="shared" si="7"/>
        <v>480</v>
      </c>
      <c r="L27" s="25">
        <f t="shared" ref="L27:S27" si="8">SUM(L9:L24)</f>
        <v>480</v>
      </c>
      <c r="M27" s="26">
        <f t="shared" si="8"/>
        <v>8.666666667</v>
      </c>
      <c r="N27" s="26">
        <f t="shared" si="8"/>
        <v>9</v>
      </c>
      <c r="O27" s="26">
        <f t="shared" si="8"/>
        <v>11</v>
      </c>
      <c r="P27" s="26">
        <f t="shared" si="8"/>
        <v>11</v>
      </c>
      <c r="Q27" s="26">
        <f t="shared" si="8"/>
        <v>11</v>
      </c>
      <c r="R27" s="26">
        <f t="shared" si="8"/>
        <v>11</v>
      </c>
      <c r="S27" s="26">
        <f t="shared" si="8"/>
        <v>11</v>
      </c>
    </row>
    <row r="28" ht="15.75" customHeight="1">
      <c r="C28" s="24"/>
    </row>
    <row r="29" ht="15.75" customHeight="1"/>
    <row r="30" ht="15.75" customHeight="1"/>
    <row r="31" ht="15.75" customHeight="1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5.75" customHeight="1">
      <c r="B32" s="27"/>
    </row>
    <row r="33" ht="15.75" customHeight="1">
      <c r="B33" s="28" t="s">
        <v>35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ht="15.75" customHeight="1">
      <c r="B34" s="31"/>
      <c r="S34" s="32"/>
    </row>
    <row r="35" ht="15.75" customHeight="1">
      <c r="B35" s="31"/>
      <c r="S35" s="32"/>
    </row>
    <row r="36" ht="15.75" customHeight="1"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S2"/>
    <mergeCell ref="C4:S4"/>
    <mergeCell ref="B33:S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2023-03-01T20:24:51Z</dcterms:created>
  <dc:creator>hp</dc:creator>
</cp:coreProperties>
</file>