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l Versiones" sheetId="1" r:id="rId4"/>
    <sheet state="visible" name="Plan de Adquisiciones" sheetId="2" r:id="rId5"/>
    <sheet state="visible" name="Plan de Capacitacion" sheetId="3" r:id="rId6"/>
    <sheet state="visible" name="Costos" sheetId="4" r:id="rId7"/>
    <sheet state="hidden" name="Parametros" sheetId="5" r:id="rId8"/>
  </sheets>
  <definedNames/>
  <calcPr/>
  <extLst>
    <ext uri="GoogleSheetsCustomDataVersion2">
      <go:sheetsCustomData xmlns:go="http://customooxmlschemas.google.com/" r:id="rId9" roundtripDataChecksum="Xqr5LMMTNgXwlMGsnPvj5gppcWghy1SN7b4Q3Y/eRbA="/>
    </ext>
  </extLst>
</workbook>
</file>

<file path=xl/sharedStrings.xml><?xml version="1.0" encoding="utf-8"?>
<sst xmlns="http://schemas.openxmlformats.org/spreadsheetml/2006/main" count="225" uniqueCount="115">
  <si>
    <t>INSTITUTO TECNOLÓGICO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</si>
  <si>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</si>
  <si>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</si>
  <si>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</si>
  <si>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</si>
  <si>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</si>
  <si>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</si>
  <si>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</si>
  <si>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</si>
  <si>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</si>
  <si>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Fecha de seguimiento y costos</t>
  </si>
  <si>
    <t>Fecha, costo</t>
  </si>
  <si>
    <t>PCG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</si>
  <si>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</si>
  <si>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</si>
  <si>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</si>
  <si>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</si>
  <si>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</si>
  <si>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</si>
  <si>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</si>
  <si>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</si>
  <si>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</si>
  <si>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</si>
  <si>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</si>
  <si>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</si>
  <si>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GPY</t>
  </si>
  <si>
    <t>SemaforosMina</t>
  </si>
  <si>
    <t>Software</t>
  </si>
  <si>
    <t>Capacitación de Jira</t>
  </si>
  <si>
    <t>ITSZO</t>
  </si>
  <si>
    <t>Planeado</t>
  </si>
  <si>
    <t>Capacitación en Python</t>
  </si>
  <si>
    <t>Hardware</t>
  </si>
  <si>
    <t>Capacitacion en Microcontroladores</t>
  </si>
  <si>
    <t>Seleccionar…</t>
  </si>
  <si>
    <t xml:space="preserve">
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</si>
  <si>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</si>
  <si>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</si>
  <si>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</si>
  <si>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</si>
  <si>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</si>
  <si>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</si>
  <si>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</si>
  <si>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</si>
  <si>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</si>
  <si>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</si>
  <si>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</si>
  <si>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</si>
  <si>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</si>
  <si>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 xml:space="preserve">Perfil de Ingeniería en Sistemas Computacionales. </t>
  </si>
  <si>
    <t xml:space="preserve">Horarios de clases </t>
  </si>
  <si>
    <t xml:space="preserve">8 Horas </t>
  </si>
  <si>
    <t>Aula B3</t>
  </si>
  <si>
    <t>Jira</t>
  </si>
  <si>
    <t>Python</t>
  </si>
  <si>
    <t>Capacitación en Microcontroladores</t>
  </si>
  <si>
    <t>Aula B4</t>
  </si>
  <si>
    <t>Microcontroladores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</si>
  <si>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</si>
  <si>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</si>
  <si>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</si>
  <si>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</si>
  <si>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</si>
  <si>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</si>
  <si>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</si>
  <si>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</si>
  <si>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</si>
  <si>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</si>
  <si>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</si>
  <si>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</si>
  <si>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</si>
  <si>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</si>
  <si>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</si>
  <si>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</si>
  <si>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</si>
  <si>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</si>
  <si>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</si>
  <si>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</si>
  <si>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</si>
  <si>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</si>
  <si>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</si>
  <si>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</si>
  <si>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</si>
  <si>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</si>
  <si>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</si>
  <si>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</si>
  <si>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</si>
  <si>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</si>
  <si>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</si>
  <si>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</si>
  <si>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</si>
  <si>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</si>
  <si>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</si>
  <si>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</si>
  <si>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GPR</t>
  </si>
  <si>
    <t>R. Tecnológicos</t>
  </si>
  <si>
    <t xml:space="preserve">Solicitado </t>
  </si>
  <si>
    <t>En Proceso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</si>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</sst>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m/yyyy"/>
    <numFmt numFmtId="166" formatCode="_-[$$-80A]* #,##0.00_-;\-[$$-80A]* #,##0.00_-;_-[$$-80A]* &quot;-&quot;??_-;_-@"/>
    <numFmt numFmtId="167" formatCode="&quot;$&quot;#,##0.00"/>
  </numFmts>
  <fonts count="24">
    <font>
      <sz val="10.0"/>
      <color rgb="FF000000"/>
      <name val="Arial"/>
      <scheme val="minor"/>
    </font>
    <font>
      <sz val="11.0"/>
      <color rgb="FF000000"/>
      <name val="Calibri"/>
    </font>
    <font>
      <b/>
      <i/>
      <sz val="11.0"/>
      <color rgb="FF000000"/>
      <name val="Arial"/>
    </font>
    <font>
      <b/>
      <sz val="18.0"/>
      <color rgb="FF000000"/>
      <name val="Verdana"/>
    </font>
    <font>
      <b/>
      <i/>
      <sz val="20.0"/>
      <color rgb="FF000000"/>
      <name val="Arial"/>
    </font>
    <font>
      <b/>
      <sz val="8.0"/>
      <color rgb="FFFFFFFF"/>
      <name val="Arial"/>
    </font>
    <font>
      <sz val="9.0"/>
      <color rgb="FF000000"/>
      <name val="Verdana"/>
    </font>
    <font>
      <b/>
      <sz val="16.0"/>
      <color rgb="FF000000"/>
      <name val="Arial"/>
    </font>
    <font>
      <b/>
      <sz val="16.0"/>
      <color rgb="FFFFFFFF"/>
      <name val="Arial"/>
    </font>
    <font/>
    <font>
      <sz val="10.0"/>
      <color rgb="FF000000"/>
      <name val="Calibri"/>
    </font>
    <font>
      <sz val="10.0"/>
      <color theme="1"/>
      <name val="Arial"/>
    </font>
    <font>
      <sz val="12.0"/>
      <color rgb="FF000000"/>
      <name val="Calibri"/>
    </font>
    <font>
      <b/>
      <i/>
      <sz val="10.0"/>
      <color theme="1"/>
      <name val="Calibri"/>
    </font>
    <font>
      <b/>
      <i/>
      <sz val="12.0"/>
      <color rgb="FF000000"/>
      <name val="Arial"/>
    </font>
    <font>
      <sz val="9.0"/>
      <color rgb="FF000000"/>
      <name val="Calibri"/>
    </font>
    <font>
      <b/>
      <i/>
      <sz val="9.0"/>
      <color rgb="FF000000"/>
      <name val="Calibri"/>
    </font>
    <font>
      <b/>
      <i/>
      <sz val="12.0"/>
      <color theme="1"/>
      <name val="Arial"/>
    </font>
    <font>
      <b/>
      <i/>
      <sz val="10.0"/>
      <color rgb="FF000000"/>
      <name val="Calibri"/>
    </font>
    <font>
      <b/>
      <sz val="10.0"/>
      <color rgb="FF000000"/>
      <name val="Calibri"/>
    </font>
    <font>
      <sz val="18.0"/>
      <color theme="1"/>
      <name val="Arial"/>
    </font>
    <font>
      <b/>
      <sz val="18.0"/>
      <color rgb="FFFFFFFF"/>
      <name val="Arial"/>
    </font>
    <font>
      <color theme="1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17569B"/>
        <bgColor rgb="FF17569B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  <right/>
      <top/>
      <bottom style="thin">
        <color rgb="FF000000"/>
      </bottom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4" numFmtId="0" xfId="0" applyAlignment="1" applyFont="1">
      <alignment horizontal="right"/>
    </xf>
    <xf borderId="0" fillId="0" fontId="2" numFmtId="0" xfId="0" applyAlignment="1" applyFont="1">
      <alignment horizontal="right"/>
    </xf>
    <xf borderId="1" fillId="2" fontId="5" numFmtId="0" xfId="0" applyAlignment="1" applyBorder="1" applyFill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14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2" fillId="3" fontId="7" numFmtId="0" xfId="0" applyAlignment="1" applyBorder="1" applyFill="1" applyFont="1">
      <alignment horizontal="center" shrinkToFit="0" wrapText="1"/>
    </xf>
    <xf borderId="2" fillId="3" fontId="7" numFmtId="49" xfId="0" applyAlignment="1" applyBorder="1" applyFont="1" applyNumberFormat="1">
      <alignment horizontal="center" shrinkToFit="0" wrapText="1"/>
    </xf>
    <xf borderId="3" fillId="4" fontId="8" numFmtId="0" xfId="0" applyAlignment="1" applyBorder="1" applyFill="1" applyFont="1">
      <alignment horizontal="center" shrinkToFit="0" vertical="center" wrapText="1"/>
    </xf>
    <xf borderId="4" fillId="0" fontId="9" numFmtId="0" xfId="0" applyBorder="1" applyFont="1"/>
    <xf borderId="5" fillId="0" fontId="9" numFmtId="0" xfId="0" applyBorder="1" applyFont="1"/>
    <xf borderId="0" fillId="0" fontId="10" numFmtId="0" xfId="0" applyFont="1"/>
    <xf borderId="0" fillId="0" fontId="11" numFmtId="0" xfId="0" applyFont="1"/>
    <xf borderId="6" fillId="3" fontId="7" numFmtId="0" xfId="0" applyAlignment="1" applyBorder="1" applyFont="1">
      <alignment horizontal="center" shrinkToFit="0" wrapText="1"/>
    </xf>
    <xf borderId="7" fillId="0" fontId="9" numFmtId="0" xfId="0" applyBorder="1" applyFont="1"/>
    <xf borderId="8" fillId="0" fontId="9" numFmtId="0" xfId="0" applyBorder="1" applyFont="1"/>
    <xf borderId="9" fillId="0" fontId="9" numFmtId="0" xfId="0" applyBorder="1" applyFont="1"/>
    <xf borderId="0" fillId="0" fontId="12" numFmtId="0" xfId="0" applyFont="1"/>
    <xf borderId="10" fillId="5" fontId="13" numFmtId="0" xfId="0" applyAlignment="1" applyBorder="1" applyFill="1" applyFont="1">
      <alignment horizontal="center" shrinkToFit="0" vertical="center" wrapText="1"/>
    </xf>
    <xf borderId="11" fillId="5" fontId="13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6" fontId="14" numFmtId="0" xfId="0" applyAlignment="1" applyBorder="1" applyFill="1" applyFont="1">
      <alignment horizontal="center"/>
    </xf>
    <xf borderId="14" fillId="0" fontId="9" numFmtId="0" xfId="0" applyBorder="1" applyFont="1"/>
    <xf borderId="15" fillId="0" fontId="9" numFmtId="0" xfId="0" applyBorder="1" applyFont="1"/>
    <xf borderId="16" fillId="0" fontId="9" numFmtId="0" xfId="0" applyBorder="1" applyFont="1"/>
    <xf borderId="17" fillId="0" fontId="9" numFmtId="0" xfId="0" applyBorder="1" applyFont="1"/>
    <xf borderId="18" fillId="0" fontId="9" numFmtId="0" xfId="0" applyBorder="1" applyFont="1"/>
    <xf borderId="19" fillId="6" fontId="13" numFmtId="0" xfId="0" applyAlignment="1" applyBorder="1" applyFont="1">
      <alignment horizontal="center" shrinkToFit="0" vertical="center" wrapText="1"/>
    </xf>
    <xf borderId="1" fillId="6" fontId="13" numFmtId="0" xfId="0" applyAlignment="1" applyBorder="1" applyFont="1">
      <alignment horizontal="center" shrinkToFit="0" vertical="center" wrapText="1"/>
    </xf>
    <xf borderId="6" fillId="7" fontId="15" numFmtId="0" xfId="0" applyAlignment="1" applyBorder="1" applyFill="1" applyFont="1">
      <alignment horizontal="center" shrinkToFit="0" vertical="center" wrapText="1"/>
    </xf>
    <xf borderId="20" fillId="7" fontId="16" numFmtId="0" xfId="0" applyAlignment="1" applyBorder="1" applyFont="1">
      <alignment horizontal="left" vertical="center"/>
    </xf>
    <xf borderId="21" fillId="0" fontId="9" numFmtId="0" xfId="0" applyBorder="1" applyFont="1"/>
    <xf borderId="22" fillId="8" fontId="15" numFmtId="0" xfId="0" applyAlignment="1" applyBorder="1" applyFill="1" applyFont="1">
      <alignment horizontal="center" shrinkToFit="0" vertical="center" wrapText="1"/>
    </xf>
    <xf borderId="17" fillId="0" fontId="15" numFmtId="0" xfId="0" applyAlignment="1" applyBorder="1" applyFont="1">
      <alignment horizontal="center" shrinkToFit="0" vertical="center" wrapText="1"/>
    </xf>
    <xf borderId="1" fillId="3" fontId="15" numFmtId="0" xfId="0" applyAlignment="1" applyBorder="1" applyFont="1">
      <alignment horizontal="center" shrinkToFit="0" vertical="center" wrapText="1"/>
    </xf>
    <xf borderId="1" fillId="0" fontId="15" numFmtId="165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vertical="center"/>
    </xf>
    <xf borderId="1" fillId="0" fontId="15" numFmtId="164" xfId="0" applyAlignment="1" applyBorder="1" applyFont="1" applyNumberFormat="1">
      <alignment horizontal="center" vertical="center"/>
    </xf>
    <xf borderId="0" fillId="0" fontId="15" numFmtId="0" xfId="0" applyFont="1"/>
    <xf borderId="1" fillId="0" fontId="15" numFmtId="14" xfId="0" applyAlignment="1" applyBorder="1" applyFont="1" applyNumberFormat="1">
      <alignment horizontal="center" vertical="center"/>
    </xf>
    <xf borderId="20" fillId="7" fontId="15" numFmtId="0" xfId="0" applyAlignment="1" applyBorder="1" applyFont="1">
      <alignment horizontal="left" vertical="center"/>
    </xf>
    <xf borderId="1" fillId="3" fontId="15" numFmtId="0" xfId="0" applyAlignment="1" applyBorder="1" applyFont="1">
      <alignment horizontal="left" shrinkToFit="0" vertical="center" wrapText="1"/>
    </xf>
    <xf borderId="1" fillId="0" fontId="15" numFmtId="165" xfId="0" applyAlignment="1" applyBorder="1" applyFont="1" applyNumberFormat="1">
      <alignment horizontal="left" vertical="center"/>
    </xf>
    <xf borderId="1" fillId="0" fontId="15" numFmtId="0" xfId="0" applyAlignment="1" applyBorder="1" applyFont="1">
      <alignment horizontal="left" vertical="center"/>
    </xf>
    <xf borderId="0" fillId="0" fontId="10" numFmtId="0" xfId="0" applyAlignment="1" applyFont="1">
      <alignment vertical="top"/>
    </xf>
    <xf borderId="3" fillId="3" fontId="7" numFmtId="0" xfId="0" applyAlignment="1" applyBorder="1" applyFont="1">
      <alignment horizontal="center" shrinkToFit="0" wrapText="1"/>
    </xf>
    <xf borderId="23" fillId="0" fontId="9" numFmtId="0" xfId="0" applyBorder="1" applyFont="1"/>
    <xf borderId="24" fillId="0" fontId="9" numFmtId="0" xfId="0" applyBorder="1" applyFont="1"/>
    <xf borderId="25" fillId="0" fontId="9" numFmtId="0" xfId="0" applyBorder="1" applyFont="1"/>
    <xf borderId="26" fillId="5" fontId="17" numFmtId="0" xfId="0" applyAlignment="1" applyBorder="1" applyFont="1">
      <alignment horizontal="center" shrinkToFit="0" vertical="center" wrapText="1"/>
    </xf>
    <xf borderId="27" fillId="0" fontId="9" numFmtId="0" xfId="0" applyBorder="1" applyFont="1"/>
    <xf borderId="28" fillId="0" fontId="9" numFmtId="0" xfId="0" applyBorder="1" applyFont="1"/>
    <xf borderId="20" fillId="9" fontId="17" numFmtId="0" xfId="0" applyAlignment="1" applyBorder="1" applyFill="1" applyFont="1">
      <alignment horizontal="center" vertical="center"/>
    </xf>
    <xf borderId="29" fillId="0" fontId="9" numFmtId="0" xfId="0" applyBorder="1" applyFont="1"/>
    <xf borderId="30" fillId="10" fontId="18" numFmtId="0" xfId="0" applyAlignment="1" applyBorder="1" applyFill="1" applyFont="1">
      <alignment horizontal="center" shrinkToFit="0" vertical="center" wrapText="1"/>
    </xf>
    <xf borderId="31" fillId="10" fontId="18" numFmtId="0" xfId="0" applyAlignment="1" applyBorder="1" applyFont="1">
      <alignment horizontal="center" shrinkToFit="0" vertical="center" wrapText="1"/>
    </xf>
    <xf borderId="32" fillId="10" fontId="18" numFmtId="0" xfId="0" applyAlignment="1" applyBorder="1" applyFont="1">
      <alignment horizontal="center" shrinkToFit="0" vertical="center" wrapText="1"/>
    </xf>
    <xf borderId="33" fillId="10" fontId="18" numFmtId="0" xfId="0" applyAlignment="1" applyBorder="1" applyFont="1">
      <alignment horizontal="center" shrinkToFit="0" vertical="center" wrapText="1"/>
    </xf>
    <xf borderId="1" fillId="10" fontId="18" numFmtId="0" xfId="0" applyAlignment="1" applyBorder="1" applyFont="1">
      <alignment horizontal="center" shrinkToFit="0" vertical="center" wrapText="1"/>
    </xf>
    <xf borderId="1" fillId="7" fontId="18" numFmtId="0" xfId="0" applyAlignment="1" applyBorder="1" applyFont="1">
      <alignment horizontal="center" shrinkToFit="0" vertical="center" wrapText="1"/>
    </xf>
    <xf borderId="34" fillId="7" fontId="18" numFmtId="165" xfId="0" applyAlignment="1" applyBorder="1" applyFont="1" applyNumberFormat="1">
      <alignment horizontal="center" shrinkToFit="0" vertical="center" wrapText="1"/>
    </xf>
    <xf borderId="1" fillId="0" fontId="10" numFmtId="0" xfId="0" applyAlignment="1" applyBorder="1" applyFont="1">
      <alignment shrinkToFit="0" vertical="center" wrapText="1"/>
    </xf>
    <xf borderId="21" fillId="0" fontId="18" numFmtId="0" xfId="0" applyAlignment="1" applyBorder="1" applyFont="1">
      <alignment horizontal="left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29" fillId="0" fontId="18" numFmtId="20" xfId="0" applyAlignment="1" applyBorder="1" applyFont="1" applyNumberFormat="1">
      <alignment horizontal="left" shrinkToFit="0" vertical="center" wrapText="1"/>
    </xf>
    <xf borderId="1" fillId="0" fontId="1" numFmtId="0" xfId="0" applyAlignment="1" applyBorder="1" applyFont="1">
      <alignment shrinkToFit="0" vertical="center" wrapText="1"/>
    </xf>
    <xf borderId="12" fillId="0" fontId="18" numFmtId="0" xfId="0" applyAlignment="1" applyBorder="1" applyFont="1">
      <alignment horizontal="left" shrinkToFit="0" vertical="center" wrapText="1"/>
    </xf>
    <xf borderId="21" fillId="0" fontId="10" numFmtId="0" xfId="0" applyAlignment="1" applyBorder="1" applyFont="1">
      <alignment horizontal="left" shrinkToFit="0" vertical="center" wrapText="1"/>
    </xf>
    <xf borderId="1" fillId="7" fontId="10" numFmtId="14" xfId="0" applyAlignment="1" applyBorder="1" applyFont="1" applyNumberFormat="1">
      <alignment horizontal="center" shrinkToFit="0" vertical="center" wrapText="1"/>
    </xf>
    <xf borderId="1" fillId="7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6" fillId="0" fontId="10" numFmtId="0" xfId="0" applyAlignment="1" applyBorder="1" applyFont="1">
      <alignment horizontal="left" shrinkToFit="0" vertical="center" wrapText="1"/>
    </xf>
    <xf borderId="1" fillId="0" fontId="10" numFmtId="14" xfId="0" applyAlignment="1" applyBorder="1" applyFont="1" applyNumberFormat="1">
      <alignment horizontal="center" shrinkToFit="0" vertical="center" wrapText="1"/>
    </xf>
    <xf borderId="0" fillId="0" fontId="20" numFmtId="0" xfId="0" applyAlignment="1" applyFont="1">
      <alignment horizontal="center" shrinkToFit="0" vertical="center" wrapText="1"/>
    </xf>
    <xf borderId="35" fillId="4" fontId="21" numFmtId="0" xfId="0" applyAlignment="1" applyBorder="1" applyFont="1">
      <alignment horizontal="center" vertical="center"/>
    </xf>
    <xf borderId="36" fillId="0" fontId="9" numFmtId="0" xfId="0" applyBorder="1" applyFont="1"/>
    <xf borderId="37" fillId="0" fontId="9" numFmtId="0" xfId="0" applyBorder="1" applyFont="1"/>
    <xf borderId="1" fillId="0" fontId="11" numFmtId="0" xfId="0" applyBorder="1" applyFont="1"/>
    <xf borderId="1" fillId="8" fontId="11" numFmtId="0" xfId="0" applyBorder="1" applyFont="1"/>
    <xf borderId="2" fillId="8" fontId="11" numFmtId="0" xfId="0" applyBorder="1" applyFont="1"/>
    <xf borderId="1" fillId="0" fontId="11" numFmtId="166" xfId="0" applyBorder="1" applyFont="1" applyNumberFormat="1"/>
    <xf borderId="1" fillId="0" fontId="11" numFmtId="166" xfId="0" applyAlignment="1" applyBorder="1" applyFont="1" applyNumberFormat="1">
      <alignment readingOrder="0"/>
    </xf>
    <xf borderId="1" fillId="0" fontId="22" numFmtId="166" xfId="0" applyAlignment="1" applyBorder="1" applyFont="1" applyNumberFormat="1">
      <alignment horizontal="right" vertical="bottom"/>
    </xf>
    <xf borderId="21" fillId="0" fontId="22" numFmtId="166" xfId="0" applyAlignment="1" applyBorder="1" applyFont="1" applyNumberFormat="1">
      <alignment horizontal="right" vertical="bottom"/>
    </xf>
    <xf borderId="1" fillId="0" fontId="11" numFmtId="167" xfId="0" applyAlignment="1" applyBorder="1" applyFont="1" applyNumberFormat="1">
      <alignment horizontal="right"/>
    </xf>
    <xf borderId="1" fillId="0" fontId="11" numFmtId="167" xfId="0" applyBorder="1" applyFont="1" applyNumberFormat="1"/>
    <xf borderId="0" fillId="0" fontId="1" numFmtId="0" xfId="0" applyAlignment="1" applyFont="1">
      <alignment horizontal="left" vertical="center"/>
    </xf>
    <xf borderId="0" fillId="0" fontId="2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/>
        <xdr:cNvGrpSpPr/>
      </xdr:nvGrpSpPr>
      <xdr:grpSpPr>
        <a:xfrm>
          <a:off x="2426588" y="3760950"/>
          <a:ext cx="5838825" cy="38100"/>
          <a:chOff x="2426588" y="3760950"/>
          <a:chExt cx="5838825" cy="38100"/>
        </a:xfrm>
      </xdr:grpSpPr>
      <xdr:grpSp>
        <xdr:nvGrpSpPr>
          <xdr:cNvPr id="3" name="Shape 3"/>
          <xdr:cNvGrpSpPr/>
        </xdr:nvGrpSpPr>
        <xdr:grpSpPr>
          <a:xfrm>
            <a:off x="2426588" y="3760950"/>
            <a:ext cx="5838825" cy="38100"/>
            <a:chOff x="2426588" y="3760950"/>
            <a:chExt cx="5838825" cy="38100"/>
          </a:xfrm>
        </xdr:grpSpPr>
        <xdr:sp>
          <xdr:nvSpPr>
            <xdr:cNvPr id="4" name="Shape 4"/>
            <xdr:cNvSpPr/>
          </xdr:nvSpPr>
          <xdr:spPr>
            <a:xfrm>
              <a:off x="2426588" y="3760950"/>
              <a:ext cx="5838825" cy="38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2426588" y="3760950"/>
              <a:ext cx="5838825" cy="38100"/>
              <a:chOff x="2426588" y="3760950"/>
              <a:chExt cx="5838825" cy="38100"/>
            </a:xfrm>
          </xdr:grpSpPr>
          <xdr:sp>
            <xdr:nvSpPr>
              <xdr:cNvPr id="6" name="Shape 6"/>
              <xdr:cNvSpPr/>
            </xdr:nvSpPr>
            <xdr:spPr>
              <a:xfrm>
                <a:off x="2426588" y="3760950"/>
                <a:ext cx="5838825" cy="381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2426588" y="3760950"/>
                <a:ext cx="5838825" cy="38100"/>
                <a:chOff x="2426588" y="3760950"/>
                <a:chExt cx="5838825" cy="3810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2426588" y="3760950"/>
                  <a:ext cx="5838825" cy="381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2426588" y="3760950"/>
                  <a:ext cx="5838825" cy="38100"/>
                  <a:chOff x="2426588" y="3760950"/>
                  <a:chExt cx="5838825" cy="38100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2426588" y="3760950"/>
                    <a:ext cx="5838825" cy="381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2426588" y="3760950"/>
                    <a:ext cx="5838825" cy="38100"/>
                    <a:chOff x="2426588" y="3770475"/>
                    <a:chExt cx="5838825" cy="19050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2426588" y="3770475"/>
                      <a:ext cx="5838825" cy="190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3" name="Shape 13"/>
                    <xdr:cNvCxnSpPr/>
                  </xdr:nvCxnSpPr>
                  <xdr:spPr>
                    <a:xfrm>
                      <a:off x="2426588" y="3770475"/>
                      <a:ext cx="5838825" cy="19050"/>
                    </a:xfrm>
                    <a:prstGeom prst="straightConnector1">
                      <a:avLst/>
                    </a:prstGeom>
                    <a:noFill/>
                    <a:ln cap="flat" cmpd="sng" w="28575">
                      <a:solidFill>
                        <a:schemeClr val="dk1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</xdr:grpSp>
        </xdr:grpSp>
      </xdr:grpSp>
    </xdr:grpSp>
    <xdr:clientData fLocksWithSheet="0"/>
  </xdr:oneCellAnchor>
  <xdr:oneCellAnchor>
    <xdr:from>
      <xdr:col>2</xdr:col>
      <xdr:colOff>628650</xdr:colOff>
      <xdr:row>2</xdr:row>
      <xdr:rowOff>47625</xdr:rowOff>
    </xdr:from>
    <xdr:ext cx="1247775" cy="1209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552450</xdr:colOff>
      <xdr:row>0</xdr:row>
      <xdr:rowOff>0</xdr:rowOff>
    </xdr:from>
    <xdr:ext cx="1123950" cy="723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2295525</xdr:colOff>
      <xdr:row>0</xdr:row>
      <xdr:rowOff>66675</xdr:rowOff>
    </xdr:from>
    <xdr:ext cx="1000125" cy="800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1943100</xdr:colOff>
      <xdr:row>0</xdr:row>
      <xdr:rowOff>28575</xdr:rowOff>
    </xdr:from>
    <xdr:ext cx="1219200" cy="876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13"/>
    <col customWidth="1" min="2" max="2" width="13.0"/>
    <col customWidth="1" min="3" max="3" width="33.25"/>
    <col customWidth="1" min="4" max="4" width="51.63"/>
    <col customWidth="1" min="5" max="5" width="20.0"/>
    <col customWidth="1" min="6" max="6" width="12.88"/>
    <col customWidth="1" min="7" max="7" width="17.75"/>
    <col customWidth="1" min="8" max="26" width="10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2"/>
      <c r="D3" s="3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30.0" customHeight="1">
      <c r="A6" s="1"/>
      <c r="B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1"/>
      <c r="C9" s="1"/>
      <c r="D9" s="1"/>
      <c r="E9" s="1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6" t="s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7" t="s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4" t="s">
        <v>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9.25" customHeight="1">
      <c r="A23" s="1"/>
      <c r="B23" s="8" t="s">
        <v>4</v>
      </c>
      <c r="C23" s="8" t="s">
        <v>5</v>
      </c>
      <c r="D23" s="8" t="s">
        <v>6</v>
      </c>
      <c r="E23" s="8" t="s">
        <v>7</v>
      </c>
      <c r="F23" s="8" t="s">
        <v>8</v>
      </c>
      <c r="G23" s="8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9">
        <v>0.3</v>
      </c>
      <c r="C24" s="10">
        <v>45009.0</v>
      </c>
      <c r="D24" s="11" t="s">
        <v>10</v>
      </c>
      <c r="E24" s="11" t="s">
        <v>11</v>
      </c>
      <c r="F24" s="11" t="s">
        <v>12</v>
      </c>
      <c r="G24" s="10">
        <v>45009.0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1"/>
      <c r="C25" s="12"/>
      <c r="D25" s="13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1"/>
      <c r="C26" s="11"/>
      <c r="D26" s="11"/>
      <c r="E26" s="11"/>
      <c r="F26" s="13"/>
      <c r="G26" s="1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1"/>
      <c r="C27" s="11"/>
      <c r="D27" s="11"/>
      <c r="E27" s="11"/>
      <c r="F27" s="13"/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3:C8"/>
    <mergeCell ref="D3:F8"/>
    <mergeCell ref="D15:F15"/>
    <mergeCell ref="D17:F17"/>
  </mergeCells>
  <printOptions/>
  <pageMargins bottom="0.75" footer="0.0" header="0.0" left="0.7" right="0.7" top="0.75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0"/>
    <col customWidth="1" min="2" max="2" width="28.25"/>
    <col customWidth="1" min="3" max="3" width="21.13"/>
    <col customWidth="1" min="4" max="4" width="23.25"/>
    <col customWidth="1" min="5" max="5" width="19.63"/>
    <col customWidth="1" min="6" max="6" width="31.75"/>
    <col customWidth="1" min="7" max="7" width="18.0"/>
    <col customWidth="1" min="8" max="8" width="33.75"/>
    <col customWidth="1" min="9" max="9" width="19.88"/>
    <col customWidth="1" min="10" max="10" width="18.13"/>
    <col customWidth="1" min="11" max="11" width="19.0"/>
    <col customWidth="1" min="12" max="12" width="2.88"/>
    <col customWidth="1" min="13" max="13" width="16.75"/>
    <col customWidth="1" min="14" max="14" width="12.75"/>
    <col customWidth="1" min="15" max="15" width="10.88"/>
    <col customWidth="1" min="16" max="16" width="13.75"/>
    <col customWidth="1" min="17" max="19" width="10.88"/>
    <col customWidth="1" min="20" max="26" width="14.38"/>
  </cols>
  <sheetData>
    <row r="1" ht="48.0" customHeight="1">
      <c r="A1" s="14" t="s">
        <v>13</v>
      </c>
      <c r="B1" s="15"/>
      <c r="C1" s="16" t="s">
        <v>1</v>
      </c>
      <c r="D1" s="17"/>
      <c r="E1" s="17"/>
      <c r="F1" s="17"/>
      <c r="G1" s="17"/>
      <c r="H1" s="17"/>
      <c r="I1" s="17"/>
      <c r="J1" s="17"/>
      <c r="K1" s="18"/>
      <c r="L1" s="19"/>
      <c r="M1" s="19"/>
      <c r="N1" s="19"/>
      <c r="O1" s="19"/>
      <c r="P1" s="19"/>
      <c r="Q1" s="19"/>
      <c r="R1" s="19"/>
      <c r="S1" s="20"/>
    </row>
    <row r="2" ht="14.25" customHeight="1">
      <c r="A2" s="21"/>
      <c r="B2" s="21"/>
      <c r="C2" s="22"/>
      <c r="D2" s="23"/>
      <c r="E2" s="23"/>
      <c r="F2" s="23"/>
      <c r="G2" s="23"/>
      <c r="H2" s="23"/>
      <c r="I2" s="23"/>
      <c r="J2" s="23"/>
      <c r="K2" s="24"/>
      <c r="L2" s="25"/>
      <c r="M2" s="25"/>
      <c r="N2" s="25"/>
      <c r="O2" s="25"/>
      <c r="P2" s="25"/>
      <c r="Q2" s="25"/>
      <c r="R2" s="25"/>
      <c r="S2" s="20"/>
    </row>
    <row r="3" ht="15.75" customHeight="1">
      <c r="A3" s="26" t="s">
        <v>14</v>
      </c>
      <c r="B3" s="27" t="s">
        <v>15</v>
      </c>
      <c r="C3" s="28"/>
      <c r="D3" s="29" t="s">
        <v>16</v>
      </c>
      <c r="E3" s="30"/>
      <c r="F3" s="30"/>
      <c r="G3" s="30"/>
      <c r="H3" s="30"/>
      <c r="I3" s="30"/>
      <c r="J3" s="30"/>
      <c r="K3" s="31"/>
      <c r="L3" s="19"/>
      <c r="M3" s="19"/>
      <c r="N3" s="19"/>
      <c r="O3" s="19"/>
      <c r="P3" s="19"/>
      <c r="Q3" s="19"/>
      <c r="R3" s="19"/>
      <c r="S3" s="20"/>
    </row>
    <row r="4" ht="25.5" customHeight="1">
      <c r="A4" s="32"/>
      <c r="B4" s="33"/>
      <c r="C4" s="34"/>
      <c r="D4" s="35" t="s">
        <v>17</v>
      </c>
      <c r="E4" s="35" t="s">
        <v>18</v>
      </c>
      <c r="F4" s="35" t="s">
        <v>19</v>
      </c>
      <c r="G4" s="36" t="s">
        <v>20</v>
      </c>
      <c r="H4" s="36" t="s">
        <v>21</v>
      </c>
      <c r="I4" s="36" t="s">
        <v>22</v>
      </c>
      <c r="J4" s="36" t="s">
        <v>23</v>
      </c>
      <c r="K4" s="36" t="s">
        <v>24</v>
      </c>
      <c r="L4" s="19"/>
      <c r="M4" s="19"/>
      <c r="N4" s="19"/>
      <c r="O4" s="19"/>
      <c r="P4" s="19"/>
      <c r="Q4" s="19"/>
      <c r="R4" s="19"/>
      <c r="S4" s="20"/>
    </row>
    <row r="5" ht="30.0" customHeight="1">
      <c r="A5" s="37" t="s">
        <v>25</v>
      </c>
      <c r="B5" s="38" t="s">
        <v>26</v>
      </c>
      <c r="C5" s="39"/>
      <c r="D5" s="40" t="s">
        <v>27</v>
      </c>
      <c r="E5" s="41">
        <v>3.0</v>
      </c>
      <c r="F5" s="42" t="s">
        <v>28</v>
      </c>
      <c r="G5" s="43">
        <v>44984.0</v>
      </c>
      <c r="H5" s="44" t="s">
        <v>29</v>
      </c>
      <c r="I5" s="45">
        <v>44988.0</v>
      </c>
      <c r="J5" s="45">
        <v>44984.0</v>
      </c>
      <c r="K5" s="44" t="s">
        <v>30</v>
      </c>
      <c r="L5" s="46"/>
      <c r="M5" s="46"/>
      <c r="N5" s="46"/>
      <c r="O5" s="46"/>
      <c r="P5" s="46"/>
      <c r="Q5" s="46"/>
      <c r="R5" s="46"/>
      <c r="S5" s="20"/>
    </row>
    <row r="6" ht="30.0" customHeight="1">
      <c r="A6" s="37" t="s">
        <v>25</v>
      </c>
      <c r="B6" s="38" t="s">
        <v>26</v>
      </c>
      <c r="C6" s="39"/>
      <c r="D6" s="40" t="s">
        <v>27</v>
      </c>
      <c r="E6" s="41">
        <v>3.0</v>
      </c>
      <c r="F6" s="42" t="s">
        <v>31</v>
      </c>
      <c r="G6" s="43">
        <v>44998.0</v>
      </c>
      <c r="H6" s="44" t="s">
        <v>29</v>
      </c>
      <c r="I6" s="45">
        <v>45002.0</v>
      </c>
      <c r="J6" s="45">
        <v>44998.0</v>
      </c>
      <c r="K6" s="44" t="s">
        <v>30</v>
      </c>
      <c r="L6" s="46"/>
      <c r="M6" s="46"/>
      <c r="N6" s="46"/>
      <c r="O6" s="46"/>
      <c r="P6" s="46"/>
      <c r="Q6" s="46"/>
      <c r="R6" s="46"/>
      <c r="S6" s="20"/>
    </row>
    <row r="7">
      <c r="A7" s="37" t="s">
        <v>25</v>
      </c>
      <c r="B7" s="38" t="s">
        <v>26</v>
      </c>
      <c r="C7" s="39"/>
      <c r="D7" s="40" t="s">
        <v>32</v>
      </c>
      <c r="E7" s="41">
        <v>3.0</v>
      </c>
      <c r="F7" s="42" t="s">
        <v>33</v>
      </c>
      <c r="G7" s="43">
        <v>45012.0</v>
      </c>
      <c r="H7" s="44" t="s">
        <v>29</v>
      </c>
      <c r="I7" s="47">
        <v>45016.0</v>
      </c>
      <c r="J7" s="47">
        <v>45012.0</v>
      </c>
      <c r="K7" s="44" t="s">
        <v>30</v>
      </c>
      <c r="L7" s="19"/>
      <c r="M7" s="19"/>
      <c r="N7" s="19"/>
      <c r="O7" s="19"/>
      <c r="P7" s="19"/>
      <c r="Q7" s="19"/>
      <c r="R7" s="19"/>
      <c r="S7" s="20"/>
    </row>
    <row r="8" ht="12.0" customHeight="1">
      <c r="A8" s="37" t="s">
        <v>34</v>
      </c>
      <c r="B8" s="48"/>
      <c r="C8" s="39"/>
      <c r="D8" s="40" t="s">
        <v>34</v>
      </c>
      <c r="E8" s="41"/>
      <c r="F8" s="49"/>
      <c r="G8" s="50"/>
      <c r="H8" s="51"/>
      <c r="I8" s="51"/>
      <c r="J8" s="44"/>
      <c r="K8" s="44" t="s">
        <v>34</v>
      </c>
      <c r="L8" s="52"/>
      <c r="M8" s="19"/>
      <c r="N8" s="19"/>
      <c r="O8" s="19"/>
      <c r="P8" s="19"/>
      <c r="Q8" s="19"/>
      <c r="R8" s="19"/>
      <c r="S8" s="20"/>
    </row>
    <row r="9">
      <c r="A9" s="37" t="s">
        <v>34</v>
      </c>
      <c r="B9" s="48"/>
      <c r="C9" s="39"/>
      <c r="D9" s="40" t="s">
        <v>34</v>
      </c>
      <c r="E9" s="41"/>
      <c r="F9" s="49"/>
      <c r="G9" s="50"/>
      <c r="H9" s="51"/>
      <c r="I9" s="51"/>
      <c r="J9" s="44"/>
      <c r="K9" s="44" t="s">
        <v>34</v>
      </c>
      <c r="L9" s="19"/>
      <c r="M9" s="19"/>
      <c r="N9" s="19"/>
      <c r="O9" s="19"/>
      <c r="P9" s="19"/>
      <c r="Q9" s="19"/>
      <c r="R9" s="19"/>
      <c r="S9" s="20"/>
    </row>
    <row r="10" ht="15.75" customHeight="1">
      <c r="A10" s="37" t="s">
        <v>34</v>
      </c>
      <c r="B10" s="48"/>
      <c r="C10" s="39"/>
      <c r="D10" s="40" t="s">
        <v>34</v>
      </c>
      <c r="E10" s="41"/>
      <c r="F10" s="49"/>
      <c r="G10" s="50"/>
      <c r="H10" s="51"/>
      <c r="I10" s="51"/>
      <c r="J10" s="44"/>
      <c r="K10" s="44" t="s">
        <v>34</v>
      </c>
      <c r="L10" s="19"/>
      <c r="M10" s="19"/>
      <c r="N10" s="19"/>
      <c r="O10" s="19"/>
      <c r="P10" s="19"/>
      <c r="Q10" s="19"/>
      <c r="R10" s="19"/>
      <c r="S10" s="20"/>
    </row>
    <row r="11">
      <c r="A11" s="37" t="s">
        <v>34</v>
      </c>
      <c r="B11" s="48"/>
      <c r="C11" s="39"/>
      <c r="D11" s="40" t="s">
        <v>34</v>
      </c>
      <c r="E11" s="41"/>
      <c r="F11" s="49"/>
      <c r="G11" s="50"/>
      <c r="H11" s="51"/>
      <c r="I11" s="51"/>
      <c r="J11" s="44"/>
      <c r="K11" s="44" t="s">
        <v>34</v>
      </c>
      <c r="L11" s="19"/>
      <c r="M11" s="19"/>
      <c r="N11" s="19"/>
      <c r="O11" s="19"/>
      <c r="P11" s="19"/>
      <c r="Q11" s="19"/>
      <c r="R11" s="19"/>
      <c r="S11" s="20"/>
    </row>
    <row r="12" ht="15.0" customHeight="1">
      <c r="A12" s="37" t="s">
        <v>34</v>
      </c>
      <c r="B12" s="48"/>
      <c r="C12" s="39"/>
      <c r="D12" s="40" t="s">
        <v>34</v>
      </c>
      <c r="E12" s="41"/>
      <c r="F12" s="49"/>
      <c r="G12" s="50"/>
      <c r="H12" s="51"/>
      <c r="I12" s="51"/>
      <c r="J12" s="44"/>
      <c r="K12" s="44" t="s">
        <v>34</v>
      </c>
    </row>
    <row r="13" ht="15.0" customHeight="1">
      <c r="A13" s="37" t="s">
        <v>34</v>
      </c>
      <c r="B13" s="48"/>
      <c r="C13" s="39"/>
      <c r="D13" s="40" t="s">
        <v>34</v>
      </c>
      <c r="E13" s="41"/>
      <c r="F13" s="49"/>
      <c r="G13" s="50"/>
      <c r="H13" s="51"/>
      <c r="I13" s="51"/>
      <c r="J13" s="44"/>
      <c r="K13" s="44" t="s">
        <v>34</v>
      </c>
    </row>
    <row r="14" ht="15.0" customHeight="1">
      <c r="A14" s="37" t="s">
        <v>34</v>
      </c>
      <c r="B14" s="48"/>
      <c r="C14" s="39"/>
      <c r="D14" s="40" t="s">
        <v>34</v>
      </c>
      <c r="E14" s="41"/>
      <c r="F14" s="49"/>
      <c r="G14" s="50"/>
      <c r="H14" s="51"/>
      <c r="I14" s="51"/>
      <c r="J14" s="44"/>
      <c r="K14" s="44" t="s">
        <v>34</v>
      </c>
    </row>
    <row r="15" ht="15.0" customHeight="1">
      <c r="A15" s="37" t="s">
        <v>34</v>
      </c>
      <c r="B15" s="48"/>
      <c r="C15" s="39"/>
      <c r="D15" s="40" t="s">
        <v>34</v>
      </c>
      <c r="E15" s="41"/>
      <c r="F15" s="49"/>
      <c r="G15" s="50"/>
      <c r="H15" s="51"/>
      <c r="I15" s="51"/>
      <c r="J15" s="44"/>
      <c r="K15" s="44" t="s">
        <v>34</v>
      </c>
    </row>
    <row r="16" ht="15.0" customHeight="1">
      <c r="A16" s="37" t="s">
        <v>34</v>
      </c>
      <c r="B16" s="48"/>
      <c r="C16" s="39"/>
      <c r="D16" s="40" t="s">
        <v>34</v>
      </c>
      <c r="E16" s="41"/>
      <c r="F16" s="49"/>
      <c r="G16" s="50"/>
      <c r="H16" s="51"/>
      <c r="I16" s="51"/>
      <c r="J16" s="44"/>
      <c r="K16" s="44" t="s">
        <v>34</v>
      </c>
    </row>
    <row r="17" ht="15.0" customHeight="1">
      <c r="A17" s="37" t="s">
        <v>34</v>
      </c>
      <c r="B17" s="48"/>
      <c r="C17" s="39"/>
      <c r="D17" s="40" t="s">
        <v>34</v>
      </c>
      <c r="E17" s="41"/>
      <c r="F17" s="49"/>
      <c r="G17" s="50"/>
      <c r="H17" s="51"/>
      <c r="I17" s="51"/>
      <c r="J17" s="44"/>
      <c r="K17" s="44" t="s">
        <v>34</v>
      </c>
    </row>
    <row r="18" ht="15.0" customHeight="1">
      <c r="A18" s="37" t="s">
        <v>34</v>
      </c>
      <c r="B18" s="48"/>
      <c r="C18" s="39"/>
      <c r="D18" s="40" t="s">
        <v>34</v>
      </c>
      <c r="E18" s="41"/>
      <c r="F18" s="49"/>
      <c r="G18" s="50"/>
      <c r="H18" s="51"/>
      <c r="I18" s="51"/>
      <c r="J18" s="44"/>
      <c r="K18" s="44" t="s">
        <v>34</v>
      </c>
    </row>
    <row r="19" ht="15.0" customHeight="1">
      <c r="A19" s="37" t="s">
        <v>34</v>
      </c>
      <c r="B19" s="48"/>
      <c r="C19" s="39"/>
      <c r="D19" s="40" t="s">
        <v>34</v>
      </c>
      <c r="E19" s="41"/>
      <c r="F19" s="49"/>
      <c r="G19" s="50"/>
      <c r="H19" s="51"/>
      <c r="I19" s="51"/>
      <c r="J19" s="44"/>
      <c r="K19" s="44" t="s">
        <v>34</v>
      </c>
    </row>
    <row r="20" ht="15.0" customHeight="1">
      <c r="A20" s="37" t="s">
        <v>34</v>
      </c>
      <c r="B20" s="48"/>
      <c r="C20" s="39"/>
      <c r="D20" s="40" t="s">
        <v>34</v>
      </c>
      <c r="E20" s="41"/>
      <c r="F20" s="49"/>
      <c r="G20" s="50"/>
      <c r="H20" s="51"/>
      <c r="I20" s="51"/>
      <c r="J20" s="44"/>
      <c r="K20" s="44" t="s">
        <v>34</v>
      </c>
    </row>
    <row r="21" ht="15.0" customHeight="1">
      <c r="A21" s="37" t="s">
        <v>34</v>
      </c>
      <c r="B21" s="48"/>
      <c r="C21" s="39"/>
      <c r="D21" s="40" t="s">
        <v>34</v>
      </c>
      <c r="E21" s="41"/>
      <c r="F21" s="49"/>
      <c r="G21" s="50"/>
      <c r="H21" s="51"/>
      <c r="I21" s="51"/>
      <c r="J21" s="44"/>
      <c r="K21" s="44" t="s">
        <v>34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1">
    <mergeCell ref="C1:K2"/>
    <mergeCell ref="A3:A4"/>
    <mergeCell ref="B3:C4"/>
    <mergeCell ref="D3:K3"/>
    <mergeCell ref="B5:C5"/>
    <mergeCell ref="B6:C6"/>
    <mergeCell ref="B7:C7"/>
    <mergeCell ref="B15:C15"/>
    <mergeCell ref="B16:C16"/>
    <mergeCell ref="B17:C17"/>
    <mergeCell ref="B18:C18"/>
    <mergeCell ref="B19:C19"/>
    <mergeCell ref="B20:C20"/>
    <mergeCell ref="B21:C21"/>
    <mergeCell ref="B8:C8"/>
    <mergeCell ref="B9:C9"/>
    <mergeCell ref="B10:C10"/>
    <mergeCell ref="B11:C11"/>
    <mergeCell ref="B12:C12"/>
    <mergeCell ref="B13:C13"/>
    <mergeCell ref="B14:C14"/>
  </mergeCells>
  <printOptions/>
  <pageMargins bottom="0.75" footer="0.0" header="0.0" left="0.7" right="0.7" top="0.75"/>
  <pageSetup scale="36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4.63"/>
    <col customWidth="1" min="2" max="2" width="40.88"/>
    <col customWidth="1" min="3" max="3" width="17.25"/>
    <col customWidth="1" min="4" max="4" width="21.88"/>
    <col customWidth="1" min="5" max="5" width="32.0"/>
    <col customWidth="1" min="6" max="7" width="17.25"/>
    <col customWidth="1" min="8" max="8" width="22.75"/>
    <col customWidth="1" min="9" max="10" width="17.25"/>
    <col customWidth="1" min="11" max="11" width="29.38"/>
    <col customWidth="1" min="12" max="12" width="21.38"/>
    <col customWidth="1" min="13" max="13" width="21.63"/>
    <col customWidth="1" min="14" max="26" width="14.38"/>
  </cols>
  <sheetData>
    <row r="1" ht="59.25" customHeight="1">
      <c r="A1" s="53" t="s">
        <v>35</v>
      </c>
      <c r="B1" s="18"/>
      <c r="C1" s="16" t="s">
        <v>1</v>
      </c>
      <c r="D1" s="17"/>
      <c r="E1" s="17"/>
      <c r="F1" s="17"/>
      <c r="G1" s="17"/>
      <c r="H1" s="17"/>
      <c r="I1" s="17"/>
      <c r="J1" s="17"/>
      <c r="K1" s="17"/>
      <c r="L1" s="17"/>
      <c r="M1" s="18"/>
    </row>
    <row r="2" ht="12.75" customHeight="1">
      <c r="A2" s="54"/>
      <c r="B2" s="55"/>
      <c r="C2" s="54"/>
      <c r="D2" s="56"/>
      <c r="E2" s="56"/>
      <c r="F2" s="56"/>
      <c r="G2" s="56"/>
      <c r="H2" s="56"/>
      <c r="I2" s="56"/>
      <c r="J2" s="56"/>
      <c r="K2" s="56"/>
      <c r="L2" s="56"/>
      <c r="M2" s="55"/>
    </row>
    <row r="3" ht="33.0" customHeight="1">
      <c r="A3" s="57"/>
      <c r="B3" s="58"/>
      <c r="C3" s="59"/>
      <c r="D3" s="60" t="s">
        <v>36</v>
      </c>
      <c r="E3" s="61"/>
      <c r="F3" s="61"/>
      <c r="G3" s="61"/>
      <c r="H3" s="61"/>
      <c r="I3" s="61"/>
      <c r="J3" s="61"/>
      <c r="K3" s="61"/>
      <c r="L3" s="61"/>
      <c r="M3" s="39"/>
    </row>
    <row r="4">
      <c r="A4" s="62" t="s">
        <v>37</v>
      </c>
      <c r="B4" s="63" t="s">
        <v>38</v>
      </c>
      <c r="C4" s="63" t="s">
        <v>39</v>
      </c>
      <c r="D4" s="64" t="s">
        <v>40</v>
      </c>
      <c r="E4" s="64" t="s">
        <v>41</v>
      </c>
      <c r="F4" s="64" t="s">
        <v>24</v>
      </c>
      <c r="G4" s="64" t="s">
        <v>42</v>
      </c>
      <c r="H4" s="64" t="s">
        <v>43</v>
      </c>
      <c r="I4" s="64" t="s">
        <v>44</v>
      </c>
      <c r="J4" s="64" t="s">
        <v>45</v>
      </c>
      <c r="K4" s="64" t="s">
        <v>46</v>
      </c>
      <c r="L4" s="65" t="s">
        <v>47</v>
      </c>
      <c r="M4" s="66" t="s">
        <v>48</v>
      </c>
    </row>
    <row r="5">
      <c r="A5" s="67" t="s">
        <v>28</v>
      </c>
      <c r="B5" s="67">
        <v>3.0</v>
      </c>
      <c r="C5" s="68">
        <v>44984.0</v>
      </c>
      <c r="D5" s="69" t="s">
        <v>49</v>
      </c>
      <c r="E5" s="70" t="s">
        <v>29</v>
      </c>
      <c r="F5" s="71" t="s">
        <v>30</v>
      </c>
      <c r="G5" s="47">
        <v>44984.0</v>
      </c>
      <c r="H5" s="72" t="s">
        <v>29</v>
      </c>
      <c r="I5" s="72" t="s">
        <v>50</v>
      </c>
      <c r="J5" s="73" t="s">
        <v>51</v>
      </c>
      <c r="K5" s="74" t="s">
        <v>52</v>
      </c>
      <c r="L5" s="72" t="s">
        <v>53</v>
      </c>
      <c r="M5" s="70"/>
    </row>
    <row r="6">
      <c r="A6" s="67" t="s">
        <v>31</v>
      </c>
      <c r="B6" s="67">
        <v>3.0</v>
      </c>
      <c r="C6" s="68">
        <v>44998.0</v>
      </c>
      <c r="D6" s="69" t="s">
        <v>49</v>
      </c>
      <c r="E6" s="75" t="s">
        <v>29</v>
      </c>
      <c r="F6" s="71" t="s">
        <v>30</v>
      </c>
      <c r="G6" s="47">
        <v>44998.0</v>
      </c>
      <c r="H6" s="72" t="s">
        <v>29</v>
      </c>
      <c r="I6" s="72" t="s">
        <v>50</v>
      </c>
      <c r="J6" s="73" t="s">
        <v>51</v>
      </c>
      <c r="K6" s="74" t="s">
        <v>52</v>
      </c>
      <c r="L6" s="72" t="s">
        <v>54</v>
      </c>
      <c r="M6" s="76"/>
    </row>
    <row r="7">
      <c r="A7" s="67" t="s">
        <v>55</v>
      </c>
      <c r="B7" s="67">
        <v>3.0</v>
      </c>
      <c r="C7" s="77">
        <v>45012.0</v>
      </c>
      <c r="D7" s="69" t="s">
        <v>49</v>
      </c>
      <c r="E7" s="75" t="s">
        <v>29</v>
      </c>
      <c r="F7" s="71" t="s">
        <v>30</v>
      </c>
      <c r="G7" s="47">
        <v>45012.0</v>
      </c>
      <c r="H7" s="72" t="s">
        <v>29</v>
      </c>
      <c r="I7" s="72" t="s">
        <v>50</v>
      </c>
      <c r="J7" s="73" t="s">
        <v>51</v>
      </c>
      <c r="K7" s="74" t="s">
        <v>56</v>
      </c>
      <c r="L7" s="74"/>
      <c r="M7" s="76" t="s">
        <v>57</v>
      </c>
    </row>
    <row r="8">
      <c r="A8" s="78"/>
      <c r="B8" s="78"/>
      <c r="C8" s="77"/>
      <c r="D8" s="79"/>
      <c r="E8" s="80"/>
      <c r="F8" s="71" t="s">
        <v>34</v>
      </c>
      <c r="G8" s="81"/>
      <c r="H8" s="80"/>
      <c r="I8" s="80"/>
      <c r="J8" s="79"/>
      <c r="K8" s="80"/>
      <c r="L8" s="80"/>
      <c r="M8" s="79"/>
    </row>
    <row r="9" ht="15.0" customHeight="1">
      <c r="A9" s="78"/>
      <c r="B9" s="78"/>
      <c r="C9" s="77"/>
      <c r="D9" s="79"/>
      <c r="E9" s="79"/>
      <c r="F9" s="71" t="s">
        <v>34</v>
      </c>
      <c r="G9" s="81"/>
      <c r="H9" s="79"/>
      <c r="I9" s="79"/>
      <c r="J9" s="79"/>
      <c r="K9" s="79"/>
      <c r="L9" s="79"/>
      <c r="M9" s="79"/>
    </row>
    <row r="10" ht="15.0" customHeight="1">
      <c r="A10" s="78"/>
      <c r="B10" s="78"/>
      <c r="C10" s="77"/>
      <c r="D10" s="79"/>
      <c r="E10" s="79"/>
      <c r="F10" s="71" t="s">
        <v>34</v>
      </c>
      <c r="G10" s="81"/>
      <c r="H10" s="79"/>
      <c r="I10" s="79"/>
      <c r="J10" s="79"/>
      <c r="K10" s="79"/>
      <c r="L10" s="79"/>
      <c r="M10" s="79"/>
    </row>
    <row r="11" ht="15.0" customHeight="1">
      <c r="A11" s="78"/>
      <c r="B11" s="78"/>
      <c r="C11" s="77"/>
      <c r="D11" s="79"/>
      <c r="E11" s="79"/>
      <c r="F11" s="71" t="s">
        <v>34</v>
      </c>
      <c r="G11" s="81"/>
      <c r="H11" s="79"/>
      <c r="I11" s="79"/>
      <c r="J11" s="79"/>
      <c r="K11" s="79"/>
      <c r="L11" s="79"/>
      <c r="M11" s="79"/>
    </row>
    <row r="12" ht="15.0" customHeight="1">
      <c r="A12" s="78"/>
      <c r="B12" s="78"/>
      <c r="C12" s="77"/>
      <c r="D12" s="79"/>
      <c r="E12" s="79"/>
      <c r="F12" s="71" t="s">
        <v>34</v>
      </c>
      <c r="G12" s="81"/>
      <c r="H12" s="79"/>
      <c r="I12" s="79"/>
      <c r="J12" s="79"/>
      <c r="K12" s="79"/>
      <c r="L12" s="79"/>
      <c r="M12" s="79"/>
    </row>
    <row r="13" ht="15.0" customHeight="1">
      <c r="A13" s="78"/>
      <c r="B13" s="78"/>
      <c r="C13" s="77"/>
      <c r="D13" s="79"/>
      <c r="E13" s="79"/>
      <c r="F13" s="71" t="s">
        <v>34</v>
      </c>
      <c r="G13" s="81"/>
      <c r="H13" s="79"/>
      <c r="I13" s="79"/>
      <c r="J13" s="79"/>
      <c r="K13" s="79"/>
      <c r="L13" s="79"/>
      <c r="M13" s="79"/>
    </row>
    <row r="14" ht="15.0" customHeight="1">
      <c r="A14" s="78"/>
      <c r="B14" s="78"/>
      <c r="C14" s="77"/>
      <c r="D14" s="79"/>
      <c r="E14" s="79"/>
      <c r="F14" s="71" t="s">
        <v>34</v>
      </c>
      <c r="G14" s="81"/>
      <c r="H14" s="79"/>
      <c r="I14" s="79"/>
      <c r="J14" s="79"/>
      <c r="K14" s="79"/>
      <c r="L14" s="79"/>
      <c r="M14" s="79"/>
    </row>
    <row r="15" ht="15.0" customHeight="1">
      <c r="A15" s="78"/>
      <c r="B15" s="78"/>
      <c r="C15" s="77"/>
      <c r="D15" s="79"/>
      <c r="E15" s="79"/>
      <c r="F15" s="71" t="s">
        <v>34</v>
      </c>
      <c r="G15" s="81"/>
      <c r="H15" s="79"/>
      <c r="I15" s="79"/>
      <c r="J15" s="79"/>
      <c r="K15" s="79"/>
      <c r="L15" s="79"/>
      <c r="M15" s="79"/>
    </row>
    <row r="16" ht="15.0" customHeight="1">
      <c r="A16" s="78"/>
      <c r="B16" s="78"/>
      <c r="C16" s="77"/>
      <c r="D16" s="79"/>
      <c r="E16" s="79"/>
      <c r="F16" s="71" t="s">
        <v>34</v>
      </c>
      <c r="G16" s="81"/>
      <c r="H16" s="79"/>
      <c r="I16" s="79"/>
      <c r="J16" s="79"/>
      <c r="K16" s="79"/>
      <c r="L16" s="79"/>
      <c r="M16" s="79"/>
    </row>
    <row r="17" ht="15.0" customHeight="1">
      <c r="A17" s="78"/>
      <c r="B17" s="78"/>
      <c r="C17" s="77"/>
      <c r="D17" s="79"/>
      <c r="E17" s="79"/>
      <c r="F17" s="71" t="s">
        <v>34</v>
      </c>
      <c r="G17" s="81"/>
      <c r="H17" s="79"/>
      <c r="I17" s="79"/>
      <c r="J17" s="79"/>
      <c r="K17" s="79"/>
      <c r="L17" s="79"/>
      <c r="M17" s="79"/>
    </row>
    <row r="18" ht="15.0" customHeight="1">
      <c r="A18" s="78"/>
      <c r="B18" s="78"/>
      <c r="C18" s="77"/>
      <c r="D18" s="79"/>
      <c r="E18" s="79"/>
      <c r="F18" s="71" t="s">
        <v>34</v>
      </c>
      <c r="G18" s="81"/>
      <c r="H18" s="79"/>
      <c r="I18" s="79"/>
      <c r="J18" s="79"/>
      <c r="K18" s="79"/>
      <c r="L18" s="79"/>
      <c r="M18" s="79"/>
    </row>
    <row r="19" ht="15.0" customHeight="1">
      <c r="A19" s="78"/>
      <c r="B19" s="78"/>
      <c r="C19" s="77"/>
      <c r="D19" s="79"/>
      <c r="E19" s="79"/>
      <c r="F19" s="71" t="s">
        <v>34</v>
      </c>
      <c r="G19" s="81"/>
      <c r="H19" s="79"/>
      <c r="I19" s="79"/>
      <c r="J19" s="79"/>
      <c r="K19" s="79"/>
      <c r="L19" s="79"/>
      <c r="M19" s="79"/>
    </row>
    <row r="20" ht="15.0" customHeight="1">
      <c r="A20" s="78"/>
      <c r="B20" s="78"/>
      <c r="C20" s="77"/>
      <c r="D20" s="79"/>
      <c r="E20" s="79"/>
      <c r="F20" s="71" t="s">
        <v>34</v>
      </c>
      <c r="G20" s="81"/>
      <c r="H20" s="79"/>
      <c r="I20" s="79"/>
      <c r="J20" s="79"/>
      <c r="K20" s="79"/>
      <c r="L20" s="79"/>
      <c r="M20" s="79"/>
    </row>
    <row r="21" ht="15.0" customHeight="1">
      <c r="A21" s="78"/>
      <c r="B21" s="78"/>
      <c r="C21" s="77"/>
      <c r="D21" s="79"/>
      <c r="E21" s="79"/>
      <c r="F21" s="71" t="s">
        <v>34</v>
      </c>
      <c r="G21" s="81"/>
      <c r="H21" s="79"/>
      <c r="I21" s="79"/>
      <c r="J21" s="79"/>
      <c r="K21" s="79"/>
      <c r="L21" s="79"/>
      <c r="M21" s="79"/>
    </row>
    <row r="22" ht="15.0" customHeight="1">
      <c r="A22" s="78"/>
      <c r="B22" s="78"/>
      <c r="C22" s="77"/>
      <c r="D22" s="79"/>
      <c r="E22" s="79"/>
      <c r="F22" s="71" t="s">
        <v>34</v>
      </c>
      <c r="G22" s="81"/>
      <c r="H22" s="79"/>
      <c r="I22" s="79"/>
      <c r="J22" s="79"/>
      <c r="K22" s="79"/>
      <c r="L22" s="79"/>
      <c r="M22" s="79"/>
    </row>
    <row r="23" ht="15.0" customHeight="1">
      <c r="A23" s="78"/>
      <c r="B23" s="78"/>
      <c r="C23" s="77"/>
      <c r="D23" s="79"/>
      <c r="E23" s="79"/>
      <c r="F23" s="71" t="s">
        <v>34</v>
      </c>
      <c r="G23" s="81"/>
      <c r="H23" s="79"/>
      <c r="I23" s="79"/>
      <c r="J23" s="79"/>
      <c r="K23" s="79"/>
      <c r="L23" s="79"/>
      <c r="M23" s="79"/>
    </row>
    <row r="24" ht="15.0" customHeight="1">
      <c r="A24" s="78"/>
      <c r="B24" s="78"/>
      <c r="C24" s="77"/>
      <c r="D24" s="79"/>
      <c r="E24" s="79"/>
      <c r="F24" s="71" t="s">
        <v>34</v>
      </c>
      <c r="G24" s="81"/>
      <c r="H24" s="79"/>
      <c r="I24" s="79"/>
      <c r="J24" s="79"/>
      <c r="K24" s="79"/>
      <c r="L24" s="79"/>
      <c r="M24" s="7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2"/>
    <mergeCell ref="C1:M2"/>
    <mergeCell ref="A3:C3"/>
    <mergeCell ref="D3:M3"/>
  </mergeCells>
  <dataValidations>
    <dataValidation type="list" allowBlank="1" showErrorMessage="1" sqref="F5:F24">
      <formula1>Parametros!$D$2:$D$6</formula1>
    </dataValidation>
  </dataValidations>
  <printOptions/>
  <pageMargins bottom="0.75" footer="0.0" header="0.0" left="0.7" right="0.7" top="0.75"/>
  <pageSetup scale="26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3.25"/>
    <col customWidth="1" min="2" max="2" width="14.0"/>
    <col customWidth="1" min="3" max="16" width="11.63"/>
    <col customWidth="1" min="17" max="26" width="14.38"/>
  </cols>
  <sheetData>
    <row r="1" ht="76.5" customHeight="1">
      <c r="A1" s="82"/>
      <c r="B1" s="83" t="s">
        <v>58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</row>
    <row r="2">
      <c r="A2" s="86" t="s">
        <v>59</v>
      </c>
      <c r="B2" s="86" t="s">
        <v>60</v>
      </c>
      <c r="C2" s="86" t="s">
        <v>61</v>
      </c>
      <c r="D2" s="86" t="s">
        <v>62</v>
      </c>
      <c r="E2" s="86" t="s">
        <v>63</v>
      </c>
      <c r="F2" s="86" t="s">
        <v>64</v>
      </c>
      <c r="G2" s="86" t="s">
        <v>65</v>
      </c>
      <c r="H2" s="86" t="s">
        <v>66</v>
      </c>
      <c r="I2" s="86" t="s">
        <v>67</v>
      </c>
      <c r="J2" s="86" t="s">
        <v>68</v>
      </c>
      <c r="K2" s="86" t="s">
        <v>69</v>
      </c>
      <c r="L2" s="86" t="s">
        <v>70</v>
      </c>
      <c r="M2" s="86" t="s">
        <v>71</v>
      </c>
      <c r="N2" s="86" t="s">
        <v>72</v>
      </c>
      <c r="O2" s="86" t="s">
        <v>73</v>
      </c>
      <c r="P2" s="86" t="s">
        <v>74</v>
      </c>
      <c r="Q2" s="86" t="s">
        <v>75</v>
      </c>
    </row>
    <row r="3">
      <c r="A3" s="87" t="s">
        <v>76</v>
      </c>
      <c r="B3" s="88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9"/>
    </row>
    <row r="4">
      <c r="A4" s="86" t="s">
        <v>77</v>
      </c>
      <c r="B4" s="86" t="s">
        <v>78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9">
        <f t="shared" ref="Q4:Q5" si="1">SUM(C4:L4)</f>
        <v>0</v>
      </c>
    </row>
    <row r="5">
      <c r="A5" s="86"/>
      <c r="B5" s="86" t="s">
        <v>79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9">
        <f t="shared" si="1"/>
        <v>0</v>
      </c>
    </row>
    <row r="6">
      <c r="A6" s="86" t="s">
        <v>80</v>
      </c>
      <c r="B6" s="86" t="s">
        <v>78</v>
      </c>
      <c r="C6" s="90">
        <v>3640.0</v>
      </c>
      <c r="D6" s="90">
        <v>3640.0</v>
      </c>
      <c r="E6" s="90">
        <v>3640.0</v>
      </c>
      <c r="F6" s="90">
        <v>3640.0</v>
      </c>
      <c r="G6" s="90">
        <v>3640.0</v>
      </c>
      <c r="H6" s="90">
        <v>3640.0</v>
      </c>
      <c r="I6" s="90">
        <v>3640.0</v>
      </c>
      <c r="J6" s="90">
        <v>3640.0</v>
      </c>
      <c r="K6" s="90">
        <v>3640.0</v>
      </c>
      <c r="L6" s="90">
        <v>3640.0</v>
      </c>
      <c r="M6" s="90">
        <v>3640.0</v>
      </c>
      <c r="N6" s="90">
        <v>3640.0</v>
      </c>
      <c r="O6" s="90">
        <v>3640.0</v>
      </c>
      <c r="P6" s="90">
        <v>3640.0</v>
      </c>
      <c r="Q6" s="89">
        <f>SUM(C6:P6)</f>
        <v>50960</v>
      </c>
    </row>
    <row r="7">
      <c r="A7" s="86"/>
      <c r="B7" s="86" t="s">
        <v>79</v>
      </c>
      <c r="C7" s="91">
        <v>3198.42</v>
      </c>
      <c r="D7" s="92">
        <v>3156.91</v>
      </c>
      <c r="E7" s="92">
        <v>3459.67</v>
      </c>
      <c r="F7" s="92">
        <v>3002.12</v>
      </c>
      <c r="G7" s="89"/>
      <c r="H7" s="86"/>
      <c r="I7" s="86"/>
      <c r="J7" s="86"/>
      <c r="K7" s="86"/>
      <c r="L7" s="86"/>
      <c r="M7" s="86"/>
      <c r="N7" s="86"/>
      <c r="O7" s="86"/>
      <c r="P7" s="86"/>
      <c r="Q7" s="89">
        <f>SUM(C7:L7)</f>
        <v>12817.12</v>
      </c>
    </row>
    <row r="8">
      <c r="A8" s="87" t="s">
        <v>81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9"/>
      <c r="S8" s="86"/>
    </row>
    <row r="9">
      <c r="A9" s="86" t="s">
        <v>82</v>
      </c>
      <c r="B9" s="86" t="s">
        <v>78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9">
        <f t="shared" ref="Q9:Q12" si="2">SUM(C9:L9)</f>
        <v>0</v>
      </c>
    </row>
    <row r="10">
      <c r="A10" s="86"/>
      <c r="B10" s="86" t="s">
        <v>79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9">
        <f t="shared" si="2"/>
        <v>0</v>
      </c>
    </row>
    <row r="11">
      <c r="A11" s="86" t="s">
        <v>83</v>
      </c>
      <c r="B11" s="86" t="s">
        <v>78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9">
        <f t="shared" si="2"/>
        <v>0</v>
      </c>
    </row>
    <row r="12">
      <c r="A12" s="86"/>
      <c r="B12" s="86" t="s">
        <v>79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9">
        <f t="shared" si="2"/>
        <v>0</v>
      </c>
    </row>
    <row r="13">
      <c r="A13" s="87" t="s">
        <v>84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9"/>
    </row>
    <row r="14">
      <c r="A14" s="86" t="s">
        <v>85</v>
      </c>
      <c r="B14" s="86" t="s">
        <v>78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9">
        <f t="shared" ref="Q14:Q15" si="3">SUM(C14:L14)</f>
        <v>0</v>
      </c>
    </row>
    <row r="15">
      <c r="A15" s="86"/>
      <c r="B15" s="86" t="s">
        <v>79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9">
        <f t="shared" si="3"/>
        <v>0</v>
      </c>
    </row>
    <row r="16">
      <c r="A16" s="87" t="s">
        <v>86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9"/>
    </row>
    <row r="17">
      <c r="A17" s="86" t="s">
        <v>87</v>
      </c>
      <c r="B17" s="86" t="s">
        <v>78</v>
      </c>
      <c r="C17" s="89"/>
      <c r="D17" s="89"/>
      <c r="E17" s="89"/>
      <c r="F17" s="89"/>
      <c r="G17" s="89"/>
      <c r="H17" s="86"/>
      <c r="I17" s="86"/>
      <c r="J17" s="86"/>
      <c r="K17" s="86"/>
      <c r="L17" s="86"/>
      <c r="M17" s="86"/>
      <c r="N17" s="86"/>
      <c r="O17" s="86"/>
      <c r="P17" s="86"/>
      <c r="Q17" s="89">
        <f t="shared" ref="Q17:Q18" si="4">SUM(C17:L17)</f>
        <v>0</v>
      </c>
    </row>
    <row r="18">
      <c r="A18" s="86" t="s">
        <v>88</v>
      </c>
      <c r="B18" s="86" t="s">
        <v>79</v>
      </c>
      <c r="C18" s="89"/>
      <c r="D18" s="89"/>
      <c r="E18" s="89"/>
      <c r="F18" s="89"/>
      <c r="G18" s="89"/>
      <c r="H18" s="86"/>
      <c r="I18" s="86"/>
      <c r="J18" s="86"/>
      <c r="K18" s="86"/>
      <c r="L18" s="86"/>
      <c r="M18" s="86"/>
      <c r="N18" s="86"/>
      <c r="O18" s="86"/>
      <c r="P18" s="86"/>
      <c r="Q18" s="89">
        <f t="shared" si="4"/>
        <v>0</v>
      </c>
    </row>
    <row r="19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</row>
    <row r="20">
      <c r="A20" s="86" t="s">
        <v>75</v>
      </c>
      <c r="B20" s="86" t="s">
        <v>78</v>
      </c>
      <c r="C20" s="93">
        <f t="shared" ref="C20:Q20" si="5">SUM(C4, C6, C9, C11, C14, C17)</f>
        <v>3640</v>
      </c>
      <c r="D20" s="93">
        <f t="shared" si="5"/>
        <v>3640</v>
      </c>
      <c r="E20" s="93">
        <f t="shared" si="5"/>
        <v>3640</v>
      </c>
      <c r="F20" s="93">
        <f t="shared" si="5"/>
        <v>3640</v>
      </c>
      <c r="G20" s="93">
        <f t="shared" si="5"/>
        <v>3640</v>
      </c>
      <c r="H20" s="93">
        <f t="shared" si="5"/>
        <v>3640</v>
      </c>
      <c r="I20" s="93">
        <f t="shared" si="5"/>
        <v>3640</v>
      </c>
      <c r="J20" s="93">
        <f t="shared" si="5"/>
        <v>3640</v>
      </c>
      <c r="K20" s="93">
        <f t="shared" si="5"/>
        <v>3640</v>
      </c>
      <c r="L20" s="93">
        <f t="shared" si="5"/>
        <v>3640</v>
      </c>
      <c r="M20" s="93">
        <f t="shared" si="5"/>
        <v>3640</v>
      </c>
      <c r="N20" s="93">
        <f t="shared" si="5"/>
        <v>3640</v>
      </c>
      <c r="O20" s="93">
        <f t="shared" si="5"/>
        <v>3640</v>
      </c>
      <c r="P20" s="93">
        <f t="shared" si="5"/>
        <v>3640</v>
      </c>
      <c r="Q20" s="89">
        <f t="shared" si="5"/>
        <v>50960</v>
      </c>
    </row>
    <row r="21" ht="15.75" customHeight="1">
      <c r="A21" s="86"/>
      <c r="B21" s="86" t="s">
        <v>79</v>
      </c>
      <c r="C21" s="94">
        <f t="shared" ref="C21:Q21" si="6">SUM(C5, C7, C10, C12, C15, C18)</f>
        <v>3198.42</v>
      </c>
      <c r="D21" s="94">
        <f t="shared" si="6"/>
        <v>3156.91</v>
      </c>
      <c r="E21" s="94">
        <f t="shared" si="6"/>
        <v>3459.67</v>
      </c>
      <c r="F21" s="94">
        <f t="shared" si="6"/>
        <v>3002.12</v>
      </c>
      <c r="G21" s="94">
        <f t="shared" si="6"/>
        <v>0</v>
      </c>
      <c r="H21" s="94">
        <f t="shared" si="6"/>
        <v>0</v>
      </c>
      <c r="I21" s="94">
        <f t="shared" si="6"/>
        <v>0</v>
      </c>
      <c r="J21" s="94">
        <f t="shared" si="6"/>
        <v>0</v>
      </c>
      <c r="K21" s="94">
        <f t="shared" si="6"/>
        <v>0</v>
      </c>
      <c r="L21" s="94">
        <f t="shared" si="6"/>
        <v>0</v>
      </c>
      <c r="M21" s="94">
        <f t="shared" si="6"/>
        <v>0</v>
      </c>
      <c r="N21" s="94">
        <f t="shared" si="6"/>
        <v>0</v>
      </c>
      <c r="O21" s="94">
        <f t="shared" si="6"/>
        <v>0</v>
      </c>
      <c r="P21" s="94">
        <f t="shared" si="6"/>
        <v>0</v>
      </c>
      <c r="Q21" s="89">
        <f t="shared" si="6"/>
        <v>12817.12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Q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26.0"/>
    <col customWidth="1" min="3" max="3" width="14.38"/>
    <col customWidth="1" min="4" max="6" width="17.25"/>
    <col customWidth="1" min="7" max="26" width="14.38"/>
  </cols>
  <sheetData>
    <row r="1">
      <c r="A1" s="1" t="s">
        <v>89</v>
      </c>
      <c r="B1" s="1" t="s">
        <v>90</v>
      </c>
      <c r="C1" s="1" t="s">
        <v>91</v>
      </c>
      <c r="D1" s="1" t="s">
        <v>92</v>
      </c>
    </row>
    <row r="2">
      <c r="A2" s="1" t="s">
        <v>34</v>
      </c>
      <c r="B2" s="1" t="s">
        <v>34</v>
      </c>
      <c r="C2" s="1" t="s">
        <v>34</v>
      </c>
      <c r="D2" s="1" t="s">
        <v>34</v>
      </c>
    </row>
    <row r="3">
      <c r="A3" s="1" t="s">
        <v>93</v>
      </c>
      <c r="B3" s="1" t="s">
        <v>27</v>
      </c>
      <c r="C3" s="95" t="s">
        <v>30</v>
      </c>
      <c r="D3" s="96" t="s">
        <v>30</v>
      </c>
    </row>
    <row r="4">
      <c r="A4" s="1" t="s">
        <v>94</v>
      </c>
      <c r="B4" s="1" t="s">
        <v>95</v>
      </c>
      <c r="C4" s="95" t="s">
        <v>96</v>
      </c>
      <c r="D4" s="96" t="s">
        <v>97</v>
      </c>
    </row>
    <row r="5">
      <c r="A5" s="1" t="s">
        <v>25</v>
      </c>
      <c r="B5" s="1" t="s">
        <v>98</v>
      </c>
      <c r="C5" s="95" t="s">
        <v>99</v>
      </c>
      <c r="D5" s="96" t="s">
        <v>100</v>
      </c>
    </row>
    <row r="6">
      <c r="A6" s="1" t="s">
        <v>101</v>
      </c>
      <c r="B6" s="1" t="s">
        <v>102</v>
      </c>
      <c r="C6" s="95" t="s">
        <v>103</v>
      </c>
      <c r="D6" s="96" t="s">
        <v>104</v>
      </c>
    </row>
    <row r="7">
      <c r="A7" s="1" t="s">
        <v>105</v>
      </c>
      <c r="B7" s="1" t="s">
        <v>106</v>
      </c>
      <c r="C7" s="95" t="s">
        <v>104</v>
      </c>
    </row>
    <row r="8">
      <c r="A8" s="1" t="s">
        <v>107</v>
      </c>
      <c r="B8" s="1" t="s">
        <v>108</v>
      </c>
    </row>
    <row r="9">
      <c r="A9" s="1" t="s">
        <v>109</v>
      </c>
      <c r="B9" s="1" t="s">
        <v>110</v>
      </c>
      <c r="C9" s="1"/>
    </row>
    <row r="10">
      <c r="A10" s="1" t="s">
        <v>111</v>
      </c>
      <c r="B10" s="1"/>
      <c r="C10" s="1"/>
    </row>
    <row r="11">
      <c r="A11" s="1" t="s">
        <v>112</v>
      </c>
      <c r="B11" s="1"/>
      <c r="C11" s="1"/>
    </row>
    <row r="12">
      <c r="A12" s="1" t="s">
        <v>113</v>
      </c>
      <c r="B12" s="1"/>
      <c r="C12" s="1"/>
    </row>
    <row r="13">
      <c r="A13" s="1" t="s">
        <v>114</v>
      </c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2019-03-20T03:30:11Z</dcterms:created>
  <dc:creator>LENOVO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2023-03-07T15:25:22Z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b53ef622-8948-4ffc-b72b-a5d7d256f9b6</vt:lpwstr>
  </property>
  <property fmtid="{D5CDD505-2E9C-101B-9397-08002B2CF9AE}" pid="7" name="MSIP_Label_defa4170-0d19-0005-0004-bc88714345d2_ActionId">
    <vt:lpwstr>81b8af27-d0b5-4a92-8835-28841f32ebfb</vt:lpwstr>
  </property>
  <property fmtid="{D5CDD505-2E9C-101B-9397-08002B2CF9AE}" pid="8" name="MSIP_Label_defa4170-0d19-0005-0004-bc88714345d2_ContentBits">
    <vt:lpwstr>0</vt:lpwstr>
  </property>
</Properties>
</file>