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7660" windowHeight="12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2" l="1"/>
  <c r="C4" i="2"/>
  <c r="B4" i="2"/>
  <c r="D3" i="2"/>
  <c r="C3" i="2"/>
  <c r="B3" i="2"/>
  <c r="D1" i="2"/>
  <c r="C1" i="2"/>
  <c r="B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<sst xmlns="http://schemas.openxmlformats.org/spreadsheetml/2006/main" count="8" uniqueCount="8">
  <si>
    <t>h</t>
  </si>
  <si>
    <t>s</t>
  </si>
  <si>
    <t>v</t>
  </si>
  <si>
    <t>guaze? (1 = yes, 0 = no)</t>
  </si>
  <si>
    <t>correlations:</t>
  </si>
  <si>
    <t>average guaze</t>
  </si>
  <si>
    <t>average grass</t>
  </si>
  <si>
    <t>grass? (1=yes, 0=no)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</si>
</sst>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abSelected="1" topLeftCell="A16" workbookViewId="0">
      <selection activeCell="C47" sqref="C47"/>
    </sheetView>
  </sheetViews>
  <sheetFormatPr defaultRowHeight="15" x14ac:dyDescent="0.25"/>
  <cols>
    <col min="1" max="1" width="13.7109375" customWidth="1"/>
    <col min="4" max="4" width="21.85546875" customWidth="1"/>
    <col min="5" max="5" width="22.42578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2:6" x14ac:dyDescent="0.25">
      <c r="B2">
        <v>125</v>
      </c>
      <c r="C2">
        <v>4</v>
      </c>
      <c r="D2">
        <v>99</v>
      </c>
      <c r="E2">
        <v>1</v>
      </c>
      <c r="F2">
        <f>1-E2</f>
        <v>0</v>
      </c>
    </row>
    <row r="3" spans="2:6" x14ac:dyDescent="0.25">
      <c r="B3">
        <v>135</v>
      </c>
      <c r="C3">
        <v>2</v>
      </c>
      <c r="D3">
        <v>100</v>
      </c>
      <c r="E3">
        <v>1</v>
      </c>
      <c r="F3">
        <f t="shared" ref="F3:F34" si="0">1-E3</f>
        <v>0</v>
      </c>
    </row>
    <row r="4" spans="2:6" x14ac:dyDescent="0.25">
      <c r="B4">
        <v>144</v>
      </c>
      <c r="C4">
        <v>2</v>
      </c>
      <c r="D4">
        <v>100</v>
      </c>
      <c r="E4">
        <v>1</v>
      </c>
      <c r="F4">
        <f t="shared" si="0"/>
        <v>0</v>
      </c>
    </row>
    <row r="5" spans="2:6" x14ac:dyDescent="0.25">
      <c r="B5">
        <v>219</v>
      </c>
      <c r="C5">
        <v>12</v>
      </c>
      <c r="D5">
        <v>93</v>
      </c>
      <c r="E5">
        <v>1</v>
      </c>
      <c r="F5">
        <f t="shared" si="0"/>
        <v>0</v>
      </c>
    </row>
    <row r="6" spans="2:6" x14ac:dyDescent="0.25">
      <c r="B6">
        <v>156</v>
      </c>
      <c r="C6">
        <v>2</v>
      </c>
      <c r="D6">
        <v>100</v>
      </c>
      <c r="E6">
        <v>1</v>
      </c>
      <c r="F6">
        <f t="shared" si="0"/>
        <v>0</v>
      </c>
    </row>
    <row r="7" spans="2:6" x14ac:dyDescent="0.25">
      <c r="B7">
        <v>84</v>
      </c>
      <c r="C7">
        <v>4</v>
      </c>
      <c r="D7">
        <v>100</v>
      </c>
      <c r="E7">
        <v>1</v>
      </c>
      <c r="F7">
        <f t="shared" si="0"/>
        <v>0</v>
      </c>
    </row>
    <row r="8" spans="2:6" x14ac:dyDescent="0.25">
      <c r="B8">
        <v>98</v>
      </c>
      <c r="C8">
        <v>39</v>
      </c>
      <c r="D8">
        <v>35</v>
      </c>
      <c r="E8">
        <v>0</v>
      </c>
      <c r="F8">
        <f t="shared" si="0"/>
        <v>1</v>
      </c>
    </row>
    <row r="9" spans="2:6" x14ac:dyDescent="0.25">
      <c r="B9">
        <v>81</v>
      </c>
      <c r="C9">
        <v>47</v>
      </c>
      <c r="D9">
        <v>58</v>
      </c>
      <c r="E9">
        <v>0</v>
      </c>
      <c r="F9">
        <f t="shared" si="0"/>
        <v>1</v>
      </c>
    </row>
    <row r="10" spans="2:6" x14ac:dyDescent="0.25">
      <c r="B10">
        <v>92</v>
      </c>
      <c r="C10">
        <v>60</v>
      </c>
      <c r="D10">
        <v>41</v>
      </c>
      <c r="E10">
        <v>0</v>
      </c>
      <c r="F10">
        <f t="shared" si="0"/>
        <v>1</v>
      </c>
    </row>
    <row r="11" spans="2:6" x14ac:dyDescent="0.25">
      <c r="B11">
        <v>102</v>
      </c>
      <c r="C11">
        <v>41</v>
      </c>
      <c r="D11">
        <v>33</v>
      </c>
      <c r="E11">
        <v>0</v>
      </c>
      <c r="F11">
        <f t="shared" si="0"/>
        <v>1</v>
      </c>
    </row>
    <row r="12" spans="2:6" x14ac:dyDescent="0.25">
      <c r="B12">
        <v>89</v>
      </c>
      <c r="C12">
        <v>39</v>
      </c>
      <c r="D12">
        <v>61</v>
      </c>
      <c r="E12">
        <v>0</v>
      </c>
      <c r="F12">
        <f t="shared" si="0"/>
        <v>1</v>
      </c>
    </row>
    <row r="13" spans="2:6" x14ac:dyDescent="0.25">
      <c r="B13">
        <v>87</v>
      </c>
      <c r="C13">
        <v>28</v>
      </c>
      <c r="D13">
        <v>78</v>
      </c>
      <c r="E13">
        <v>0</v>
      </c>
      <c r="F13">
        <f t="shared" si="0"/>
        <v>1</v>
      </c>
    </row>
    <row r="14" spans="2:6" x14ac:dyDescent="0.25">
      <c r="B14">
        <v>135</v>
      </c>
      <c r="C14">
        <v>2</v>
      </c>
      <c r="D14">
        <v>98</v>
      </c>
      <c r="E14">
        <v>1</v>
      </c>
      <c r="F14">
        <f t="shared" si="0"/>
        <v>0</v>
      </c>
    </row>
    <row r="15" spans="2:6" x14ac:dyDescent="0.25">
      <c r="B15">
        <v>223</v>
      </c>
      <c r="C15">
        <v>9</v>
      </c>
      <c r="D15">
        <v>95</v>
      </c>
      <c r="E15">
        <v>1</v>
      </c>
      <c r="F15">
        <f t="shared" si="0"/>
        <v>0</v>
      </c>
    </row>
    <row r="16" spans="2:6" x14ac:dyDescent="0.25">
      <c r="B16">
        <v>154</v>
      </c>
      <c r="C16">
        <v>3</v>
      </c>
      <c r="D16">
        <v>99</v>
      </c>
      <c r="E16">
        <v>1</v>
      </c>
      <c r="F16">
        <f t="shared" si="0"/>
        <v>0</v>
      </c>
    </row>
    <row r="17" spans="2:6" x14ac:dyDescent="0.25">
      <c r="B17">
        <v>218</v>
      </c>
      <c r="C17">
        <v>10</v>
      </c>
      <c r="D17">
        <v>100</v>
      </c>
      <c r="E17">
        <v>1</v>
      </c>
      <c r="F17">
        <f t="shared" si="0"/>
        <v>0</v>
      </c>
    </row>
    <row r="18" spans="2:6" x14ac:dyDescent="0.25">
      <c r="B18">
        <v>212</v>
      </c>
      <c r="C18">
        <v>7</v>
      </c>
      <c r="D18">
        <v>98</v>
      </c>
      <c r="E18">
        <v>1</v>
      </c>
      <c r="F18">
        <f t="shared" si="0"/>
        <v>0</v>
      </c>
    </row>
    <row r="19" spans="2:6" x14ac:dyDescent="0.25">
      <c r="B19">
        <v>255</v>
      </c>
      <c r="C19">
        <v>10</v>
      </c>
      <c r="D19">
        <v>94</v>
      </c>
      <c r="E19">
        <v>1</v>
      </c>
      <c r="F19">
        <f t="shared" si="0"/>
        <v>0</v>
      </c>
    </row>
    <row r="20" spans="2:6" x14ac:dyDescent="0.25">
      <c r="B20">
        <v>173</v>
      </c>
      <c r="C20">
        <v>4</v>
      </c>
      <c r="D20">
        <v>76</v>
      </c>
      <c r="E20">
        <v>1</v>
      </c>
      <c r="F20">
        <f t="shared" si="0"/>
        <v>0</v>
      </c>
    </row>
    <row r="21" spans="2:6" x14ac:dyDescent="0.25">
      <c r="B21">
        <v>92</v>
      </c>
      <c r="C21">
        <v>71</v>
      </c>
      <c r="D21">
        <v>19</v>
      </c>
      <c r="E21">
        <v>0</v>
      </c>
      <c r="F21">
        <f t="shared" si="0"/>
        <v>1</v>
      </c>
    </row>
    <row r="22" spans="2:6" x14ac:dyDescent="0.25">
      <c r="B22">
        <v>86</v>
      </c>
      <c r="C22">
        <v>51</v>
      </c>
      <c r="D22">
        <v>27</v>
      </c>
      <c r="E22">
        <v>0</v>
      </c>
      <c r="F22">
        <f t="shared" si="0"/>
        <v>1</v>
      </c>
    </row>
    <row r="23" spans="2:6" x14ac:dyDescent="0.25">
      <c r="B23">
        <v>88</v>
      </c>
      <c r="C23">
        <v>46</v>
      </c>
      <c r="D23">
        <v>35</v>
      </c>
      <c r="E23">
        <v>0</v>
      </c>
      <c r="F23">
        <f t="shared" si="0"/>
        <v>1</v>
      </c>
    </row>
    <row r="24" spans="2:6" x14ac:dyDescent="0.25">
      <c r="B24">
        <v>88</v>
      </c>
      <c r="C24">
        <v>43</v>
      </c>
      <c r="D24">
        <v>24</v>
      </c>
      <c r="E24">
        <v>0</v>
      </c>
      <c r="F24">
        <f t="shared" si="0"/>
        <v>1</v>
      </c>
    </row>
    <row r="25" spans="2:6" x14ac:dyDescent="0.25">
      <c r="B25">
        <v>80</v>
      </c>
      <c r="C25">
        <v>34</v>
      </c>
      <c r="D25">
        <v>24</v>
      </c>
      <c r="E25">
        <v>0</v>
      </c>
      <c r="F25">
        <f t="shared" si="0"/>
        <v>1</v>
      </c>
    </row>
    <row r="26" spans="2:6" x14ac:dyDescent="0.25">
      <c r="B26">
        <v>87</v>
      </c>
      <c r="C26">
        <v>46</v>
      </c>
      <c r="D26">
        <v>36</v>
      </c>
      <c r="E26">
        <v>0</v>
      </c>
      <c r="F26">
        <f t="shared" si="0"/>
        <v>1</v>
      </c>
    </row>
    <row r="27" spans="2:6" x14ac:dyDescent="0.25">
      <c r="B27">
        <v>82</v>
      </c>
      <c r="C27">
        <v>45</v>
      </c>
      <c r="D27">
        <v>16</v>
      </c>
      <c r="E27">
        <v>0</v>
      </c>
      <c r="F27">
        <f t="shared" si="0"/>
        <v>1</v>
      </c>
    </row>
    <row r="28" spans="2:6" x14ac:dyDescent="0.25">
      <c r="B28">
        <v>48</v>
      </c>
      <c r="C28">
        <v>40</v>
      </c>
      <c r="D28">
        <v>25</v>
      </c>
      <c r="E28">
        <v>0</v>
      </c>
      <c r="F28">
        <f t="shared" si="0"/>
        <v>1</v>
      </c>
    </row>
    <row r="29" spans="2:6" x14ac:dyDescent="0.25">
      <c r="B29">
        <v>51</v>
      </c>
      <c r="C29">
        <v>21</v>
      </c>
      <c r="D29">
        <v>27</v>
      </c>
      <c r="E29">
        <v>0</v>
      </c>
      <c r="F29">
        <f t="shared" si="0"/>
        <v>1</v>
      </c>
    </row>
    <row r="30" spans="2:6" x14ac:dyDescent="0.25">
      <c r="B30">
        <v>51</v>
      </c>
      <c r="C30">
        <v>21</v>
      </c>
      <c r="D30">
        <v>27</v>
      </c>
      <c r="E30">
        <v>0</v>
      </c>
      <c r="F30">
        <f t="shared" si="0"/>
        <v>1</v>
      </c>
    </row>
    <row r="31" spans="2:6" x14ac:dyDescent="0.25">
      <c r="B31">
        <v>85</v>
      </c>
      <c r="C31">
        <v>51</v>
      </c>
      <c r="D31">
        <v>24</v>
      </c>
      <c r="E31">
        <v>0</v>
      </c>
      <c r="F31">
        <f t="shared" si="0"/>
        <v>1</v>
      </c>
    </row>
    <row r="32" spans="2:6" x14ac:dyDescent="0.25">
      <c r="B32">
        <v>88</v>
      </c>
      <c r="C32">
        <v>25</v>
      </c>
      <c r="D32">
        <v>29</v>
      </c>
      <c r="E32">
        <v>0</v>
      </c>
      <c r="F32">
        <f t="shared" si="0"/>
        <v>1</v>
      </c>
    </row>
    <row r="33" spans="2:6" x14ac:dyDescent="0.25">
      <c r="B33">
        <v>85</v>
      </c>
      <c r="C33">
        <v>42</v>
      </c>
      <c r="D33">
        <v>35</v>
      </c>
      <c r="E33">
        <v>0</v>
      </c>
      <c r="F33">
        <f t="shared" si="0"/>
        <v>1</v>
      </c>
    </row>
    <row r="34" spans="2:6" x14ac:dyDescent="0.25">
      <c r="B34">
        <v>89</v>
      </c>
      <c r="C34">
        <v>22</v>
      </c>
      <c r="D34">
        <v>74</v>
      </c>
      <c r="E34">
        <v>0</v>
      </c>
      <c r="F34">
        <v>1</v>
      </c>
    </row>
    <row r="35" spans="2:6" x14ac:dyDescent="0.25">
      <c r="B35">
        <v>88</v>
      </c>
      <c r="C35">
        <v>28</v>
      </c>
      <c r="D35">
        <v>72</v>
      </c>
      <c r="E35">
        <v>0</v>
      </c>
      <c r="F35">
        <v>1</v>
      </c>
    </row>
    <row r="36" spans="2:6" x14ac:dyDescent="0.25">
      <c r="B36">
        <v>82</v>
      </c>
      <c r="C36">
        <v>23</v>
      </c>
      <c r="D36">
        <v>67</v>
      </c>
      <c r="E36">
        <v>0</v>
      </c>
      <c r="F36">
        <v>1</v>
      </c>
    </row>
    <row r="37" spans="2:6" x14ac:dyDescent="0.25">
      <c r="B37">
        <v>86</v>
      </c>
      <c r="C37">
        <v>32</v>
      </c>
      <c r="D37">
        <v>60</v>
      </c>
      <c r="E37">
        <v>0</v>
      </c>
      <c r="F37">
        <v>1</v>
      </c>
    </row>
    <row r="38" spans="2:6" x14ac:dyDescent="0.25">
      <c r="B38">
        <v>87</v>
      </c>
      <c r="C38">
        <v>35</v>
      </c>
      <c r="D38">
        <v>76</v>
      </c>
      <c r="E38">
        <v>0</v>
      </c>
      <c r="F38">
        <v>1</v>
      </c>
    </row>
    <row r="39" spans="2:6" x14ac:dyDescent="0.25">
      <c r="B39">
        <v>96</v>
      </c>
      <c r="C39">
        <v>20</v>
      </c>
      <c r="D39">
        <v>75</v>
      </c>
      <c r="E39">
        <v>0</v>
      </c>
      <c r="F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>
        <f>CORREL(Sheet1!B2:B44,Sheet1!$E2:$E44)</f>
        <v>0.81401170201174022</v>
      </c>
      <c r="C1">
        <f>CORREL(Sheet1!C2:C44,Sheet1!$E2:$E44)</f>
        <v>-0.82660985359642958</v>
      </c>
      <c r="D1">
        <f>CORREL(Sheet1!D2:D44,Sheet1!$E2:$E44)</f>
        <v>0.82803026728566032</v>
      </c>
    </row>
    <row r="3" spans="1:4" x14ac:dyDescent="0.25">
      <c r="A3" t="s">
        <v>5</v>
      </c>
      <c r="B3">
        <f>SUMPRODUCT(Sheet1!B2:B44,Sheet1!$E2:$E44)/SUM(Sheet1!$E2:$E33)</f>
        <v>171.76923076923077</v>
      </c>
      <c r="C3">
        <f>SUMPRODUCT(Sheet1!C2:C44,Sheet1!$E2:$E44)/SUM(Sheet1!$E2:$E33)</f>
        <v>5.4615384615384617</v>
      </c>
      <c r="D3">
        <f>SUMPRODUCT(Sheet1!D2:D44,Sheet1!$E2:$E44)/SUM(Sheet1!$E2:$E33)</f>
        <v>96.307692307692307</v>
      </c>
    </row>
    <row r="4" spans="1:4" x14ac:dyDescent="0.25">
      <c r="A4" t="s">
        <v>6</v>
      </c>
      <c r="B4">
        <f>SUMPRODUCT(Sheet1!B2:B44,Sheet1!$F2:$F44)/SUM(Sheet1!$F2:$F33)</f>
        <v>109.89473684210526</v>
      </c>
      <c r="C4">
        <f>SUMPRODUCT(Sheet1!C2:C44,Sheet1!$F2:$F44)/SUM(Sheet1!$F2:$F33)</f>
        <v>50</v>
      </c>
      <c r="D4">
        <f>SUMPRODUCT(Sheet1!D2:D44,Sheet1!$F2:$F44)/SUM(Sheet1!$F2:$F33)</f>
        <v>56.736842105263158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Michelman</dc:creator>
  <cp:lastModifiedBy>David Michelman</cp:lastModifiedBy>
  <dcterms:created xsi:type="dcterms:W3CDTF">2019-05-21T01:50:46Z</dcterms:created>
  <dcterms:modified xsi:type="dcterms:W3CDTF">2019-05-21T02:32:59Z</dcterms:modified>
</cp:coreProperties>
</file>