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jxapXLrJ1EHllpkF/9uCkJgAtQ=="/>
    </ext>
  </extLst>
</workbook>
</file>

<file path=xl/sharedStrings.xml><?xml version="1.0" encoding="utf-8"?>
<sst xmlns="http://schemas.openxmlformats.org/spreadsheetml/2006/main" count="140" uniqueCount="96">
  <si>
    <t>Item</t>
  </si>
  <si>
    <t>Qty</t>
  </si>
  <si>
    <t>Cost_Per_Unit</t>
  </si>
  <si>
    <t>Total</t>
  </si>
  <si>
    <t>On-Hand</t>
  </si>
  <si>
    <t>Manufacture_part#</t>
  </si>
  <si>
    <t>External_part#</t>
  </si>
  <si>
    <t>URL</t>
  </si>
  <si>
    <t>datasheet</t>
  </si>
  <si>
    <t>description</t>
  </si>
  <si>
    <t>Main Deck</t>
  </si>
  <si>
    <t>3.5mm_Mounting_Screw</t>
  </si>
  <si>
    <t>https://www.amazon.com/Machine-Finish-Phillips-M3-5-0-6-Threaded/dp/B00F33TLAO/ref=sr_1_4?dchild=1&amp;qid=1588305854&amp;refinements=p_n_feature_fourteen_browse-bin%3A11434054011&amp;s=industrial&amp;sr=1-4</t>
  </si>
  <si>
    <t>Used for PCB attachment to enclosure</t>
  </si>
  <si>
    <t>3.5mm_Hex_Nut</t>
  </si>
  <si>
    <t>https://www.amazon.com/Beduan-Stainless-Metric-Thread-Finished/dp/B07P5QCJ11/ref=sr_1_1?dchild=1&amp;keywords=Nuts&amp;pd_rd_r=f4e2da6d-6448-4460-9eb1-ab0f543ca506&amp;pd_rd_w=Cibsb&amp;pd_rd_wg=M0hlq&amp;pf_rd_p=7cceeb17-76ec-4792-854c-d8fa6054e1bb&amp;pf_rd_r=1WKHB8RPNHEMQH9C01N8&amp;pid=bIaR8Dq&amp;qid=1588886487&amp;refinements=p_n_feature_fourteen_browse-bin%3A11434052011&amp;s=industrial&amp;sr=1-1</t>
  </si>
  <si>
    <t>3.5mm 24mm length Stand-off</t>
  </si>
  <si>
    <t>https://www.mouser.com/ProductDetail/RAF-Electronic-Hardware/M1321-3005-AL?qs=sGAEpiMZZMtrde5aJd3qwxDTlrzLUt1BwiKUghgdARU%3D</t>
  </si>
  <si>
    <t>http://ms23.product-config.net/cgs/output/939469/raf_M1321-3005-al.pdf</t>
  </si>
  <si>
    <t>3.2mm_Mounting_Screw</t>
  </si>
  <si>
    <t>https://www.amazon.com/Yootop-Stainless-Phillips-Machine-Fastener/dp/B07HD1DMBP/ref=sr_1_3?dchild=1&amp;keywords=3.2mm+machine+screw&amp;qid=1588306013&amp;s=industrial&amp;sr=1-3</t>
  </si>
  <si>
    <t>Used to mount to the Arduino Mega</t>
  </si>
  <si>
    <t>3.2mm_Hex_Nut</t>
  </si>
  <si>
    <t>https://www.amazon.com/Uxcell-a16033100ux0563-Carbon-Steel-Hexagon/dp/B01IWUSDYY/ref=sr_1_3?dchild=1&amp;keywords=M3.2mm+Hex+nut&amp;qid=1588886853&amp;s=industrial&amp;sr=1-3</t>
  </si>
  <si>
    <t>2.2mm_Mounting_Screw</t>
  </si>
  <si>
    <t>https://www.amazon.com/Stainless-Phillips-Machine-Screws-100PCS/dp/B07HGNNCLV/ref=sr_1_8?dchild=1&amp;keywords=M2.2+machine+screw+6mm&amp;qid=1588306220&amp;s=industrial&amp;sr=1-8</t>
  </si>
  <si>
    <t>Used for mounting of 9V regulators</t>
  </si>
  <si>
    <t>2.2mm_Hex_Nut</t>
  </si>
  <si>
    <t>https://www.amazon.com/binifiMux-100pcs-Stainless-Nylock-Locking/dp/B07L2W3QX3/ref=sr_1_1?dchild=1&amp;keywords=Nuts&amp;pd_rd_r=23ffc37b-a3ef-4627-89ab-77a6f86d554b&amp;pd_rd_w=7i1oK&amp;pd_rd_wg=QcJZ4&amp;pf_rd_p=7cceeb17-76ec-4792-854c-d8fa6054e1bb&amp;pf_rd_r=DE92PR23FM8V5HG4J3MZ&amp;pid=kCs7u4Y&amp;qid=1588887123&amp;refinements=p_n_feature_fourteen_browse-bin%3A11434046011&amp;s=industrial&amp;sr=1-1</t>
  </si>
  <si>
    <t>2.5mm_Mounting_Screw</t>
  </si>
  <si>
    <t>https://www.amazon.com/Nylon-Phillips-Cross-Machine-Screws/dp/B012TAF8AK/ref=sr_1_9?dchild=1&amp;keywords=2.5mm+machine+screw+6mm&amp;qid=1588306285&amp;s=industrial&amp;sr=1-9</t>
  </si>
  <si>
    <t>Used for mounting of Accelerometer</t>
  </si>
  <si>
    <t>2.5mm_Hex_Nut</t>
  </si>
  <si>
    <t>https://www.amazon.com/binifiMux-100pcs-0-45mm-Stainless-Locking/dp/B07LC4LZB6/ref=sr_1_1?dchild=1&amp;keywords=Nuts&amp;pd_rd_r=8e03976f-89a8-4348-9d4f-00556df71a41&amp;pd_rd_w=zyTdY&amp;pd_rd_wg=AZ26P&amp;pf_rd_p=7cceeb17-76ec-4792-854c-d8fa6054e1bb&amp;pf_rd_r=39HK2S4BC01AJ7FDE147&amp;pid=dfYQjkG&amp;qid=1588887298&amp;refinements=p_n_feature_fourteen_browse-bin%3A11434050011&amp;s=industrial&amp;sr=1-1</t>
  </si>
  <si>
    <t>1000uF Capacitor</t>
  </si>
  <si>
    <t>C1, C2</t>
  </si>
  <si>
    <t>220uF Capacitor</t>
  </si>
  <si>
    <t>C5</t>
  </si>
  <si>
    <t>10uF Capacitor</t>
  </si>
  <si>
    <t>C3, C4, C6, C7</t>
  </si>
  <si>
    <t>5K Resistor</t>
  </si>
  <si>
    <t>R1, R2, R3, R4, R8, R9, R11</t>
  </si>
  <si>
    <t>10K Resistor</t>
  </si>
  <si>
    <t>R10, R13</t>
  </si>
  <si>
    <t>Diode</t>
  </si>
  <si>
    <t>1N5822</t>
  </si>
  <si>
    <t>D1, D3</t>
  </si>
  <si>
    <t>100uH Inductor</t>
  </si>
  <si>
    <t>L1, L2</t>
  </si>
  <si>
    <t>2.5mm Male Header Pins</t>
  </si>
  <si>
    <t>https://www.amazon.com/DIKAVS-Break-Headers-Header-Connector/dp/B076F64ZCJ/ref=sr_1_5?dchild=1&amp;keywords=male+pin+headers&amp;qid=1588305524&amp;s=electronics&amp;sr=1-5</t>
  </si>
  <si>
    <t>Used for all sensor inputs and Arduino connections</t>
  </si>
  <si>
    <t>2.54mm Board Stacker 40-pin</t>
  </si>
  <si>
    <t>200-DW5019GD1020</t>
  </si>
  <si>
    <t>N/A</t>
  </si>
  <si>
    <t>https://www.mouser.com/ProductDetail/Samtec/DW-50-19-G-D-1020?qs=sGAEpiMZZMvffgRu4KC1RxM6nKwEP14AH6bCncNlboX1qRMMc1m8qQ%3D%3D</t>
  </si>
  <si>
    <t>https://www.mouser.com/datasheet/2/527/dw-1369989.pdf</t>
  </si>
  <si>
    <r>
      <t xml:space="preserve">Used for RaspPi passthrough to Daughter Board, </t>
    </r>
    <r>
      <rPr>
        <b/>
      </rPr>
      <t>need 1 get 2?</t>
    </r>
  </si>
  <si>
    <t>2.54mm Board Stacker 4-pin</t>
  </si>
  <si>
    <t>200-DW0513SS1000</t>
  </si>
  <si>
    <t>https://www.mouser.com/ProductDetail/Samtec/DW-05-13-S-S-1000?qs=%2Fha2pyFadui4Ya%252BLjhpbmSGqkSi3%2FtoPY8yFEfBHK5gXz5wn4MiZmdt%2FtBHoGoiu</t>
  </si>
  <si>
    <r>
      <t xml:space="preserve">Used for Power passthrough to Daughter Board, </t>
    </r>
    <r>
      <rPr>
        <b/>
      </rPr>
      <t>need 3 get 4?</t>
    </r>
  </si>
  <si>
    <t>2.54mm Board Stacker 9-pin</t>
  </si>
  <si>
    <t>FULLFILLED FROM ABOVE ORDER</t>
  </si>
  <si>
    <t>https://gct.co/connector/bg020</t>
  </si>
  <si>
    <t>Daughter Board</t>
  </si>
  <si>
    <t>Used for BigEasyDriver mounting</t>
  </si>
  <si>
    <t>Used for SunnyBuddy, RaspPi, and INA219 mounting</t>
  </si>
  <si>
    <t>2.5mm 5mm Length Standof</t>
  </si>
  <si>
    <t>https://www.mouser.com/ProductDetail/Keystone-Electronics/24420?qs=sGAEpiMZZMtrde5aJd3qw%252BllydFDFR6gkAy3h43FRK0%3D</t>
  </si>
  <si>
    <t>Used for standoff for RaspPi</t>
  </si>
  <si>
    <t>1uF Capacitor</t>
  </si>
  <si>
    <t>1K Resistor</t>
  </si>
  <si>
    <t>220 Ohm Resistor</t>
  </si>
  <si>
    <t>LED</t>
  </si>
  <si>
    <t>FullFILLED FROM ABOVE ORDER</t>
  </si>
  <si>
    <t>5.3mm wide max Zip Tie</t>
  </si>
  <si>
    <t>https://www.cabletiesunlimited.com/7-87-50lb-natural-cable-ties-100-bag-part-s7-5-50-9c.html</t>
  </si>
  <si>
    <t>BurnWire Board</t>
  </si>
  <si>
    <t>Terminal Lug Screw</t>
  </si>
  <si>
    <t>https://www.futureelectronics.com/p/production-products--hardware--screw-terminals/7701-keystone-2163269</t>
  </si>
  <si>
    <t>https://www.keyelco.com/userAssets/file/M65p66.pdf</t>
  </si>
  <si>
    <t>Used for BurnWire 5V, GND, and BurnWire_Signal</t>
  </si>
  <si>
    <t>Used to mount the PCB to the enclosure</t>
  </si>
  <si>
    <t>4.7 Ohm Resistor</t>
  </si>
  <si>
    <t>R1, R2</t>
  </si>
  <si>
    <t>Transistor</t>
  </si>
  <si>
    <t>Q1</t>
  </si>
  <si>
    <t>Sensor End-panel</t>
  </si>
  <si>
    <t>2mm_Mounting_Screw</t>
  </si>
  <si>
    <t>https://www.amazon.com/Stainless-Phillips-Machine-Screws-100PCS/dp/B07HGNNCLV/ref=sr_1_8?dchild=1&amp;keywords=2mm+machine+screw+6mm&amp;qid=1588308944&amp;s=industrial&amp;sr=1-8</t>
  </si>
  <si>
    <t>Used to mount everything on the Sensor Endpanel</t>
  </si>
  <si>
    <t>2mm_Hex_Nut</t>
  </si>
  <si>
    <t>R1</t>
  </si>
  <si>
    <t>C1</t>
  </si>
  <si>
    <t>Total PCB Parts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</si>
</sst>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2.0"/>
      <color theme="1"/>
      <name val="Arial"/>
    </font>
    <font>
      <b/>
      <sz val="16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2.0"/>
      <color rgb="FFFF0000"/>
      <name val="Calibri"/>
    </font>
    <font>
      <u/>
      <sz val="12.0"/>
      <color theme="10"/>
    </font>
    <font>
      <i/>
      <sz val="12.0"/>
      <color rgb="FFFF0000"/>
      <name val="Calibri"/>
    </font>
    <font>
      <sz val="12.0"/>
      <color rgb="FF000000"/>
    </font>
    <font>
      <sz val="12.0"/>
      <color rgb="FF000000"/>
      <name val="Calibri"/>
    </font>
    <font>
      <u/>
      <color rgb="FF0000FF"/>
    </font>
    <font>
      <color theme="1"/>
      <name val="Calibri"/>
    </font>
    <font>
      <sz val="12.0"/>
      <color theme="1"/>
    </font>
    <font>
      <color rgb="FF333333"/>
      <name val="Arial"/>
    </font>
    <font/>
    <font>
      <u/>
      <sz val="12.0"/>
      <color theme="10"/>
      <name val="Calibri"/>
    </font>
    <font>
      <b/>
      <i/>
      <sz val="12.0"/>
      <color rgb="FFFF0000"/>
      <name val="Calibri"/>
    </font>
    <font>
      <sz val="12.0"/>
      <color rgb="FF333333"/>
      <name val="Calibri"/>
    </font>
    <font>
      <u/>
      <sz val="12.0"/>
      <color rgb="FF0563C1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164" xfId="0" applyFont="1" applyNumberFormat="1"/>
    <xf borderId="1" fillId="3" fontId="4" numFmtId="0" xfId="0" applyBorder="1" applyFill="1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Font="1"/>
    <xf borderId="1" fillId="3" fontId="3" numFmtId="0" xfId="0" applyBorder="1" applyFont="1"/>
    <xf borderId="1" fillId="3" fontId="11" numFmtId="0" xfId="0" applyBorder="1" applyFont="1"/>
    <xf borderId="1" fillId="4" fontId="3" numFmtId="0" xfId="0" applyBorder="1" applyFill="1" applyFont="1"/>
    <xf borderId="0" fillId="0" fontId="7" numFmtId="164" xfId="0" applyAlignment="1" applyFont="1" applyNumberFormat="1">
      <alignment horizontal="right" readingOrder="0"/>
    </xf>
    <xf borderId="0" fillId="5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1" numFmtId="164" xfId="0" applyFont="1" applyNumberFormat="1"/>
    <xf borderId="0" fillId="0" fontId="14" numFmtId="0" xfId="0" applyFont="1"/>
    <xf borderId="0" fillId="0" fontId="2" numFmtId="0" xfId="0" applyFont="1"/>
    <xf borderId="0" fillId="0" fontId="15" numFmtId="0" xfId="0" applyAlignment="1" applyFont="1">
      <alignment horizontal="center"/>
    </xf>
    <xf borderId="0" fillId="0" fontId="16" numFmtId="0" xfId="0" applyFont="1"/>
    <xf borderId="0" fillId="0" fontId="17" numFmtId="0" xfId="0" applyAlignment="1" applyFont="1">
      <alignment readingOrder="0"/>
    </xf>
    <xf borderId="1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Nylon-Phillips-Cross-Machine-Screws/dp/B012TAF8AK/ref=sr_1_9?dchild=1&amp;keywords=2.5mm+machine+screw+6mm&amp;qid=1588306285&amp;s=industrial&amp;sr=1-9" TargetMode="External"/><Relationship Id="rId22" Type="http://schemas.openxmlformats.org/officeDocument/2006/relationships/hyperlink" Target="https://www.mouser.com/ProductDetail/Keystone-Electronics/24420?qs=sGAEpiMZZMtrde5aJd3qw%252BllydFDFR6gkAy3h43FRK0%3D" TargetMode="External"/><Relationship Id="rId21" Type="http://schemas.openxmlformats.org/officeDocument/2006/relationships/hyperlink" Target="https://www.amazon.com/binifiMux-100pcs-0-45mm-Stainless-Locking/dp/B07LC4LZB6/ref=sr_1_1?dchild=1&amp;keywords=Nuts&amp;pd_rd_r=8e03976f-89a8-4348-9d4f-00556df71a41&amp;pd_rd_w=zyTdY&amp;pd_rd_wg=AZ26P&amp;pf_rd_p=7cceeb17-76ec-4792-854c-d8fa6054e1bb&amp;pf_rd_r=39HK2S4BC01AJ7FDE147&amp;pid=dfYQjkG&amp;qid=1588887298&amp;refinements=p_n_feature_fourteen_browse-bin%3A11434050011&amp;s=industrial&amp;sr=1-1" TargetMode="External"/><Relationship Id="rId24" Type="http://schemas.openxmlformats.org/officeDocument/2006/relationships/hyperlink" Target="https://www.cabletiesunlimited.com/7-87-50lb-natural-cable-ties-100-bag-part-s7-5-50-9c.html" TargetMode="External"/><Relationship Id="rId23" Type="http://schemas.openxmlformats.org/officeDocument/2006/relationships/hyperlink" Target="https://www.amazon.com/DIKAVS-Break-Headers-Header-Connector/dp/B076F64ZCJ/ref=sr_1_5?dchild=1&amp;keywords=male+pin+headers&amp;qid=1588305524&amp;s=electronics&amp;sr=1-5" TargetMode="External"/><Relationship Id="rId1" Type="http://schemas.openxmlformats.org/officeDocument/2006/relationships/hyperlink" Target="https://www.amazon.com/Machine-Finish-Phillips-M3-5-0-6-Threaded/dp/B00F33TLAO/ref=sr_1_4?dchild=1&amp;qid=1588305854&amp;refinements=p_n_feature_fourteen_browse-bin%3A11434054011&amp;s=industrial&amp;sr=1-4" TargetMode="External"/><Relationship Id="rId2" Type="http://schemas.openxmlformats.org/officeDocument/2006/relationships/hyperlink" Target="https://www.amazon.com/Beduan-Stainless-Metric-Thread-Finished/dp/B07P5QCJ11/ref=sr_1_1?dchild=1&amp;keywords=Nuts&amp;pd_rd_r=f4e2da6d-6448-4460-9eb1-ab0f543ca506&amp;pd_rd_w=Cibsb&amp;pd_rd_wg=M0hlq&amp;pf_rd_p=7cceeb17-76ec-4792-854c-d8fa6054e1bb&amp;pf_rd_r=1WKHB8RPNHEMQH9C01N8&amp;pid=bIaR8Dq&amp;qid=1588886487&amp;refinements=p_n_feature_fourteen_browse-bin%3A11434052011&amp;s=industrial&amp;sr=1-1" TargetMode="External"/><Relationship Id="rId3" Type="http://schemas.openxmlformats.org/officeDocument/2006/relationships/hyperlink" Target="https://www.mouser.com/ProductDetail/RAF-Electronic-Hardware/M1321-3005-AL?qs=sGAEpiMZZMtrde5aJd3qwxDTlrzLUt1BwiKUghgdARU%3D" TargetMode="External"/><Relationship Id="rId4" Type="http://schemas.openxmlformats.org/officeDocument/2006/relationships/hyperlink" Target="http://ms23.product-config.net/cgs/output/939469/raf_M1321-3005-al.pdf" TargetMode="External"/><Relationship Id="rId9" Type="http://schemas.openxmlformats.org/officeDocument/2006/relationships/hyperlink" Target="https://www.amazon.com/Nylon-Phillips-Cross-Machine-Screws/dp/B012TAF8AK/ref=sr_1_9?dchild=1&amp;keywords=2.5mm+machine+screw+6mm&amp;qid=1588306285&amp;s=industrial&amp;sr=1-9" TargetMode="External"/><Relationship Id="rId26" Type="http://schemas.openxmlformats.org/officeDocument/2006/relationships/hyperlink" Target="https://www.keyelco.com/userAssets/file/M65p66.pdf" TargetMode="External"/><Relationship Id="rId25" Type="http://schemas.openxmlformats.org/officeDocument/2006/relationships/hyperlink" Target="https://www.futureelectronics.com/p/production-products--hardware--screw-terminals/7701-keystone-2163269" TargetMode="External"/><Relationship Id="rId28" Type="http://schemas.openxmlformats.org/officeDocument/2006/relationships/hyperlink" Target="https://www.amazon.com/Uxcell-a16033100ux0563-Carbon-Steel-Hexagon/dp/B01IWUSDYY/ref=sr_1_3?dchild=1&amp;keywords=M3.2mm+Hex+nut&amp;qid=1588886853&amp;s=industrial&amp;sr=1-3" TargetMode="External"/><Relationship Id="rId27" Type="http://schemas.openxmlformats.org/officeDocument/2006/relationships/hyperlink" Target="https://www.amazon.com/Yootop-Stainless-Phillips-Machine-Fastener/dp/B07HD1DMBP/ref=sr_1_3?dchild=1&amp;keywords=3.2mm+machine+screw&amp;qid=1588306013&amp;s=industrial&amp;sr=1-3" TargetMode="External"/><Relationship Id="rId5" Type="http://schemas.openxmlformats.org/officeDocument/2006/relationships/hyperlink" Target="https://www.amazon.com/Yootop-Stainless-Phillips-Machine-Fastener/dp/B07HD1DMBP/ref=sr_1_3?dchild=1&amp;keywords=3.2mm+machine+screw&amp;qid=1588306013&amp;s=industrial&amp;sr=1-3" TargetMode="External"/><Relationship Id="rId6" Type="http://schemas.openxmlformats.org/officeDocument/2006/relationships/hyperlink" Target="https://www.amazon.com/Uxcell-a16033100ux0563-Carbon-Steel-Hexagon/dp/B01IWUSDYY/ref=sr_1_3?dchild=1&amp;keywords=M3.2mm+Hex+nut&amp;qid=1588886853&amp;s=industrial&amp;sr=1-3" TargetMode="External"/><Relationship Id="rId29" Type="http://schemas.openxmlformats.org/officeDocument/2006/relationships/hyperlink" Target="https://www.amazon.com/Stainless-Phillips-Machine-Screws-100PCS/dp/B07HGNNCLV/ref=sr_1_8?dchild=1&amp;keywords=2mm+machine+screw+6mm&amp;qid=1588308944&amp;s=industrial&amp;sr=1-8" TargetMode="External"/><Relationship Id="rId7" Type="http://schemas.openxmlformats.org/officeDocument/2006/relationships/hyperlink" Target="https://www.amazon.com/Stainless-Phillips-Machine-Screws-100PCS/dp/B07HGNNCLV/ref=sr_1_8?dchild=1&amp;keywords=M2.2+machine+screw+6mm&amp;qid=1588306220&amp;s=industrial&amp;sr=1-8" TargetMode="External"/><Relationship Id="rId8" Type="http://schemas.openxmlformats.org/officeDocument/2006/relationships/hyperlink" Target="https://www.amazon.com/binifiMux-100pcs-Stainless-Nylock-Locking/dp/B07L2W3QX3/ref=sr_1_1?dchild=1&amp;keywords=Nuts&amp;pd_rd_r=23ffc37b-a3ef-4627-89ab-77a6f86d554b&amp;pd_rd_w=7i1oK&amp;pd_rd_wg=QcJZ4&amp;pf_rd_p=7cceeb17-76ec-4792-854c-d8fa6054e1bb&amp;pf_rd_r=DE92PR23FM8V5HG4J3MZ&amp;pid=kCs7u4Y&amp;qid=1588887123&amp;refinements=p_n_feature_fourteen_browse-bin%3A11434046011&amp;s=industrial&amp;sr=1-1" TargetMode="External"/><Relationship Id="rId31" Type="http://schemas.openxmlformats.org/officeDocument/2006/relationships/hyperlink" Target="https://www.amazon.com/DIKAVS-Break-Headers-Header-Connector/dp/B076F64ZCJ/ref=sr_1_5?dchild=1&amp;keywords=male+pin+headers&amp;qid=1588305524&amp;s=electronics&amp;sr=1-5" TargetMode="External"/><Relationship Id="rId30" Type="http://schemas.openxmlformats.org/officeDocument/2006/relationships/hyperlink" Target="https://www.amazon.com/binifiMux-100pcs-Stainless-Nylock-Locking/dp/B07L2W3QX3/ref=sr_1_1?dchild=1&amp;keywords=Nuts&amp;pd_rd_r=23ffc37b-a3ef-4627-89ab-77a6f86d554b&amp;pd_rd_w=7i1oK&amp;pd_rd_wg=QcJZ4&amp;pf_rd_p=7cceeb17-76ec-4792-854c-d8fa6054e1bb&amp;pf_rd_r=DE92PR23FM8V5HG4J3MZ&amp;pid=kCs7u4Y&amp;qid=1588887123&amp;refinements=p_n_feature_fourteen_browse-bin%3A11434046011&amp;s=industrial&amp;sr=1-1" TargetMode="External"/><Relationship Id="rId11" Type="http://schemas.openxmlformats.org/officeDocument/2006/relationships/hyperlink" Target="https://www.amazon.com/DIKAVS-Break-Headers-Header-Connector/dp/B076F64ZCJ/ref=sr_1_5?dchild=1&amp;keywords=male+pin+headers&amp;qid=1588305524&amp;s=electronics&amp;sr=1-5" TargetMode="External"/><Relationship Id="rId10" Type="http://schemas.openxmlformats.org/officeDocument/2006/relationships/hyperlink" Target="https://www.amazon.com/binifiMux-100pcs-0-45mm-Stainless-Locking/dp/B07LC4LZB6/ref=sr_1_1?dchild=1&amp;keywords=Nuts&amp;pd_rd_r=8e03976f-89a8-4348-9d4f-00556df71a41&amp;pd_rd_w=zyTdY&amp;pd_rd_wg=AZ26P&amp;pf_rd_p=7cceeb17-76ec-4792-854c-d8fa6054e1bb&amp;pf_rd_r=39HK2S4BC01AJ7FDE147&amp;pid=dfYQjkG&amp;qid=1588887298&amp;refinements=p_n_feature_fourteen_browse-bin%3A11434050011&amp;s=industrial&amp;sr=1-1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mouser.com/datasheet/2/527/dw-1369989.pdf" TargetMode="External"/><Relationship Id="rId12" Type="http://schemas.openxmlformats.org/officeDocument/2006/relationships/hyperlink" Target="https://www.mouser.com/ProductDetail/Samtec/DW-50-19-G-D-1020?qs=sGAEpiMZZMvffgRu4KC1RxM6nKwEP14AH6bCncNlboX1qRMMc1m8qQ%3D%3D" TargetMode="External"/><Relationship Id="rId15" Type="http://schemas.openxmlformats.org/officeDocument/2006/relationships/hyperlink" Target="https://www.mouser.com/datasheet/2/527/dw-1369989.pdf" TargetMode="External"/><Relationship Id="rId14" Type="http://schemas.openxmlformats.org/officeDocument/2006/relationships/hyperlink" Target="https://www.mouser.com/ProductDetail/Samtec/DW-05-13-S-S-1000?qs=%2Fha2pyFadui4Ya%252BLjhpbmSGqkSi3%2FtoPY8yFEfBHK5gXz5wn4MiZmdt%2FtBHoGoiu" TargetMode="External"/><Relationship Id="rId17" Type="http://schemas.openxmlformats.org/officeDocument/2006/relationships/hyperlink" Target="https://www.mouser.com/datasheet/2/527/dw-1369989.pdf" TargetMode="External"/><Relationship Id="rId16" Type="http://schemas.openxmlformats.org/officeDocument/2006/relationships/hyperlink" Target="https://gct.co/connector/bg020" TargetMode="External"/><Relationship Id="rId19" Type="http://schemas.openxmlformats.org/officeDocument/2006/relationships/hyperlink" Target="https://www.amazon.com/Uxcell-a16033100ux0563-Carbon-Steel-Hexagon/dp/B01IWUSDYY/ref=sr_1_3?dchild=1&amp;keywords=M3.2mm+Hex+nut&amp;qid=1588886853&amp;s=industrial&amp;sr=1-3" TargetMode="External"/><Relationship Id="rId18" Type="http://schemas.openxmlformats.org/officeDocument/2006/relationships/hyperlink" Target="https://www.amazon.com/Yootop-Stainless-Phillips-Machine-Fastener/dp/B07HD1DMBP/ref=sr_1_3?dchild=1&amp;keywords=3.2mm+machine+screw&amp;qid=1588306013&amp;s=industrial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0"/>
    <col customWidth="1" min="2" max="2" width="28.33"/>
    <col customWidth="1" min="3" max="3" width="10.56"/>
    <col customWidth="1" min="4" max="4" width="30.33"/>
    <col customWidth="1" min="5" max="5" width="13.11"/>
    <col customWidth="1" min="6" max="6" width="13.44"/>
    <col customWidth="1" min="7" max="7" width="25.78"/>
    <col customWidth="1" min="8" max="8" width="22.44"/>
    <col customWidth="1" min="9" max="26" width="10.56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5" t="s">
        <v>11</v>
      </c>
      <c r="C3" s="5">
        <v>4.0</v>
      </c>
      <c r="D3" s="6">
        <v>6.46</v>
      </c>
      <c r="E3" s="6">
        <v>6.46</v>
      </c>
      <c r="F3" s="7"/>
      <c r="G3" s="5"/>
      <c r="H3" s="5"/>
      <c r="I3" s="8" t="s">
        <v>12</v>
      </c>
      <c r="J3" s="5"/>
      <c r="K3" s="5" t="s">
        <v>13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0" t="s">
        <v>14</v>
      </c>
      <c r="C4" s="10">
        <v>1.0</v>
      </c>
      <c r="D4" s="11">
        <v>5.58</v>
      </c>
      <c r="E4" s="12">
        <f t="shared" ref="E4:E5" si="1">D4*C4</f>
        <v>5.58</v>
      </c>
      <c r="F4" s="7"/>
      <c r="G4" s="5"/>
      <c r="H4" s="5"/>
      <c r="I4" s="13" t="s">
        <v>15</v>
      </c>
      <c r="J4" s="14"/>
      <c r="K4" s="10" t="s">
        <v>13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/>
      <c r="B5" s="5" t="s">
        <v>16</v>
      </c>
      <c r="C5" s="5">
        <v>4.0</v>
      </c>
      <c r="D5" s="12">
        <v>0.98</v>
      </c>
      <c r="E5" s="6">
        <f t="shared" si="1"/>
        <v>3.92</v>
      </c>
      <c r="F5" s="7"/>
      <c r="G5" s="5"/>
      <c r="H5" s="5"/>
      <c r="I5" s="13" t="s">
        <v>17</v>
      </c>
      <c r="J5" s="13" t="s">
        <v>18</v>
      </c>
      <c r="K5" s="15" t="s">
        <v>13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B6" s="16" t="s">
        <v>19</v>
      </c>
      <c r="C6" s="16">
        <v>5.0</v>
      </c>
      <c r="D6" s="6">
        <v>7.99</v>
      </c>
      <c r="E6" s="6">
        <v>7.99</v>
      </c>
      <c r="F6" s="17"/>
      <c r="I6" s="8" t="s">
        <v>20</v>
      </c>
      <c r="K6" s="16" t="s">
        <v>21</v>
      </c>
    </row>
    <row r="7" ht="15.75" customHeight="1">
      <c r="B7" s="14" t="s">
        <v>22</v>
      </c>
      <c r="C7" s="14">
        <v>1.0</v>
      </c>
      <c r="D7" s="11">
        <v>5.67</v>
      </c>
      <c r="E7" s="6">
        <f>D7*C7</f>
        <v>5.67</v>
      </c>
      <c r="F7" s="17"/>
      <c r="I7" s="13" t="s">
        <v>23</v>
      </c>
      <c r="K7" s="14" t="s">
        <v>21</v>
      </c>
    </row>
    <row r="8" ht="15.75" customHeight="1">
      <c r="B8" s="16" t="s">
        <v>24</v>
      </c>
      <c r="C8" s="16">
        <v>4.0</v>
      </c>
      <c r="D8" s="6">
        <v>7.99</v>
      </c>
      <c r="E8" s="6">
        <v>7.99</v>
      </c>
      <c r="F8" s="17"/>
      <c r="I8" s="8" t="s">
        <v>25</v>
      </c>
      <c r="K8" s="16" t="s">
        <v>26</v>
      </c>
    </row>
    <row r="9" ht="15.75" customHeight="1">
      <c r="B9" s="14" t="s">
        <v>27</v>
      </c>
      <c r="C9" s="14">
        <v>1.0</v>
      </c>
      <c r="D9" s="11">
        <v>9.99</v>
      </c>
      <c r="E9" s="6">
        <f>D9*C9</f>
        <v>9.99</v>
      </c>
      <c r="F9" s="17"/>
      <c r="I9" s="13" t="s">
        <v>28</v>
      </c>
      <c r="K9" s="14" t="s">
        <v>26</v>
      </c>
    </row>
    <row r="10" ht="15.75" customHeight="1">
      <c r="B10" s="16" t="s">
        <v>29</v>
      </c>
      <c r="C10" s="16">
        <v>4.0</v>
      </c>
      <c r="D10" s="6">
        <v>6.23</v>
      </c>
      <c r="E10" s="6">
        <v>6.23</v>
      </c>
      <c r="F10" s="17"/>
      <c r="I10" s="8" t="s">
        <v>30</v>
      </c>
      <c r="K10" s="16" t="s">
        <v>31</v>
      </c>
    </row>
    <row r="11" ht="15.75" customHeight="1">
      <c r="B11" s="14" t="s">
        <v>32</v>
      </c>
      <c r="C11" s="14">
        <v>1.0</v>
      </c>
      <c r="D11" s="11">
        <v>9.99</v>
      </c>
      <c r="E11" s="6">
        <f>C11*D11</f>
        <v>9.99</v>
      </c>
      <c r="F11" s="18"/>
      <c r="I11" s="13" t="s">
        <v>33</v>
      </c>
      <c r="K11" s="14" t="s">
        <v>31</v>
      </c>
    </row>
    <row r="12" ht="15.75" customHeight="1">
      <c r="B12" s="16" t="s">
        <v>34</v>
      </c>
      <c r="C12" s="16">
        <v>2.0</v>
      </c>
      <c r="D12" s="6"/>
      <c r="E12" s="6"/>
      <c r="F12" s="19"/>
      <c r="K12" s="16" t="s">
        <v>35</v>
      </c>
    </row>
    <row r="13" ht="15.75" customHeight="1">
      <c r="B13" s="16" t="s">
        <v>36</v>
      </c>
      <c r="C13" s="16">
        <v>1.0</v>
      </c>
      <c r="D13" s="6"/>
      <c r="E13" s="6"/>
      <c r="F13" s="19"/>
      <c r="K13" s="16" t="s">
        <v>37</v>
      </c>
    </row>
    <row r="14" ht="15.75" customHeight="1">
      <c r="B14" s="16" t="s">
        <v>38</v>
      </c>
      <c r="C14" s="16">
        <v>4.0</v>
      </c>
      <c r="D14" s="6"/>
      <c r="E14" s="6"/>
      <c r="F14" s="19"/>
      <c r="K14" s="16" t="s">
        <v>39</v>
      </c>
    </row>
    <row r="15" ht="15.75" customHeight="1">
      <c r="B15" s="16" t="s">
        <v>40</v>
      </c>
      <c r="C15" s="16">
        <v>8.0</v>
      </c>
      <c r="D15" s="6"/>
      <c r="E15" s="6"/>
      <c r="F15" s="19"/>
      <c r="K15" s="16" t="s">
        <v>41</v>
      </c>
    </row>
    <row r="16" ht="15.75" customHeight="1">
      <c r="B16" s="16" t="s">
        <v>42</v>
      </c>
      <c r="C16" s="16">
        <v>2.0</v>
      </c>
      <c r="D16" s="6"/>
      <c r="E16" s="6"/>
      <c r="F16" s="19"/>
      <c r="K16" s="16" t="s">
        <v>43</v>
      </c>
    </row>
    <row r="17" ht="15.75" customHeight="1">
      <c r="B17" s="16" t="s">
        <v>44</v>
      </c>
      <c r="C17" s="16">
        <v>2.0</v>
      </c>
      <c r="D17" s="6"/>
      <c r="E17" s="6"/>
      <c r="F17" s="19"/>
      <c r="G17" s="16" t="s">
        <v>45</v>
      </c>
      <c r="K17" s="16" t="s">
        <v>46</v>
      </c>
    </row>
    <row r="18" ht="15.75" customHeight="1">
      <c r="B18" s="16" t="s">
        <v>47</v>
      </c>
      <c r="C18" s="16">
        <v>2.0</v>
      </c>
      <c r="D18" s="6"/>
      <c r="E18" s="6"/>
      <c r="F18" s="19"/>
      <c r="K18" s="16" t="s">
        <v>48</v>
      </c>
    </row>
    <row r="19" ht="15.75" customHeight="1">
      <c r="B19" s="16" t="s">
        <v>49</v>
      </c>
      <c r="C19" s="16">
        <v>123.0</v>
      </c>
      <c r="D19" s="6">
        <v>7.99</v>
      </c>
      <c r="E19" s="6">
        <v>7.99</v>
      </c>
      <c r="F19" s="17"/>
      <c r="I19" s="8" t="s">
        <v>50</v>
      </c>
      <c r="K19" s="16" t="s">
        <v>51</v>
      </c>
    </row>
    <row r="20" ht="15.75" customHeight="1">
      <c r="B20" s="16" t="s">
        <v>52</v>
      </c>
      <c r="C20" s="14">
        <v>2.0</v>
      </c>
      <c r="D20" s="20">
        <v>9.53</v>
      </c>
      <c r="E20" s="6">
        <f t="shared" ref="E20:E21" si="2">D20*C20</f>
        <v>19.06</v>
      </c>
      <c r="F20" s="17"/>
      <c r="G20" s="21" t="s">
        <v>53</v>
      </c>
      <c r="H20" s="16" t="s">
        <v>54</v>
      </c>
      <c r="I20" s="13" t="s">
        <v>55</v>
      </c>
      <c r="J20" s="13" t="s">
        <v>56</v>
      </c>
      <c r="K20" s="14" t="s">
        <v>57</v>
      </c>
    </row>
    <row r="21" ht="15.75" customHeight="1">
      <c r="B21" s="16" t="s">
        <v>58</v>
      </c>
      <c r="C21" s="22">
        <v>4.0</v>
      </c>
      <c r="D21" s="20">
        <v>1.2</v>
      </c>
      <c r="E21" s="6">
        <f t="shared" si="2"/>
        <v>4.8</v>
      </c>
      <c r="F21" s="17"/>
      <c r="G21" s="21" t="s">
        <v>59</v>
      </c>
      <c r="H21" s="16" t="s">
        <v>54</v>
      </c>
      <c r="I21" s="13" t="s">
        <v>60</v>
      </c>
      <c r="J21" s="13" t="s">
        <v>56</v>
      </c>
      <c r="K21" s="14" t="s">
        <v>61</v>
      </c>
    </row>
    <row r="22" ht="15.75" customHeight="1">
      <c r="B22" s="16" t="s">
        <v>62</v>
      </c>
      <c r="C22" s="22">
        <v>0.0</v>
      </c>
      <c r="D22" s="23" t="s">
        <v>63</v>
      </c>
      <c r="E22" s="6"/>
      <c r="F22" s="17"/>
      <c r="G22" s="21" t="s">
        <v>59</v>
      </c>
      <c r="H22" s="16" t="s">
        <v>54</v>
      </c>
      <c r="I22" s="13" t="s">
        <v>64</v>
      </c>
      <c r="J22" s="13" t="s">
        <v>56</v>
      </c>
    </row>
    <row r="23" ht="15.75" customHeight="1">
      <c r="D23" s="6"/>
      <c r="E23" s="6"/>
      <c r="F23" s="5"/>
      <c r="I23" s="24"/>
    </row>
    <row r="24" ht="15.75" customHeight="1">
      <c r="D24" s="6"/>
      <c r="E24" s="6"/>
      <c r="F24" s="5"/>
      <c r="I24" s="24"/>
    </row>
    <row r="25" ht="15.75" customHeight="1">
      <c r="D25" s="6"/>
      <c r="E25" s="6"/>
      <c r="F25" s="5"/>
      <c r="I25" s="24"/>
    </row>
    <row r="26" ht="15.75" customHeight="1">
      <c r="A26" s="25" t="s">
        <v>65</v>
      </c>
      <c r="D26" s="6"/>
      <c r="E26" s="6"/>
    </row>
    <row r="27" ht="15.75" customHeight="1">
      <c r="B27" s="16" t="s">
        <v>19</v>
      </c>
      <c r="C27" s="16">
        <v>2.0</v>
      </c>
      <c r="D27" s="6" t="s">
        <v>63</v>
      </c>
      <c r="E27" s="6">
        <v>0.0</v>
      </c>
      <c r="F27" s="17"/>
      <c r="I27" s="8" t="s">
        <v>20</v>
      </c>
      <c r="K27" s="16" t="s">
        <v>66</v>
      </c>
    </row>
    <row r="28" ht="15.75" customHeight="1">
      <c r="B28" s="14" t="s">
        <v>22</v>
      </c>
      <c r="C28" s="14">
        <v>1.0</v>
      </c>
      <c r="D28" s="23" t="s">
        <v>63</v>
      </c>
      <c r="E28" s="11">
        <v>0.0</v>
      </c>
      <c r="F28" s="18"/>
      <c r="I28" s="13" t="s">
        <v>23</v>
      </c>
      <c r="K28" s="22" t="s">
        <v>66</v>
      </c>
    </row>
    <row r="29" ht="15.75" customHeight="1">
      <c r="B29" s="16" t="s">
        <v>29</v>
      </c>
      <c r="C29" s="16">
        <v>12.0</v>
      </c>
      <c r="D29" s="6" t="s">
        <v>63</v>
      </c>
      <c r="E29" s="6">
        <v>0.0</v>
      </c>
      <c r="F29" s="17"/>
      <c r="I29" s="8" t="s">
        <v>30</v>
      </c>
      <c r="K29" s="16" t="s">
        <v>67</v>
      </c>
    </row>
    <row r="30" ht="15.75" customHeight="1">
      <c r="B30" s="14" t="s">
        <v>32</v>
      </c>
      <c r="C30" s="14">
        <v>1.0</v>
      </c>
      <c r="D30" s="23" t="s">
        <v>63</v>
      </c>
      <c r="E30" s="11">
        <v>0.0</v>
      </c>
      <c r="F30" s="18"/>
      <c r="I30" s="13" t="s">
        <v>33</v>
      </c>
      <c r="K30" t="s">
        <v>67</v>
      </c>
    </row>
    <row r="31" ht="15.75" customHeight="1">
      <c r="B31" s="16" t="s">
        <v>68</v>
      </c>
      <c r="C31" s="16">
        <v>4.0</v>
      </c>
      <c r="D31" s="12">
        <v>0.41</v>
      </c>
      <c r="E31" s="6">
        <f>D31*C31</f>
        <v>1.64</v>
      </c>
      <c r="F31" s="17"/>
      <c r="I31" s="13" t="s">
        <v>69</v>
      </c>
      <c r="K31" s="16" t="s">
        <v>70</v>
      </c>
    </row>
    <row r="32" ht="15.75" customHeight="1">
      <c r="B32" s="16" t="s">
        <v>71</v>
      </c>
      <c r="C32" s="16">
        <v>1.0</v>
      </c>
      <c r="D32" s="6"/>
      <c r="E32" s="6"/>
      <c r="F32" s="19"/>
      <c r="I32" s="24"/>
    </row>
    <row r="33" ht="15.75" customHeight="1">
      <c r="B33" s="16" t="s">
        <v>42</v>
      </c>
      <c r="C33" s="16">
        <v>2.0</v>
      </c>
      <c r="D33" s="6"/>
      <c r="E33" s="6"/>
      <c r="F33" s="19"/>
      <c r="I33" s="24"/>
    </row>
    <row r="34" ht="15.75" customHeight="1">
      <c r="B34" s="16" t="s">
        <v>72</v>
      </c>
      <c r="C34" s="16">
        <v>1.0</v>
      </c>
      <c r="D34" s="6"/>
      <c r="E34" s="6"/>
      <c r="F34" s="19"/>
      <c r="I34" s="24"/>
    </row>
    <row r="35" ht="15.75" customHeight="1">
      <c r="B35" s="16" t="s">
        <v>73</v>
      </c>
      <c r="C35" s="16">
        <v>1.0</v>
      </c>
      <c r="D35" s="6"/>
      <c r="E35" s="6"/>
      <c r="F35" s="19"/>
      <c r="I35" s="24"/>
    </row>
    <row r="36" ht="15.75" customHeight="1">
      <c r="B36" s="16" t="s">
        <v>74</v>
      </c>
      <c r="C36" s="16">
        <v>1.0</v>
      </c>
      <c r="D36" s="6"/>
      <c r="E36" s="6"/>
      <c r="F36" s="19"/>
      <c r="I36" s="24"/>
    </row>
    <row r="37" ht="15.75" customHeight="1">
      <c r="B37" s="16" t="s">
        <v>49</v>
      </c>
      <c r="C37" s="16">
        <v>45.0</v>
      </c>
      <c r="D37" s="6" t="s">
        <v>75</v>
      </c>
      <c r="E37" s="6">
        <v>0.0</v>
      </c>
      <c r="F37" s="17"/>
      <c r="I37" s="8" t="s">
        <v>50</v>
      </c>
      <c r="K37" s="16" t="s">
        <v>51</v>
      </c>
    </row>
    <row r="38" ht="15.75" customHeight="1">
      <c r="A38" s="26"/>
      <c r="B38" s="16" t="s">
        <v>76</v>
      </c>
      <c r="C38" s="16">
        <v>6.0</v>
      </c>
      <c r="D38" s="12">
        <v>1.99</v>
      </c>
      <c r="E38" s="12">
        <v>1.99</v>
      </c>
      <c r="F38" s="17"/>
      <c r="I38" s="13" t="s">
        <v>77</v>
      </c>
    </row>
    <row r="39" ht="15.75" customHeight="1">
      <c r="D39" s="6"/>
      <c r="E39" s="6"/>
      <c r="F39" s="5"/>
      <c r="I39" s="24"/>
    </row>
    <row r="40" ht="15.75" customHeight="1">
      <c r="D40" s="6"/>
      <c r="E40" s="6"/>
      <c r="F40" s="5"/>
      <c r="I40" s="24"/>
    </row>
    <row r="41" ht="15.75" customHeight="1">
      <c r="D41" s="6"/>
      <c r="E41" s="6"/>
      <c r="F41" s="5"/>
      <c r="I41" s="24"/>
    </row>
    <row r="42" ht="15.75" customHeight="1">
      <c r="A42" s="25" t="s">
        <v>78</v>
      </c>
      <c r="D42" s="6"/>
      <c r="E42" s="6"/>
    </row>
    <row r="43" ht="15.75" customHeight="1">
      <c r="B43" s="16" t="s">
        <v>79</v>
      </c>
      <c r="C43" s="16">
        <v>3.0</v>
      </c>
      <c r="D43" s="12">
        <v>0.29</v>
      </c>
      <c r="E43" s="6">
        <f>C43*D43</f>
        <v>0.87</v>
      </c>
      <c r="F43" s="17"/>
      <c r="G43" s="16">
        <v>7701.0</v>
      </c>
      <c r="H43" s="27"/>
      <c r="I43" s="28" t="s">
        <v>80</v>
      </c>
      <c r="J43" s="13" t="s">
        <v>81</v>
      </c>
      <c r="K43" s="16" t="s">
        <v>82</v>
      </c>
    </row>
    <row r="44" ht="15.75" customHeight="1">
      <c r="B44" s="16" t="s">
        <v>19</v>
      </c>
      <c r="C44" s="16">
        <v>4.0</v>
      </c>
      <c r="D44" s="6" t="s">
        <v>63</v>
      </c>
      <c r="E44" s="6">
        <v>0.0</v>
      </c>
      <c r="F44" s="17"/>
      <c r="I44" s="8" t="s">
        <v>20</v>
      </c>
      <c r="K44" s="16" t="s">
        <v>83</v>
      </c>
    </row>
    <row r="45" ht="15.75" customHeight="1">
      <c r="B45" s="14" t="s">
        <v>22</v>
      </c>
      <c r="C45" s="14">
        <v>1.0</v>
      </c>
      <c r="D45" s="23" t="s">
        <v>63</v>
      </c>
      <c r="E45" s="11">
        <v>0.0</v>
      </c>
      <c r="F45" s="18"/>
      <c r="I45" s="13" t="s">
        <v>23</v>
      </c>
      <c r="K45" t="s">
        <v>83</v>
      </c>
    </row>
    <row r="46" ht="15.75" customHeight="1">
      <c r="B46" s="16" t="s">
        <v>84</v>
      </c>
      <c r="C46" s="16">
        <v>2.0</v>
      </c>
      <c r="D46" s="6"/>
      <c r="E46" s="6"/>
      <c r="F46" s="19"/>
      <c r="K46" s="16" t="s">
        <v>85</v>
      </c>
    </row>
    <row r="47" ht="15.75" customHeight="1">
      <c r="B47" s="16" t="s">
        <v>86</v>
      </c>
      <c r="C47" s="16">
        <v>1.0</v>
      </c>
      <c r="D47" s="6"/>
      <c r="E47" s="6"/>
      <c r="F47" s="19"/>
      <c r="K47" s="16" t="s">
        <v>87</v>
      </c>
    </row>
    <row r="48" ht="15.75" customHeight="1">
      <c r="D48" s="6"/>
      <c r="E48" s="6"/>
      <c r="F48" s="5"/>
    </row>
    <row r="49" ht="15.75" customHeight="1">
      <c r="D49" s="6"/>
      <c r="E49" s="6"/>
      <c r="F49" s="5"/>
    </row>
    <row r="50" ht="15.75" customHeight="1">
      <c r="D50" s="6"/>
      <c r="E50" s="6"/>
      <c r="F50" s="5"/>
    </row>
    <row r="51" ht="15.75" customHeight="1">
      <c r="A51" s="25" t="s">
        <v>88</v>
      </c>
      <c r="D51" s="6"/>
      <c r="E51" s="6"/>
    </row>
    <row r="52" ht="15.75" customHeight="1">
      <c r="B52" s="16" t="s">
        <v>89</v>
      </c>
      <c r="C52" s="16">
        <v>6.0</v>
      </c>
      <c r="D52" s="6">
        <v>7.99</v>
      </c>
      <c r="E52" s="6">
        <v>7.99</v>
      </c>
      <c r="F52" s="17"/>
      <c r="I52" s="8" t="s">
        <v>90</v>
      </c>
      <c r="K52" s="16" t="s">
        <v>91</v>
      </c>
    </row>
    <row r="53" ht="15.75" customHeight="1">
      <c r="B53" s="22" t="s">
        <v>92</v>
      </c>
      <c r="C53" s="14">
        <v>1.0</v>
      </c>
      <c r="D53" s="23" t="s">
        <v>75</v>
      </c>
      <c r="E53" s="11">
        <v>0.0</v>
      </c>
      <c r="F53" s="18"/>
      <c r="I53" s="13" t="s">
        <v>28</v>
      </c>
      <c r="K53" t="s">
        <v>91</v>
      </c>
    </row>
    <row r="54" ht="15.75" customHeight="1">
      <c r="B54" s="16" t="s">
        <v>72</v>
      </c>
      <c r="C54" s="16">
        <v>1.0</v>
      </c>
      <c r="D54" s="6"/>
      <c r="E54" s="6"/>
      <c r="F54" s="19"/>
      <c r="K54" s="16" t="s">
        <v>93</v>
      </c>
    </row>
    <row r="55" ht="15.75" customHeight="1">
      <c r="B55" s="16" t="s">
        <v>71</v>
      </c>
      <c r="C55" s="16">
        <v>1.0</v>
      </c>
      <c r="D55" s="6"/>
      <c r="E55" s="6"/>
      <c r="F55" s="19"/>
      <c r="K55" s="16" t="s">
        <v>94</v>
      </c>
    </row>
    <row r="56" ht="15.75" customHeight="1">
      <c r="B56" s="16" t="s">
        <v>49</v>
      </c>
      <c r="C56" s="16">
        <v>3.0</v>
      </c>
      <c r="D56" s="23" t="s">
        <v>63</v>
      </c>
      <c r="E56" s="6">
        <v>0.0</v>
      </c>
      <c r="F56" s="17"/>
      <c r="I56" s="8" t="s">
        <v>50</v>
      </c>
      <c r="K56" s="16" t="s">
        <v>51</v>
      </c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29" t="s">
        <v>95</v>
      </c>
      <c r="E59" s="29">
        <f>SUM(E3:E56)</f>
        <v>108.16</v>
      </c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  <row r="1001" ht="15.75" customHeight="1">
      <c r="D1001" s="6"/>
      <c r="E1001" s="6"/>
    </row>
    <row r="1002" ht="15.75" customHeight="1">
      <c r="D1002" s="6"/>
      <c r="E1002" s="6"/>
    </row>
    <row r="1003" ht="15.75" customHeight="1">
      <c r="D1003" s="6"/>
      <c r="E1003" s="6"/>
    </row>
    <row r="1004" ht="15.75" customHeight="1">
      <c r="D1004" s="6"/>
      <c r="E1004" s="6"/>
    </row>
    <row r="1005" ht="15.75" customHeight="1">
      <c r="D1005" s="6"/>
      <c r="E1005" s="6"/>
    </row>
    <row r="1006" ht="15.75" customHeight="1">
      <c r="D1006" s="6"/>
      <c r="E1006" s="6"/>
    </row>
    <row r="1007" ht="15.75" customHeight="1">
      <c r="D1007" s="6"/>
      <c r="E1007" s="6"/>
    </row>
    <row r="1008" ht="15.75" customHeight="1">
      <c r="D1008" s="6"/>
      <c r="E1008" s="6"/>
    </row>
  </sheetData>
  <hyperlinks>
    <hyperlink r:id="rId1" ref="I3"/>
    <hyperlink r:id="rId2" ref="I4"/>
    <hyperlink r:id="rId3" ref="I5"/>
    <hyperlink r:id="rId4" ref="J5"/>
    <hyperlink r:id="rId5" ref="I6"/>
    <hyperlink r:id="rId6" ref="I7"/>
    <hyperlink r:id="rId7" ref="I8"/>
    <hyperlink r:id="rId8" ref="I9"/>
    <hyperlink r:id="rId9" ref="I10"/>
    <hyperlink r:id="rId10" ref="I11"/>
    <hyperlink r:id="rId11" ref="I19"/>
    <hyperlink r:id="rId12" ref="I20"/>
    <hyperlink r:id="rId13" ref="J20"/>
    <hyperlink r:id="rId14" ref="I21"/>
    <hyperlink r:id="rId15" ref="J21"/>
    <hyperlink r:id="rId16" ref="I22"/>
    <hyperlink r:id="rId17" ref="J22"/>
    <hyperlink r:id="rId18" ref="I27"/>
    <hyperlink r:id="rId19" ref="I28"/>
    <hyperlink r:id="rId20" ref="I29"/>
    <hyperlink r:id="rId21" ref="I30"/>
    <hyperlink r:id="rId22" ref="I31"/>
    <hyperlink r:id="rId23" ref="I37"/>
    <hyperlink r:id="rId24" ref="I38"/>
    <hyperlink r:id="rId25" ref="I43"/>
    <hyperlink r:id="rId26" ref="J43"/>
    <hyperlink r:id="rId27" ref="I44"/>
    <hyperlink r:id="rId28" ref="I45"/>
    <hyperlink r:id="rId29" ref="I52"/>
    <hyperlink r:id="rId30" ref="I53"/>
    <hyperlink r:id="rId31" ref="I56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2020-05-01T02:20:56Z</dcterms:created>
  <dc:creator>Microsoft Office User</dc:creator>
</cp:coreProperties>
</file>