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Stone/Desktop/RockSat-X 2020/PCB/2020/DeckPCB/Deck_Plate_PCB/"/>
    </mc:Choice>
  </mc:AlternateContent>
  <xr:revisionPtr revIDLastSave="0" documentId="13_ncr:1_{3D7F3259-B2CD-CB44-ADB9-E12B4C427940}" xr6:coauthVersionLast="45" xr6:coauthVersionMax="45" xr10:uidLastSave="{00000000-0000-0000-0000-000000000000}"/>
  <bookViews>
    <workbookView xWindow="80" yWindow="460" windowWidth="25440" windowHeight="15000" xr2:uid="{FC9CC82C-A0C0-2548-B3EB-9D531719C9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1" l="1"/>
  <c r="E37" i="1"/>
  <c r="E18" i="1"/>
  <c r="E17" i="1"/>
  <c r="E16" i="1"/>
</calcChain>
</file>

<file path=xl/sharedStrings.xml><?xml version="1.0" encoding="utf-8"?>
<sst xmlns="http://schemas.openxmlformats.org/spreadsheetml/2006/main" count="107" uniqueCount="86">
  <si>
    <t>Daughter Board</t>
  </si>
  <si>
    <t>Main Deck</t>
  </si>
  <si>
    <t>BurnWire Board</t>
  </si>
  <si>
    <t>Sensor End-panel</t>
  </si>
  <si>
    <t>Item</t>
  </si>
  <si>
    <t>External_part#</t>
  </si>
  <si>
    <t>Manufacture_part#</t>
  </si>
  <si>
    <t>URL</t>
  </si>
  <si>
    <t>datasheet</t>
  </si>
  <si>
    <t>Qty</t>
  </si>
  <si>
    <t>3.5mm_Mounting_Screw</t>
  </si>
  <si>
    <t>2.2mm_Mounting_Screw</t>
  </si>
  <si>
    <t>description</t>
  </si>
  <si>
    <t>Used for PCB attachment to enclosure</t>
  </si>
  <si>
    <t>Used for mounting of 9V regulators</t>
  </si>
  <si>
    <t>2.5mm_Mounting_Screw</t>
  </si>
  <si>
    <t>Used for mounting of Accelerometer</t>
  </si>
  <si>
    <t>10uF Capacitor</t>
  </si>
  <si>
    <t>C3, C4, C6, C7</t>
  </si>
  <si>
    <t>5K Resistor</t>
  </si>
  <si>
    <t>R1, R2, R3, R4, R8, R9, R11</t>
  </si>
  <si>
    <t>10K Resistor</t>
  </si>
  <si>
    <t>R10, R13</t>
  </si>
  <si>
    <t>3.2mm_Mounting_Screw</t>
  </si>
  <si>
    <t>Used to mount to the Arduino Mega</t>
  </si>
  <si>
    <t>Diode</t>
  </si>
  <si>
    <t>1N5822</t>
  </si>
  <si>
    <t>D1, D3</t>
  </si>
  <si>
    <t>100uH Inductor</t>
  </si>
  <si>
    <t>L1, L2</t>
  </si>
  <si>
    <t>1000uF Capacitor</t>
  </si>
  <si>
    <t>C1, C2</t>
  </si>
  <si>
    <t>220uF Capacitor</t>
  </si>
  <si>
    <t>C5</t>
  </si>
  <si>
    <t>On-Hand</t>
  </si>
  <si>
    <t>2.5mm Male Header Pins</t>
  </si>
  <si>
    <t>Used for all sensor inputs and Arduino connections</t>
  </si>
  <si>
    <t>DW-20-11-F-D-635</t>
  </si>
  <si>
    <r>
      <t xml:space="preserve">Used for RaspPi passthrough to Daughter Board, </t>
    </r>
    <r>
      <rPr>
        <b/>
        <sz val="12"/>
        <color theme="1"/>
        <rFont val="Calibri"/>
        <family val="2"/>
        <scheme val="minor"/>
      </rPr>
      <t>need 1 get 3?</t>
    </r>
  </si>
  <si>
    <t>Total</t>
  </si>
  <si>
    <t>https://www.samtec.com/products/dw-20-11-f-d-635#models</t>
  </si>
  <si>
    <t>N/A</t>
  </si>
  <si>
    <t>https://www.samtec.com/products/dw-04-11-f-s-635</t>
  </si>
  <si>
    <r>
      <t xml:space="preserve">Used for Power passthrough to Daughter Board, </t>
    </r>
    <r>
      <rPr>
        <b/>
        <sz val="12"/>
        <color theme="1"/>
        <rFont val="Calibri"/>
        <family val="2"/>
        <scheme val="minor"/>
      </rPr>
      <t>need 1 get 3?</t>
    </r>
  </si>
  <si>
    <t>2.54mm Board Stacker 40-pin</t>
  </si>
  <si>
    <t>2.54mm Board Stacker 4-pin</t>
  </si>
  <si>
    <t>DW-04-11-F-S-635</t>
  </si>
  <si>
    <t>https://www.samtec.com/products/dw-09-11-f-s-635</t>
  </si>
  <si>
    <r>
      <t xml:space="preserve">Used for Board_to_Board passthrough to Daughter Board, </t>
    </r>
    <r>
      <rPr>
        <b/>
        <sz val="12"/>
        <color theme="1"/>
        <rFont val="Calibri"/>
        <family val="2"/>
        <scheme val="minor"/>
      </rPr>
      <t>need 1 get 3?</t>
    </r>
  </si>
  <si>
    <t>DW-09-11-F-S-635</t>
  </si>
  <si>
    <t>2.54mm Board Stacker 9-pin</t>
  </si>
  <si>
    <t>https://www.amazon.com/DIKAVS-Break-Headers-Header-Connector/dp/B076F64ZCJ/ref=sr_1_5?dchild=1&amp;keywords=male+pin+headers&amp;qid=1588305524&amp;s=electronics&amp;sr=1-5</t>
  </si>
  <si>
    <t>https://www.amazon.com/Machine-Finish-Phillips-M3-5-0-6-Threaded/dp/B00F33TLAO/ref=sr_1_4?dchild=1&amp;qid=1588305854&amp;refinements=p_n_feature_fourteen_browse-bin%3A11434054011&amp;s=industrial&amp;sr=1-4</t>
  </si>
  <si>
    <t>https://www.amazon.com/Yootop-Stainless-Phillips-Machine-Fastener/dp/B07HD1DMBP/ref=sr_1_3?dchild=1&amp;keywords=3.2mm+machine+screw&amp;qid=1588306013&amp;s=industrial&amp;sr=1-3</t>
  </si>
  <si>
    <t>https://www.amazon.com/Stainless-Phillips-Machine-Screws-100PCS/dp/B07HGNNCLV/ref=sr_1_8?dchild=1&amp;keywords=M2.2+machine+screw+6mm&amp;qid=1588306220&amp;s=industrial&amp;sr=1-8</t>
  </si>
  <si>
    <t>https://www.amazon.com/Nylon-Phillips-Cross-Machine-Screws/dp/B012TAF8AK/ref=sr_1_9?dchild=1&amp;keywords=2.5mm+machine+screw+6mm&amp;qid=1588306285&amp;s=industrial&amp;sr=1-9</t>
  </si>
  <si>
    <t>FULLFILLED FROM ABOVE ORDER</t>
  </si>
  <si>
    <t>Used for BigEasyDriver mounting</t>
  </si>
  <si>
    <t>Cost_Per_Unit</t>
  </si>
  <si>
    <t>Used for SunnyBuddy, RaspPi, and INA219 mounting</t>
  </si>
  <si>
    <t>1uF Capacitor</t>
  </si>
  <si>
    <t>1K Resistor</t>
  </si>
  <si>
    <t>220 Ohm Resistor</t>
  </si>
  <si>
    <t>LED</t>
  </si>
  <si>
    <t>FullFILLED FROM ABOVE ORDER</t>
  </si>
  <si>
    <t>5.3mm wide max Zip Tie</t>
  </si>
  <si>
    <t>Transistor</t>
  </si>
  <si>
    <t>Q1</t>
  </si>
  <si>
    <t>4.7 Ohm Resistor</t>
  </si>
  <si>
    <t>R1, R2</t>
  </si>
  <si>
    <t>Used to mount the PCB to the enclosure</t>
  </si>
  <si>
    <t>Terminal Lug Screw</t>
  </si>
  <si>
    <t>https://www.keyelco.com/product.cfm/product_id/1081</t>
  </si>
  <si>
    <t>534-7701</t>
  </si>
  <si>
    <t>Used for BurnWire 5V, GND, and BurnWire_Signal</t>
  </si>
  <si>
    <t>R1</t>
  </si>
  <si>
    <t>C1</t>
  </si>
  <si>
    <t>2mm_Mounting_Screw</t>
  </si>
  <si>
    <t>Used to mount everything on the Sensor Endpanel</t>
  </si>
  <si>
    <t>https://www.amazon.com/Stainless-Phillips-Machine-Screws-100PCS/dp/B07HGNNCLV/ref=sr_1_8?dchild=1&amp;keywords=2mm+machine+screw+6mm&amp;qid=1588308944&amp;s=industrial&amp;sr=1-8</t>
  </si>
  <si>
    <t>3.5mm 24mm length Stand-off</t>
  </si>
  <si>
    <t>2.5mm 5mm Length Standof</t>
  </si>
  <si>
    <t>https://www.amazon.com/Tornillos-Madera-Standoff-Spacing-Threaded/dp/B07YZ2HYZM/ref=sr_1_3?dchild=1&amp;keywords=standoff+AND+2.5mm+5mm+length&amp;qid=1588309793&amp;s=industrial&amp;sr=1-3-catcorr</t>
  </si>
  <si>
    <t>Used for standoff for RaspPi</t>
  </si>
  <si>
    <t>NEED TO FIND A PART</t>
  </si>
  <si>
    <t>Total PCB Parts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</si>
</sst>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  <xf numFmtId="0" fontId="3" fillId="0" borderId="0" xfId="1"/>
    <xf numFmtId="0" fontId="2" fillId="0" borderId="0" xfId="0" applyFont="1"/>
    <xf numFmtId="164" fontId="2" fillId="0" borderId="0" xfId="0" applyNumberFormat="1" applyFont="1"/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5" fillId="0" borderId="0" xfId="0" applyFont="1"/>
    <xf numFmtId="0" fontId="6" fillId="2" borderId="0" xfId="0" applyFont="1" applyFill="1"/>
    <xf numFmtId="0" fontId="7" fillId="0" borderId="0" xfId="1" applyFont="1"/>
    <xf numFmtId="0" fontId="0" fillId="0" borderId="0" xfId="0" applyFont="1"/>
    <xf numFmtId="164" fontId="0" fillId="0" borderId="0" xfId="0" applyNumberFormat="1" applyFont="1"/>
    <xf numFmtId="0" fontId="3" fillId="0" borderId="0" xfId="1" applyFont="1"/>
    <xf numFmtId="0" fontId="4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164" fontId="8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Nylon-Phillips-Cross-Machine-Screws/dp/B012TAF8AK/ref=sr_1_9?dchild=1&amp;keywords=2.5mm+machine+screw+6mm&amp;qid=1588306285&amp;s=industrial&amp;sr=1-9" TargetMode="External"/><Relationship Id="rId13" Type="http://schemas.openxmlformats.org/officeDocument/2006/relationships/hyperlink" Target="https://www.keyelco.com/product.cfm/product_id/1081" TargetMode="External"/><Relationship Id="rId3" Type="http://schemas.openxmlformats.org/officeDocument/2006/relationships/hyperlink" Target="https://www.samtec.com/products/dw-09-11-f-s-635" TargetMode="External"/><Relationship Id="rId7" Type="http://schemas.openxmlformats.org/officeDocument/2006/relationships/hyperlink" Target="https://www.amazon.com/Stainless-Phillips-Machine-Screws-100PCS/dp/B07HGNNCLV/ref=sr_1_8?dchild=1&amp;keywords=M2.2+machine+screw+6mm&amp;qid=1588306220&amp;s=industrial&amp;sr=1-8" TargetMode="External"/><Relationship Id="rId12" Type="http://schemas.openxmlformats.org/officeDocument/2006/relationships/hyperlink" Target="https://www.amazon.com/Yootop-Stainless-Phillips-Machine-Fastener/dp/B07HD1DMBP/ref=sr_1_3?dchild=1&amp;keywords=3.2mm+machine+screw&amp;qid=1588306013&amp;s=industrial&amp;sr=1-3" TargetMode="External"/><Relationship Id="rId2" Type="http://schemas.openxmlformats.org/officeDocument/2006/relationships/hyperlink" Target="https://www.samtec.com/products/dw-04-11-f-s-635" TargetMode="External"/><Relationship Id="rId16" Type="http://schemas.openxmlformats.org/officeDocument/2006/relationships/hyperlink" Target="https://www.amazon.com/Tornillos-Madera-Standoff-Spacing-Threaded/dp/B07YZ2HYZM/ref=sr_1_3?dchild=1&amp;keywords=standoff+AND+2.5mm+5mm+length&amp;qid=1588309793&amp;s=industrial&amp;sr=1-3-catcorr" TargetMode="External"/><Relationship Id="rId1" Type="http://schemas.openxmlformats.org/officeDocument/2006/relationships/hyperlink" Target="https://www.samtec.com/products/dw-20-11-f-d-635" TargetMode="External"/><Relationship Id="rId6" Type="http://schemas.openxmlformats.org/officeDocument/2006/relationships/hyperlink" Target="https://www.amazon.com/Yootop-Stainless-Phillips-Machine-Fastener/dp/B07HD1DMBP/ref=sr_1_3?dchild=1&amp;keywords=3.2mm+machine+screw&amp;qid=1588306013&amp;s=industrial&amp;sr=1-3" TargetMode="External"/><Relationship Id="rId11" Type="http://schemas.openxmlformats.org/officeDocument/2006/relationships/hyperlink" Target="https://www.amazon.com/DIKAVS-Break-Headers-Header-Connector/dp/B076F64ZCJ/ref=sr_1_5?dchild=1&amp;keywords=male+pin+headers&amp;qid=1588305524&amp;s=electronics&amp;sr=1-5" TargetMode="External"/><Relationship Id="rId5" Type="http://schemas.openxmlformats.org/officeDocument/2006/relationships/hyperlink" Target="https://www.amazon.com/Machine-Finish-Phillips-M3-5-0-6-Threaded/dp/B00F33TLAO/ref=sr_1_4?dchild=1&amp;qid=1588305854&amp;refinements=p_n_feature_fourteen_browse-bin%3A11434054011&amp;s=industrial&amp;sr=1-4" TargetMode="External"/><Relationship Id="rId15" Type="http://schemas.openxmlformats.org/officeDocument/2006/relationships/hyperlink" Target="https://www.amazon.com/Stainless-Phillips-Machine-Screws-100PCS/dp/B07HGNNCLV/ref=sr_1_8?dchild=1&amp;keywords=2mm+machine+screw+6mm&amp;qid=1588308944&amp;s=industrial&amp;sr=1-8" TargetMode="External"/><Relationship Id="rId10" Type="http://schemas.openxmlformats.org/officeDocument/2006/relationships/hyperlink" Target="https://www.amazon.com/Nylon-Phillips-Cross-Machine-Screws/dp/B012TAF8AK/ref=sr_1_9?dchild=1&amp;keywords=2.5mm+machine+screw+6mm&amp;qid=1588306285&amp;s=industrial&amp;sr=1-9" TargetMode="External"/><Relationship Id="rId4" Type="http://schemas.openxmlformats.org/officeDocument/2006/relationships/hyperlink" Target="https://www.amazon.com/DIKAVS-Break-Headers-Header-Connector/dp/B076F64ZCJ/ref=sr_1_5?dchild=1&amp;keywords=male+pin+headers&amp;qid=1588305524&amp;s=electronics&amp;sr=1-5" TargetMode="External"/><Relationship Id="rId9" Type="http://schemas.openxmlformats.org/officeDocument/2006/relationships/hyperlink" Target="https://www.amazon.com/Yootop-Stainless-Phillips-Machine-Fastener/dp/B07HD1DMBP/ref=sr_1_3?dchild=1&amp;keywords=3.2mm+machine+screw&amp;qid=1588306013&amp;s=industrial&amp;sr=1-3" TargetMode="External"/><Relationship Id="rId14" Type="http://schemas.openxmlformats.org/officeDocument/2006/relationships/hyperlink" Target="https://www.amazon.com/DIKAVS-Break-Headers-Header-Connector/dp/B076F64ZCJ/ref=sr_1_5?dchild=1&amp;keywords=male+pin+headers&amp;qid=1588305524&amp;s=electronics&amp;sr=1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008F-D41B-224E-BA5B-DABFBED5BAE2}">
  <dimension ref="A1:K51"/>
  <sheetViews>
    <sheetView tabSelected="1" workbookViewId="0">
      <selection activeCell="G54" sqref="G54"/>
    </sheetView>
  </sheetViews>
  <sheetFormatPr baseColWidth="10" defaultRowHeight="16" x14ac:dyDescent="0.2"/>
  <cols>
    <col min="1" max="1" width="33" customWidth="1"/>
    <col min="2" max="2" width="28.33203125" customWidth="1"/>
    <col min="4" max="4" width="30.33203125" style="5" customWidth="1"/>
    <col min="5" max="5" width="13.1640625" style="5" customWidth="1"/>
    <col min="6" max="6" width="13.5" customWidth="1"/>
    <col min="7" max="7" width="25.83203125" customWidth="1"/>
    <col min="8" max="8" width="22.5" customWidth="1"/>
  </cols>
  <sheetData>
    <row r="1" spans="1:11" s="9" customFormat="1" ht="21" x14ac:dyDescent="0.25">
      <c r="B1" s="9" t="s">
        <v>4</v>
      </c>
      <c r="C1" s="9" t="s">
        <v>9</v>
      </c>
      <c r="D1" s="10" t="s">
        <v>58</v>
      </c>
      <c r="E1" s="10" t="s">
        <v>39</v>
      </c>
      <c r="F1" s="9" t="s">
        <v>34</v>
      </c>
      <c r="G1" s="9" t="s">
        <v>6</v>
      </c>
      <c r="H1" s="9" t="s">
        <v>5</v>
      </c>
      <c r="I1" s="9" t="s">
        <v>7</v>
      </c>
      <c r="J1" s="9" t="s">
        <v>8</v>
      </c>
      <c r="K1" s="9" t="s">
        <v>12</v>
      </c>
    </row>
    <row r="2" spans="1:11" s="17" customFormat="1" ht="21" x14ac:dyDescent="0.25">
      <c r="A2" s="18" t="s">
        <v>1</v>
      </c>
    </row>
    <row r="3" spans="1:11" s="14" customFormat="1" x14ac:dyDescent="0.2">
      <c r="B3" s="14" t="s">
        <v>10</v>
      </c>
      <c r="C3" s="14">
        <v>4</v>
      </c>
      <c r="D3" s="15">
        <v>6.46</v>
      </c>
      <c r="E3" s="15">
        <v>6.46</v>
      </c>
      <c r="F3" s="1"/>
      <c r="I3" s="16" t="s">
        <v>52</v>
      </c>
      <c r="K3" s="14" t="s">
        <v>13</v>
      </c>
    </row>
    <row r="4" spans="1:11" s="7" customFormat="1" x14ac:dyDescent="0.2">
      <c r="A4" s="20" t="s">
        <v>84</v>
      </c>
      <c r="B4" s="7" t="s">
        <v>80</v>
      </c>
      <c r="C4" s="7">
        <v>4</v>
      </c>
      <c r="D4" s="8"/>
      <c r="E4" s="8"/>
      <c r="F4" s="12"/>
      <c r="I4" s="13"/>
    </row>
    <row r="5" spans="1:11" x14ac:dyDescent="0.2">
      <c r="B5" t="s">
        <v>23</v>
      </c>
      <c r="C5">
        <v>5</v>
      </c>
      <c r="D5" s="5">
        <v>7.99</v>
      </c>
      <c r="E5" s="5">
        <v>7.99</v>
      </c>
      <c r="F5" s="2"/>
      <c r="I5" s="6" t="s">
        <v>53</v>
      </c>
      <c r="K5" t="s">
        <v>24</v>
      </c>
    </row>
    <row r="6" spans="1:11" x14ac:dyDescent="0.2">
      <c r="B6" t="s">
        <v>11</v>
      </c>
      <c r="C6">
        <v>4</v>
      </c>
      <c r="D6" s="5">
        <v>7.99</v>
      </c>
      <c r="E6" s="5">
        <v>7.99</v>
      </c>
      <c r="F6" s="2"/>
      <c r="I6" s="6" t="s">
        <v>54</v>
      </c>
      <c r="K6" t="s">
        <v>14</v>
      </c>
    </row>
    <row r="7" spans="1:11" x14ac:dyDescent="0.2">
      <c r="B7" t="s">
        <v>15</v>
      </c>
      <c r="C7">
        <v>4</v>
      </c>
      <c r="D7" s="5">
        <v>6.23</v>
      </c>
      <c r="E7" s="5">
        <v>6.23</v>
      </c>
      <c r="F7" s="2"/>
      <c r="I7" s="6" t="s">
        <v>55</v>
      </c>
      <c r="K7" t="s">
        <v>16</v>
      </c>
    </row>
    <row r="8" spans="1:11" x14ac:dyDescent="0.2">
      <c r="B8" t="s">
        <v>30</v>
      </c>
      <c r="C8">
        <v>2</v>
      </c>
      <c r="F8" s="3"/>
      <c r="K8" t="s">
        <v>31</v>
      </c>
    </row>
    <row r="9" spans="1:11" x14ac:dyDescent="0.2">
      <c r="B9" t="s">
        <v>32</v>
      </c>
      <c r="C9">
        <v>1</v>
      </c>
      <c r="F9" s="3"/>
      <c r="K9" t="s">
        <v>33</v>
      </c>
    </row>
    <row r="10" spans="1:11" x14ac:dyDescent="0.2">
      <c r="B10" t="s">
        <v>17</v>
      </c>
      <c r="C10">
        <v>4</v>
      </c>
      <c r="F10" s="3"/>
      <c r="K10" t="s">
        <v>18</v>
      </c>
    </row>
    <row r="11" spans="1:11" x14ac:dyDescent="0.2">
      <c r="B11" t="s">
        <v>19</v>
      </c>
      <c r="C11">
        <v>8</v>
      </c>
      <c r="F11" s="3"/>
      <c r="K11" t="s">
        <v>20</v>
      </c>
    </row>
    <row r="12" spans="1:11" x14ac:dyDescent="0.2">
      <c r="B12" t="s">
        <v>21</v>
      </c>
      <c r="C12">
        <v>2</v>
      </c>
      <c r="F12" s="3"/>
      <c r="K12" t="s">
        <v>22</v>
      </c>
    </row>
    <row r="13" spans="1:11" x14ac:dyDescent="0.2">
      <c r="B13" t="s">
        <v>25</v>
      </c>
      <c r="C13">
        <v>2</v>
      </c>
      <c r="F13" s="3"/>
      <c r="G13" t="s">
        <v>26</v>
      </c>
      <c r="K13" t="s">
        <v>27</v>
      </c>
    </row>
    <row r="14" spans="1:11" x14ac:dyDescent="0.2">
      <c r="B14" t="s">
        <v>28</v>
      </c>
      <c r="C14">
        <v>2</v>
      </c>
      <c r="F14" s="3"/>
      <c r="K14" t="s">
        <v>29</v>
      </c>
    </row>
    <row r="15" spans="1:11" x14ac:dyDescent="0.2">
      <c r="B15" t="s">
        <v>35</v>
      </c>
      <c r="C15">
        <v>123</v>
      </c>
      <c r="D15" s="5">
        <v>7.99</v>
      </c>
      <c r="E15" s="5">
        <v>7.99</v>
      </c>
      <c r="F15" s="2"/>
      <c r="I15" s="6" t="s">
        <v>51</v>
      </c>
      <c r="K15" t="s">
        <v>36</v>
      </c>
    </row>
    <row r="16" spans="1:11" x14ac:dyDescent="0.2">
      <c r="B16" t="s">
        <v>44</v>
      </c>
      <c r="C16">
        <v>3</v>
      </c>
      <c r="D16" s="5">
        <v>3.06</v>
      </c>
      <c r="E16" s="5">
        <f>D16*C16</f>
        <v>9.18</v>
      </c>
      <c r="F16" s="2"/>
      <c r="G16" t="s">
        <v>37</v>
      </c>
      <c r="H16" t="s">
        <v>41</v>
      </c>
      <c r="I16" s="6" t="s">
        <v>40</v>
      </c>
      <c r="K16" t="s">
        <v>38</v>
      </c>
    </row>
    <row r="17" spans="1:11" x14ac:dyDescent="0.2">
      <c r="B17" t="s">
        <v>45</v>
      </c>
      <c r="C17">
        <v>3</v>
      </c>
      <c r="D17" s="5">
        <v>0.30399999999999999</v>
      </c>
      <c r="E17" s="5">
        <f>C17*D17</f>
        <v>0.91199999999999992</v>
      </c>
      <c r="F17" s="2"/>
      <c r="G17" t="s">
        <v>46</v>
      </c>
      <c r="H17" t="s">
        <v>41</v>
      </c>
      <c r="I17" s="6" t="s">
        <v>42</v>
      </c>
      <c r="K17" t="s">
        <v>43</v>
      </c>
    </row>
    <row r="18" spans="1:11" x14ac:dyDescent="0.2">
      <c r="B18" t="s">
        <v>50</v>
      </c>
      <c r="C18">
        <v>3</v>
      </c>
      <c r="D18" s="5">
        <v>0.68400000000000005</v>
      </c>
      <c r="E18" s="5">
        <f>D18*C18</f>
        <v>2.052</v>
      </c>
      <c r="F18" s="2"/>
      <c r="G18" t="s">
        <v>49</v>
      </c>
      <c r="H18" t="s">
        <v>41</v>
      </c>
      <c r="I18" s="6" t="s">
        <v>47</v>
      </c>
      <c r="K18" t="s">
        <v>48</v>
      </c>
    </row>
    <row r="19" spans="1:11" x14ac:dyDescent="0.2">
      <c r="F19" s="4"/>
      <c r="I19" s="6"/>
    </row>
    <row r="20" spans="1:11" x14ac:dyDescent="0.2">
      <c r="F20" s="4"/>
      <c r="I20" s="6"/>
    </row>
    <row r="21" spans="1:11" x14ac:dyDescent="0.2">
      <c r="F21" s="4"/>
      <c r="I21" s="6"/>
    </row>
    <row r="22" spans="1:11" ht="19" x14ac:dyDescent="0.25">
      <c r="A22" s="19" t="s">
        <v>0</v>
      </c>
    </row>
    <row r="23" spans="1:11" x14ac:dyDescent="0.2">
      <c r="B23" t="s">
        <v>23</v>
      </c>
      <c r="C23">
        <v>2</v>
      </c>
      <c r="D23" s="5" t="s">
        <v>56</v>
      </c>
      <c r="E23" s="5">
        <v>0</v>
      </c>
      <c r="F23" s="2"/>
      <c r="I23" s="6" t="s">
        <v>53</v>
      </c>
      <c r="K23" t="s">
        <v>57</v>
      </c>
    </row>
    <row r="24" spans="1:11" x14ac:dyDescent="0.2">
      <c r="B24" t="s">
        <v>15</v>
      </c>
      <c r="C24">
        <v>12</v>
      </c>
      <c r="D24" s="5" t="s">
        <v>56</v>
      </c>
      <c r="E24" s="5">
        <v>0</v>
      </c>
      <c r="F24" s="2"/>
      <c r="I24" s="6" t="s">
        <v>55</v>
      </c>
      <c r="K24" t="s">
        <v>59</v>
      </c>
    </row>
    <row r="25" spans="1:11" x14ac:dyDescent="0.2">
      <c r="B25" t="s">
        <v>81</v>
      </c>
      <c r="C25">
        <v>4</v>
      </c>
      <c r="D25" s="5">
        <v>23.99</v>
      </c>
      <c r="E25" s="5">
        <v>23.99</v>
      </c>
      <c r="F25" s="2"/>
      <c r="I25" s="6" t="s">
        <v>82</v>
      </c>
      <c r="K25" t="s">
        <v>83</v>
      </c>
    </row>
    <row r="26" spans="1:11" x14ac:dyDescent="0.2">
      <c r="B26" t="s">
        <v>60</v>
      </c>
      <c r="C26">
        <v>1</v>
      </c>
      <c r="F26" s="3"/>
      <c r="I26" s="6"/>
    </row>
    <row r="27" spans="1:11" x14ac:dyDescent="0.2">
      <c r="B27" t="s">
        <v>21</v>
      </c>
      <c r="C27">
        <v>2</v>
      </c>
      <c r="F27" s="3"/>
      <c r="I27" s="6"/>
    </row>
    <row r="28" spans="1:11" x14ac:dyDescent="0.2">
      <c r="B28" t="s">
        <v>61</v>
      </c>
      <c r="C28">
        <v>1</v>
      </c>
      <c r="F28" s="3"/>
      <c r="I28" s="6"/>
    </row>
    <row r="29" spans="1:11" x14ac:dyDescent="0.2">
      <c r="B29" t="s">
        <v>62</v>
      </c>
      <c r="C29">
        <v>1</v>
      </c>
      <c r="F29" s="3"/>
      <c r="I29" s="6"/>
    </row>
    <row r="30" spans="1:11" x14ac:dyDescent="0.2">
      <c r="B30" t="s">
        <v>63</v>
      </c>
      <c r="C30">
        <v>1</v>
      </c>
      <c r="F30" s="3"/>
      <c r="I30" s="6"/>
    </row>
    <row r="31" spans="1:11" x14ac:dyDescent="0.2">
      <c r="B31" t="s">
        <v>35</v>
      </c>
      <c r="C31">
        <v>45</v>
      </c>
      <c r="D31" s="5" t="s">
        <v>64</v>
      </c>
      <c r="E31" s="5">
        <v>0</v>
      </c>
      <c r="F31" s="2"/>
      <c r="I31" s="6" t="s">
        <v>51</v>
      </c>
      <c r="K31" t="s">
        <v>36</v>
      </c>
    </row>
    <row r="32" spans="1:11" x14ac:dyDescent="0.2">
      <c r="A32" s="20" t="s">
        <v>84</v>
      </c>
      <c r="B32" t="s">
        <v>65</v>
      </c>
      <c r="C32">
        <v>6</v>
      </c>
      <c r="F32" s="2"/>
      <c r="I32" s="6"/>
    </row>
    <row r="33" spans="1:11" x14ac:dyDescent="0.2">
      <c r="F33" s="4"/>
      <c r="I33" s="6"/>
    </row>
    <row r="34" spans="1:11" x14ac:dyDescent="0.2">
      <c r="F34" s="4"/>
      <c r="I34" s="6"/>
    </row>
    <row r="35" spans="1:11" x14ac:dyDescent="0.2">
      <c r="F35" s="4"/>
      <c r="I35" s="6"/>
    </row>
    <row r="36" spans="1:11" ht="19" x14ac:dyDescent="0.25">
      <c r="A36" s="19" t="s">
        <v>2</v>
      </c>
    </row>
    <row r="37" spans="1:11" x14ac:dyDescent="0.2">
      <c r="B37" t="s">
        <v>71</v>
      </c>
      <c r="C37">
        <v>3</v>
      </c>
      <c r="D37" s="5">
        <v>0.56999999999999995</v>
      </c>
      <c r="E37" s="5">
        <f>C37*D37</f>
        <v>1.71</v>
      </c>
      <c r="F37" s="2"/>
      <c r="G37">
        <v>7701</v>
      </c>
      <c r="H37" s="11" t="s">
        <v>73</v>
      </c>
      <c r="I37" s="6" t="s">
        <v>72</v>
      </c>
      <c r="K37" t="s">
        <v>74</v>
      </c>
    </row>
    <row r="38" spans="1:11" x14ac:dyDescent="0.2">
      <c r="B38" t="s">
        <v>23</v>
      </c>
      <c r="C38">
        <v>4</v>
      </c>
      <c r="D38" s="5" t="s">
        <v>56</v>
      </c>
      <c r="E38" s="5">
        <v>0</v>
      </c>
      <c r="F38" s="2"/>
      <c r="I38" s="6" t="s">
        <v>53</v>
      </c>
      <c r="K38" t="s">
        <v>70</v>
      </c>
    </row>
    <row r="39" spans="1:11" x14ac:dyDescent="0.2">
      <c r="B39" t="s">
        <v>68</v>
      </c>
      <c r="C39">
        <v>2</v>
      </c>
      <c r="F39" s="3"/>
      <c r="K39" t="s">
        <v>69</v>
      </c>
    </row>
    <row r="40" spans="1:11" x14ac:dyDescent="0.2">
      <c r="B40" t="s">
        <v>66</v>
      </c>
      <c r="C40">
        <v>1</v>
      </c>
      <c r="F40" s="3"/>
      <c r="K40" t="s">
        <v>67</v>
      </c>
    </row>
    <row r="41" spans="1:11" x14ac:dyDescent="0.2">
      <c r="F41" s="4"/>
    </row>
    <row r="42" spans="1:11" x14ac:dyDescent="0.2">
      <c r="F42" s="4"/>
    </row>
    <row r="43" spans="1:11" x14ac:dyDescent="0.2">
      <c r="F43" s="4"/>
    </row>
    <row r="44" spans="1:11" ht="19" x14ac:dyDescent="0.25">
      <c r="A44" s="19" t="s">
        <v>3</v>
      </c>
    </row>
    <row r="45" spans="1:11" x14ac:dyDescent="0.2">
      <c r="B45" t="s">
        <v>77</v>
      </c>
      <c r="C45">
        <v>6</v>
      </c>
      <c r="D45" s="5">
        <v>7.99</v>
      </c>
      <c r="E45" s="5">
        <v>7.99</v>
      </c>
      <c r="F45" s="2"/>
      <c r="I45" s="6" t="s">
        <v>79</v>
      </c>
      <c r="K45" t="s">
        <v>78</v>
      </c>
    </row>
    <row r="46" spans="1:11" x14ac:dyDescent="0.2">
      <c r="B46" t="s">
        <v>61</v>
      </c>
      <c r="C46">
        <v>1</v>
      </c>
      <c r="F46" s="3"/>
      <c r="K46" t="s">
        <v>75</v>
      </c>
    </row>
    <row r="47" spans="1:11" x14ac:dyDescent="0.2">
      <c r="B47" t="s">
        <v>60</v>
      </c>
      <c r="C47">
        <v>1</v>
      </c>
      <c r="F47" s="3"/>
      <c r="K47" t="s">
        <v>76</v>
      </c>
    </row>
    <row r="48" spans="1:11" x14ac:dyDescent="0.2">
      <c r="B48" t="s">
        <v>35</v>
      </c>
      <c r="C48">
        <v>3</v>
      </c>
      <c r="D48" s="5" t="s">
        <v>64</v>
      </c>
      <c r="E48" s="5">
        <v>0</v>
      </c>
      <c r="F48" s="2"/>
      <c r="I48" s="6" t="s">
        <v>51</v>
      </c>
      <c r="K48" t="s">
        <v>36</v>
      </c>
    </row>
    <row r="51" spans="4:5" ht="19" x14ac:dyDescent="0.25">
      <c r="D51" s="21" t="s">
        <v>85</v>
      </c>
      <c r="E51" s="21">
        <f>SUM(E3:E48)</f>
        <v>82.493999999999986</v>
      </c>
    </row>
  </sheetData>
  <hyperlinks>
    <hyperlink ref="I16" r:id="rId1" location="models" display="https://www.samtec.com/products/dw-20-11-f-d-635 - models" xr:uid="{17479733-0314-B149-BA90-DA9DC22168F0}"/>
    <hyperlink ref="I17" r:id="rId2" xr:uid="{3F922893-F703-3945-92B3-BFDE35DCC8CD}"/>
    <hyperlink ref="I18" r:id="rId3" xr:uid="{980BF02C-CA83-4A4F-AA5B-BB61762A64E5}"/>
    <hyperlink ref="I15" r:id="rId4" xr:uid="{95969579-E3E3-8D48-A1AF-20D8CDEC964F}"/>
    <hyperlink ref="I3" r:id="rId5" xr:uid="{FB9557D3-53EF-4A41-AC80-90DA0EA679F8}"/>
    <hyperlink ref="I5" r:id="rId6" xr:uid="{C870D0CF-41B1-E54C-B0F8-8AF216CC21AD}"/>
    <hyperlink ref="I6" r:id="rId7" xr:uid="{6A53C7D9-C1F0-0242-BC16-60985D774E2B}"/>
    <hyperlink ref="I7" r:id="rId8" xr:uid="{610FBC18-82F6-E746-974A-6F2A05370293}"/>
    <hyperlink ref="I23" r:id="rId9" xr:uid="{0F97A660-05A0-BE40-80E0-D7982B598570}"/>
    <hyperlink ref="I24" r:id="rId10" xr:uid="{F206C6D7-2CC4-EF46-AFD0-926E4692E302}"/>
    <hyperlink ref="I31" r:id="rId11" xr:uid="{8E8FFB40-8C0C-8E4C-AA91-0050D4455216}"/>
    <hyperlink ref="I38" r:id="rId12" xr:uid="{2FD3C897-D39E-A947-82A5-CE9ED69AA1BB}"/>
    <hyperlink ref="I37" r:id="rId13" xr:uid="{3EF78B0A-A2BB-5E4D-9AC9-01A40BDF8A25}"/>
    <hyperlink ref="I48" r:id="rId14" xr:uid="{E95B9227-9900-874B-8FC5-2006CA6AE74F}"/>
    <hyperlink ref="I45" r:id="rId15" xr:uid="{9A865C88-08AB-D743-B933-6D88603FA74D}"/>
    <hyperlink ref="I25" r:id="rId16" xr:uid="{6FE983D2-70BB-7F47-9A80-4EDE43FEEC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2020-05-01T02:20:56Z</dcterms:created>
  <dcterms:modified xsi:type="dcterms:W3CDTF">2020-05-01T05:22:49Z</dcterms:modified>
</cp:coreProperties>
</file>