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3820"/>
  <mc:AlternateContent xmlns:mc="http://schemas.openxmlformats.org/markup-compatibility/2006">
    <mc:Choice Requires="x15">
      <x15ac:absPath xmlns:x15ac="http://schemas.microsoft.com/office/spreadsheetml/2010/11/ac" url="W:\CE KA\KAM Support\JBS\Statistikker\"/>
    </mc:Choice>
  </mc:AlternateContent>
  <xr:revisionPtr revIDLastSave="0" documentId="8_{AE4DDFCD-B1B3-4592-A8E4-170D33212F05}" xr6:coauthVersionLast="45" xr6:coauthVersionMax="45" xr10:uidLastSave="{00000000-0000-0000-0000-000000000000}"/>
  <bookViews>
    <workbookView xWindow="-28920" yWindow="-270" windowWidth="29040" windowHeight="15840" xr2:uid="{00000000-000D-0000-FFFF-FFFF00000000}"/>
  </bookViews>
  <sheets>
    <sheet name="Page1" sheetId="1" r:id="rId1"/>
  </sheets>
  <definedNames>
    <definedName name="_xlnm._FilterDatabase" localSheetId="0" hidden="1">Page1!$A$8:$DL$8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E38" i="1"/>
</calcChain>
</file>

<file path=xl/sharedStrings.xml><?xml version="1.0" encoding="utf-8"?>
<sst xmlns="http://schemas.openxmlformats.org/spreadsheetml/2006/main" count="155" uniqueCount="82">
  <si>
    <t>ENG</t>
  </si>
  <si>
    <t>2. kvartal 2021</t>
  </si>
  <si>
    <t>523 HS Hosp.+Plejehjem</t>
  </si>
  <si>
    <t>30001855 Rigshospi.-Centralkøkk.Vt1</t>
  </si>
  <si>
    <t>30001880 Nordsjællands Hospital-Køk</t>
  </si>
  <si>
    <t>30004568 Glostrup Hospital</t>
  </si>
  <si>
    <t>30004863 Nordsjællands Hospital-Køk</t>
  </si>
  <si>
    <t>30005097 Kolonialva-PSPL-21840-80028</t>
  </si>
  <si>
    <t>30005984 Rigshospitalet-Produk.</t>
  </si>
  <si>
    <t>Enheder</t>
  </si>
  <si>
    <t>Kilo</t>
  </si>
  <si>
    <t>Nettoomsætning</t>
  </si>
  <si>
    <t>Gns. stk. pris</t>
  </si>
  <si>
    <t>Nej</t>
  </si>
  <si>
    <t>DK</t>
  </si>
  <si>
    <t>Ja</t>
  </si>
  <si>
    <t>ES</t>
  </si>
  <si>
    <t>296249</t>
  </si>
  <si>
    <t>Franskbrød Yoghurt hel 600g ( 5 )</t>
  </si>
  <si>
    <t>72926</t>
  </si>
  <si>
    <t>Franskbrød Yoghurt hel 600g</t>
  </si>
  <si>
    <t>73019</t>
  </si>
  <si>
    <t>Det gode femkornsbrød 625g</t>
  </si>
  <si>
    <t>268476</t>
  </si>
  <si>
    <t>Knækbrød glutenfri 96x2stk</t>
  </si>
  <si>
    <t>296234</t>
  </si>
  <si>
    <t>Øko Solsikkerugbrød 29skiver 1450g (8)</t>
  </si>
  <si>
    <t>296235</t>
  </si>
  <si>
    <t>Øko Rugbrød mørkt 27skiver 1450g ( 8 )</t>
  </si>
  <si>
    <t>296239</t>
  </si>
  <si>
    <t>Solsikkerugbrød 20skiver 750g ( 9 )</t>
  </si>
  <si>
    <t>296244</t>
  </si>
  <si>
    <t>Rugbrød mørkt 10skiver 500g ( 18 )</t>
  </si>
  <si>
    <t>42213</t>
  </si>
  <si>
    <t>Rugbrød mørkt 10skiver 500g</t>
  </si>
  <si>
    <t>43899</t>
  </si>
  <si>
    <t>Slesviger bondebrød 8skiver 400g</t>
  </si>
  <si>
    <t>73997</t>
  </si>
  <si>
    <t>Øko Rugbrød mørkt 27skiver 1,45kg</t>
  </si>
  <si>
    <t>74389</t>
  </si>
  <si>
    <t>Øko Solsikkerugbrød 29skiver 1450g</t>
  </si>
  <si>
    <t>N/A</t>
  </si>
  <si>
    <t>269541</t>
  </si>
  <si>
    <t>Sandwichbrød lyst 830g</t>
  </si>
  <si>
    <t>295771</t>
  </si>
  <si>
    <t>Sandwichbrød lyst 800g</t>
  </si>
  <si>
    <t>296250</t>
  </si>
  <si>
    <t>Kartoffelsandwich 16skiver 800g ( 6 )</t>
  </si>
  <si>
    <t>72243</t>
  </si>
  <si>
    <t>Kartoffelsandwich 16skiver 800g</t>
  </si>
  <si>
    <t>296247</t>
  </si>
  <si>
    <t>Hvedesandwich 16skiver 800g ( 6 )</t>
  </si>
  <si>
    <t>296248</t>
  </si>
  <si>
    <t>Rug sandwich 16skiver 800g ( 6 )</t>
  </si>
  <si>
    <t>296251</t>
  </si>
  <si>
    <t>Sandwichbrød fuldkorn 16skiver 800g (6)</t>
  </si>
  <si>
    <t>72549</t>
  </si>
  <si>
    <t>Sandwichbrød fuldkorn 16skiver 800g</t>
  </si>
  <si>
    <t>234137</t>
  </si>
  <si>
    <t>Yoghurt boller 8stk 470g</t>
  </si>
  <si>
    <t>296252</t>
  </si>
  <si>
    <t>Rugbrødsboller 8stk 500g ( 6 )</t>
  </si>
  <si>
    <t>296253</t>
  </si>
  <si>
    <t>Hvedeknopper 6stk 400g</t>
  </si>
  <si>
    <t>296256</t>
  </si>
  <si>
    <t>Krydderboller 700g 12stk ( 4 )</t>
  </si>
  <si>
    <t>73234</t>
  </si>
  <si>
    <t>Krydderboller 700g 12stk</t>
  </si>
  <si>
    <t>218423</t>
  </si>
  <si>
    <t>Øko Burgerbolle fuldkorn 6stk 360g</t>
  </si>
  <si>
    <t>73856</t>
  </si>
  <si>
    <t>Levebrød multikerneboller 8stk 550g</t>
  </si>
  <si>
    <t>220473</t>
  </si>
  <si>
    <t>Chia boller 8stk 520g</t>
  </si>
  <si>
    <t>297325</t>
  </si>
  <si>
    <t>Vol-au-vent neutral kvadratisk 29mm 240s</t>
  </si>
  <si>
    <t>Summary</t>
  </si>
  <si>
    <t>Varenr.</t>
  </si>
  <si>
    <t>Varenavn</t>
  </si>
  <si>
    <t>Økologisk</t>
  </si>
  <si>
    <t>Oprindelsesland</t>
  </si>
  <si>
    <t xml:space="preserve">     201 Region H - køb af Industrifremstillet brød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</si>
</sst>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mmm\ d\,\ yyyy"/>
  </numFmts>
  <fonts count="7">
    <font>
      <sz val="10"/>
      <color theme="1"/>
      <name val="Tahoma"/>
      <family val="2"/>
    </font>
    <font>
      <b/>
      <sz val="16"/>
      <color theme="1"/>
      <name val="IBM Plex Sans"/>
      <family val="2"/>
    </font>
    <font>
      <sz val="9"/>
      <color rgb="FF1F1F1F"/>
      <name val="IBM Plex Sans"/>
      <family val="2"/>
    </font>
    <font>
      <sz val="9"/>
      <color theme="1"/>
      <name val="IBM Plex Sans"/>
      <family val="2"/>
    </font>
    <font>
      <sz val="9"/>
      <color rgb="FF5B5B5B"/>
      <name val="IBM Plex Sans"/>
      <family val="2"/>
    </font>
    <font>
      <b/>
      <sz val="9"/>
      <color rgb="FFFFFFFF"/>
      <name val="IBM Plex Sans"/>
      <family val="2"/>
    </font>
    <font>
      <b/>
      <sz val="9"/>
      <color rgb="FFDDDDDD"/>
      <name val="IBM Plex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EAEAEA"/>
      </patternFill>
    </fill>
    <fill>
      <patternFill patternType="solid">
        <fgColor rgb="FF757575"/>
      </patternFill>
    </fill>
    <fill>
      <patternFill patternType="solid">
        <fgColor rgb="FF454545"/>
      </patternFill>
    </fill>
  </fills>
  <borders count="11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 style="medium">
        <color rgb="FFD6D6D6"/>
      </bottom>
      <diagonal/>
    </border>
    <border>
      <left/>
      <right/>
      <top/>
      <bottom style="medium">
        <color rgb="FFD6D6D6"/>
      </bottom>
      <diagonal/>
    </border>
    <border>
      <left style="medium">
        <color rgb="FFC0BFC0"/>
      </left>
      <right style="medium">
        <color rgb="FFC0BFC0"/>
      </right>
      <top/>
      <bottom style="medium">
        <color rgb="FFC0BFC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C0C0C0"/>
      </left>
      <right/>
      <top/>
      <bottom style="medium">
        <color rgb="FFD6D6D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top"/>
    </xf>
    <xf numFmtId="0" fontId="0" fillId="2" borderId="9" xfId="0" applyFill="1" applyBorder="1"/>
    <xf numFmtId="0" fontId="0" fillId="2" borderId="8" xfId="0" applyFill="1" applyBorder="1"/>
    <xf numFmtId="3" fontId="4" fillId="2" borderId="9" xfId="0" applyNumberFormat="1" applyFont="1" applyFill="1" applyBorder="1" applyAlignment="1">
      <alignment horizontal="right" vertical="center"/>
    </xf>
    <xf numFmtId="164" fontId="4" fillId="2" borderId="8" xfId="0" applyNumberFormat="1" applyFont="1" applyFill="1" applyBorder="1" applyAlignment="1">
      <alignment horizontal="right" vertical="top"/>
    </xf>
    <xf numFmtId="0" fontId="2" fillId="3" borderId="10" xfId="0" applyFont="1" applyFill="1" applyBorder="1" applyAlignment="1">
      <alignment horizontal="left" vertical="center"/>
    </xf>
    <xf numFmtId="3" fontId="5" fillId="5" borderId="5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 indent="5"/>
    </xf>
    <xf numFmtId="0" fontId="0" fillId="2" borderId="0" xfId="0" applyFill="1"/>
    <xf numFmtId="0" fontId="2" fillId="3" borderId="6" xfId="0" applyFont="1" applyFill="1" applyBorder="1" applyAlignment="1">
      <alignment horizontal="left" vertical="center"/>
    </xf>
    <xf numFmtId="0" fontId="0" fillId="3" borderId="6" xfId="0" applyFill="1" applyBorder="1"/>
    <xf numFmtId="0" fontId="2" fillId="3" borderId="7" xfId="0" applyFont="1" applyFill="1" applyBorder="1" applyAlignment="1">
      <alignment horizontal="left" vertical="center"/>
    </xf>
    <xf numFmtId="0" fontId="0" fillId="3" borderId="7" xfId="0" applyFill="1" applyBorder="1"/>
    <xf numFmtId="0" fontId="5" fillId="5" borderId="4" xfId="0" applyFont="1" applyFill="1" applyBorder="1" applyAlignment="1">
      <alignment horizontal="center" vertical="center"/>
    </xf>
    <xf numFmtId="0" fontId="0" fillId="5" borderId="5" xfId="0" applyFill="1" applyBorder="1"/>
    <xf numFmtId="165" fontId="6" fillId="6" borderId="0" xfId="0" applyNumberFormat="1" applyFont="1" applyFill="1" applyAlignment="1">
      <alignment horizontal="left" vertical="top"/>
    </xf>
    <xf numFmtId="0" fontId="0" fillId="6" borderId="0" xfId="0" applyFill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4350" cy="476250"/>
    <xdr:pic>
      <xdr:nvPicPr>
        <xdr:cNvPr id="2" name="Dagrofa_Foodservic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43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workbookViewId="0">
      <selection sqref="A1:AB3"/>
    </sheetView>
  </sheetViews>
  <sheetFormatPr defaultRowHeight="12.75" customHeight="1"/>
  <cols>
    <col min="1" max="1" width="8.85546875" bestFit="1" customWidth="1"/>
    <col min="2" max="2" width="34.7109375" bestFit="1" customWidth="1"/>
    <col min="3" max="3" width="11.140625" bestFit="1" customWidth="1"/>
    <col min="4" max="4" width="16.5703125" bestFit="1" customWidth="1"/>
    <col min="5" max="5" width="10" bestFit="1" customWidth="1"/>
    <col min="6" max="6" width="6.28515625" bestFit="1" customWidth="1"/>
    <col min="7" max="7" width="16.5703125" bestFit="1" customWidth="1"/>
    <col min="8" max="8" width="13.5703125" bestFit="1" customWidth="1"/>
    <col min="9" max="9" width="10" bestFit="1" customWidth="1"/>
    <col min="10" max="10" width="6.28515625" bestFit="1" customWidth="1"/>
    <col min="11" max="11" width="16.5703125" bestFit="1" customWidth="1"/>
    <col min="12" max="12" width="13.5703125" bestFit="1" customWidth="1"/>
    <col min="13" max="13" width="10" bestFit="1" customWidth="1"/>
    <col min="14" max="14" width="6.28515625" bestFit="1" customWidth="1"/>
    <col min="15" max="15" width="16.5703125" bestFit="1" customWidth="1"/>
    <col min="16" max="16" width="13.5703125" bestFit="1" customWidth="1"/>
    <col min="17" max="17" width="10" bestFit="1" customWidth="1"/>
    <col min="18" max="18" width="6.28515625" bestFit="1" customWidth="1"/>
    <col min="19" max="19" width="16.5703125" bestFit="1" customWidth="1"/>
    <col min="20" max="20" width="13.5703125" bestFit="1" customWidth="1"/>
    <col min="21" max="21" width="10" bestFit="1" customWidth="1"/>
    <col min="22" max="22" width="6.28515625" bestFit="1" customWidth="1"/>
    <col min="23" max="23" width="16.5703125" bestFit="1" customWidth="1"/>
    <col min="24" max="24" width="13.5703125" bestFit="1" customWidth="1"/>
    <col min="25" max="25" width="10" bestFit="1" customWidth="1"/>
    <col min="26" max="26" width="6.28515625" bestFit="1" customWidth="1"/>
    <col min="27" max="27" width="16.5703125" bestFit="1" customWidth="1"/>
    <col min="28" max="28" width="13.5703125" bestFit="1" customWidth="1"/>
  </cols>
  <sheetData>
    <row r="1" spans="1:28" ht="25.5" customHeight="1">
      <c r="A1" s="9" t="s">
        <v>81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25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25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3.5" thickBot="1">
      <c r="A4" s="19"/>
      <c r="B4" s="20"/>
      <c r="C4" s="20"/>
      <c r="D4" s="20"/>
      <c r="E4" s="11" t="s">
        <v>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3.5" thickBot="1">
      <c r="A5" s="21"/>
      <c r="B5" s="22"/>
      <c r="C5" s="22"/>
      <c r="D5" s="22"/>
      <c r="E5" s="13" t="s">
        <v>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3.5" thickBot="1">
      <c r="A6" s="21"/>
      <c r="B6" s="22"/>
      <c r="C6" s="22"/>
      <c r="D6" s="22"/>
      <c r="E6" s="13" t="s">
        <v>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3.5" thickBot="1">
      <c r="A7" s="21"/>
      <c r="B7" s="22"/>
      <c r="C7" s="22"/>
      <c r="D7" s="22"/>
      <c r="E7" s="13" t="s">
        <v>3</v>
      </c>
      <c r="F7" s="14"/>
      <c r="G7" s="14"/>
      <c r="H7" s="14"/>
      <c r="I7" s="13" t="s">
        <v>4</v>
      </c>
      <c r="J7" s="14"/>
      <c r="K7" s="14"/>
      <c r="L7" s="14"/>
      <c r="M7" s="13" t="s">
        <v>5</v>
      </c>
      <c r="N7" s="14"/>
      <c r="O7" s="14"/>
      <c r="P7" s="14"/>
      <c r="Q7" s="13" t="s">
        <v>6</v>
      </c>
      <c r="R7" s="14"/>
      <c r="S7" s="14"/>
      <c r="T7" s="14"/>
      <c r="U7" s="13" t="s">
        <v>7</v>
      </c>
      <c r="V7" s="14"/>
      <c r="W7" s="14"/>
      <c r="X7" s="14"/>
      <c r="Y7" s="13" t="s">
        <v>8</v>
      </c>
      <c r="Z7" s="14"/>
      <c r="AA7" s="14"/>
      <c r="AB7" s="14"/>
    </row>
    <row r="8" spans="1:28" ht="13.5" thickBot="1">
      <c r="A8" s="1" t="s">
        <v>77</v>
      </c>
      <c r="B8" s="1" t="s">
        <v>78</v>
      </c>
      <c r="C8" s="1" t="s">
        <v>79</v>
      </c>
      <c r="D8" s="1" t="s">
        <v>80</v>
      </c>
      <c r="E8" s="1" t="s">
        <v>9</v>
      </c>
      <c r="F8" s="1" t="s">
        <v>10</v>
      </c>
      <c r="G8" s="1" t="s">
        <v>11</v>
      </c>
      <c r="H8" s="2" t="s">
        <v>12</v>
      </c>
      <c r="I8" s="1" t="s">
        <v>9</v>
      </c>
      <c r="J8" s="1" t="s">
        <v>10</v>
      </c>
      <c r="K8" s="1" t="s">
        <v>11</v>
      </c>
      <c r="L8" s="2" t="s">
        <v>12</v>
      </c>
      <c r="M8" s="1" t="s">
        <v>9</v>
      </c>
      <c r="N8" s="1" t="s">
        <v>10</v>
      </c>
      <c r="O8" s="1" t="s">
        <v>11</v>
      </c>
      <c r="P8" s="2" t="s">
        <v>12</v>
      </c>
      <c r="Q8" s="1" t="s">
        <v>9</v>
      </c>
      <c r="R8" s="1" t="s">
        <v>10</v>
      </c>
      <c r="S8" s="1" t="s">
        <v>11</v>
      </c>
      <c r="T8" s="2" t="s">
        <v>12</v>
      </c>
      <c r="U8" s="1" t="s">
        <v>9</v>
      </c>
      <c r="V8" s="1" t="s">
        <v>10</v>
      </c>
      <c r="W8" s="1" t="s">
        <v>11</v>
      </c>
      <c r="X8" s="2" t="s">
        <v>12</v>
      </c>
      <c r="Y8" s="1" t="s">
        <v>9</v>
      </c>
      <c r="Z8" s="1" t="s">
        <v>10</v>
      </c>
      <c r="AA8" s="1" t="s">
        <v>11</v>
      </c>
      <c r="AB8" s="2" t="s">
        <v>12</v>
      </c>
    </row>
    <row r="9" spans="1:28" ht="13.5" thickBot="1">
      <c r="A9" s="7" t="s">
        <v>17</v>
      </c>
      <c r="B9" s="1" t="s">
        <v>18</v>
      </c>
      <c r="C9" s="1" t="s">
        <v>13</v>
      </c>
      <c r="D9" s="1" t="s">
        <v>14</v>
      </c>
      <c r="E9" s="3"/>
      <c r="F9" s="3"/>
      <c r="G9" s="3"/>
      <c r="H9" s="4"/>
      <c r="I9" s="3"/>
      <c r="J9" s="3"/>
      <c r="K9" s="3"/>
      <c r="L9" s="4"/>
      <c r="M9" s="5">
        <v>1535</v>
      </c>
      <c r="N9" s="5">
        <v>921</v>
      </c>
      <c r="O9" s="5">
        <v>13293.1</v>
      </c>
      <c r="P9" s="6">
        <v>8.66</v>
      </c>
      <c r="Q9" s="3"/>
      <c r="R9" s="3"/>
      <c r="S9" s="3"/>
      <c r="T9" s="4"/>
      <c r="U9" s="5">
        <v>77</v>
      </c>
      <c r="V9" s="5">
        <v>46.2</v>
      </c>
      <c r="W9" s="5">
        <v>666.82</v>
      </c>
      <c r="X9" s="6">
        <v>8.66</v>
      </c>
      <c r="Y9" s="3"/>
      <c r="Z9" s="3"/>
      <c r="AA9" s="3"/>
      <c r="AB9" s="4"/>
    </row>
    <row r="10" spans="1:28" ht="13.5" thickBot="1">
      <c r="A10" s="7" t="s">
        <v>19</v>
      </c>
      <c r="B10" s="1" t="s">
        <v>20</v>
      </c>
      <c r="C10" s="1" t="s">
        <v>13</v>
      </c>
      <c r="D10" s="1" t="s">
        <v>14</v>
      </c>
      <c r="E10" s="3"/>
      <c r="F10" s="3"/>
      <c r="G10" s="3"/>
      <c r="H10" s="4"/>
      <c r="I10" s="3"/>
      <c r="J10" s="3"/>
      <c r="K10" s="3"/>
      <c r="L10" s="4"/>
      <c r="M10" s="3"/>
      <c r="N10" s="3"/>
      <c r="O10" s="3"/>
      <c r="P10" s="4"/>
      <c r="Q10" s="3"/>
      <c r="R10" s="3"/>
      <c r="S10" s="3"/>
      <c r="T10" s="4"/>
      <c r="U10" s="5">
        <v>28</v>
      </c>
      <c r="V10" s="5">
        <v>16.8</v>
      </c>
      <c r="W10" s="5">
        <v>253.74</v>
      </c>
      <c r="X10" s="6">
        <v>9.0621428571419997</v>
      </c>
      <c r="Y10" s="3"/>
      <c r="Z10" s="3"/>
      <c r="AA10" s="3"/>
      <c r="AB10" s="4"/>
    </row>
    <row r="11" spans="1:28" ht="13.5" thickBot="1">
      <c r="A11" s="7" t="s">
        <v>21</v>
      </c>
      <c r="B11" s="1" t="s">
        <v>22</v>
      </c>
      <c r="C11" s="1" t="s">
        <v>13</v>
      </c>
      <c r="D11" s="1" t="s">
        <v>14</v>
      </c>
      <c r="E11" s="3"/>
      <c r="F11" s="3"/>
      <c r="G11" s="3"/>
      <c r="H11" s="4"/>
      <c r="I11" s="3"/>
      <c r="J11" s="3"/>
      <c r="K11" s="3"/>
      <c r="L11" s="4"/>
      <c r="M11" s="5">
        <v>2995</v>
      </c>
      <c r="N11" s="5">
        <v>1871.875</v>
      </c>
      <c r="O11" s="5">
        <v>34143</v>
      </c>
      <c r="P11" s="6">
        <v>11.4</v>
      </c>
      <c r="Q11" s="5">
        <v>88</v>
      </c>
      <c r="R11" s="5">
        <v>55</v>
      </c>
      <c r="S11" s="5">
        <v>1086.42</v>
      </c>
      <c r="T11" s="6">
        <v>12.345681818180999</v>
      </c>
      <c r="U11" s="5">
        <v>576</v>
      </c>
      <c r="V11" s="5">
        <v>360</v>
      </c>
      <c r="W11" s="5">
        <v>6596.04</v>
      </c>
      <c r="X11" s="6">
        <v>11.451458333332999</v>
      </c>
      <c r="Y11" s="3"/>
      <c r="Z11" s="3"/>
      <c r="AA11" s="3"/>
      <c r="AB11" s="4"/>
    </row>
    <row r="12" spans="1:28" ht="13.5" thickBot="1">
      <c r="A12" s="7" t="s">
        <v>23</v>
      </c>
      <c r="B12" s="1" t="s">
        <v>24</v>
      </c>
      <c r="C12" s="1" t="s">
        <v>13</v>
      </c>
      <c r="D12" s="1" t="s">
        <v>14</v>
      </c>
      <c r="E12" s="3"/>
      <c r="F12" s="3"/>
      <c r="G12" s="3"/>
      <c r="H12" s="4"/>
      <c r="I12" s="3"/>
      <c r="J12" s="3"/>
      <c r="K12" s="3"/>
      <c r="L12" s="4"/>
      <c r="M12" s="5">
        <v>12</v>
      </c>
      <c r="N12" s="5">
        <v>40.32</v>
      </c>
      <c r="O12" s="5">
        <v>4614.96</v>
      </c>
      <c r="P12" s="6">
        <v>384.58</v>
      </c>
      <c r="Q12" s="3"/>
      <c r="R12" s="3"/>
      <c r="S12" s="3"/>
      <c r="T12" s="4"/>
      <c r="U12" s="3"/>
      <c r="V12" s="3"/>
      <c r="W12" s="3"/>
      <c r="X12" s="4"/>
      <c r="Y12" s="3"/>
      <c r="Z12" s="3"/>
      <c r="AA12" s="3"/>
      <c r="AB12" s="4"/>
    </row>
    <row r="13" spans="1:28" ht="13.5" thickBot="1">
      <c r="A13" s="7" t="s">
        <v>25</v>
      </c>
      <c r="B13" s="1" t="s">
        <v>26</v>
      </c>
      <c r="C13" s="1" t="s">
        <v>15</v>
      </c>
      <c r="D13" s="1" t="s">
        <v>14</v>
      </c>
      <c r="E13" s="3"/>
      <c r="F13" s="3"/>
      <c r="G13" s="3"/>
      <c r="H13" s="4"/>
      <c r="I13" s="3"/>
      <c r="J13" s="3"/>
      <c r="K13" s="3"/>
      <c r="L13" s="4"/>
      <c r="M13" s="5">
        <v>1823</v>
      </c>
      <c r="N13" s="5">
        <v>2643.35</v>
      </c>
      <c r="O13" s="5">
        <v>60960.45</v>
      </c>
      <c r="P13" s="6">
        <v>33.439632473944002</v>
      </c>
      <c r="Q13" s="3"/>
      <c r="R13" s="3"/>
      <c r="S13" s="3"/>
      <c r="T13" s="4"/>
      <c r="U13" s="3"/>
      <c r="V13" s="3"/>
      <c r="W13" s="3"/>
      <c r="X13" s="4"/>
      <c r="Y13" s="3"/>
      <c r="Z13" s="3"/>
      <c r="AA13" s="3"/>
      <c r="AB13" s="4"/>
    </row>
    <row r="14" spans="1:28" ht="13.5" thickBot="1">
      <c r="A14" s="7" t="s">
        <v>27</v>
      </c>
      <c r="B14" s="1" t="s">
        <v>28</v>
      </c>
      <c r="C14" s="1" t="s">
        <v>15</v>
      </c>
      <c r="D14" s="1" t="s">
        <v>14</v>
      </c>
      <c r="E14" s="3"/>
      <c r="F14" s="3"/>
      <c r="G14" s="3"/>
      <c r="H14" s="4"/>
      <c r="I14" s="5">
        <v>76</v>
      </c>
      <c r="J14" s="5">
        <v>110.2</v>
      </c>
      <c r="K14" s="5">
        <v>1653</v>
      </c>
      <c r="L14" s="6">
        <v>21.75</v>
      </c>
      <c r="M14" s="3"/>
      <c r="N14" s="3"/>
      <c r="O14" s="3"/>
      <c r="P14" s="4"/>
      <c r="Q14" s="5">
        <v>133</v>
      </c>
      <c r="R14" s="5">
        <v>192.85</v>
      </c>
      <c r="S14" s="5">
        <v>2892.75</v>
      </c>
      <c r="T14" s="6">
        <v>21.75</v>
      </c>
      <c r="U14" s="3"/>
      <c r="V14" s="3"/>
      <c r="W14" s="3"/>
      <c r="X14" s="4"/>
      <c r="Y14" s="5">
        <v>30</v>
      </c>
      <c r="Z14" s="5">
        <v>43.5</v>
      </c>
      <c r="AA14" s="5">
        <v>652.5</v>
      </c>
      <c r="AB14" s="6">
        <v>21.75</v>
      </c>
    </row>
    <row r="15" spans="1:28" ht="13.5" thickBot="1">
      <c r="A15" s="7" t="s">
        <v>29</v>
      </c>
      <c r="B15" s="1" t="s">
        <v>30</v>
      </c>
      <c r="C15" s="1" t="s">
        <v>13</v>
      </c>
      <c r="D15" s="1" t="s">
        <v>14</v>
      </c>
      <c r="E15" s="3"/>
      <c r="F15" s="3"/>
      <c r="G15" s="3"/>
      <c r="H15" s="4"/>
      <c r="I15" s="3"/>
      <c r="J15" s="3"/>
      <c r="K15" s="3"/>
      <c r="L15" s="4"/>
      <c r="M15" s="5">
        <v>911</v>
      </c>
      <c r="N15" s="5">
        <v>683.25</v>
      </c>
      <c r="O15" s="5">
        <v>17420.509999999998</v>
      </c>
      <c r="P15" s="6">
        <v>19.122403951700999</v>
      </c>
      <c r="Q15" s="3"/>
      <c r="R15" s="3"/>
      <c r="S15" s="3"/>
      <c r="T15" s="4"/>
      <c r="U15" s="3"/>
      <c r="V15" s="3"/>
      <c r="W15" s="3"/>
      <c r="X15" s="4"/>
      <c r="Y15" s="3"/>
      <c r="Z15" s="3"/>
      <c r="AA15" s="3"/>
      <c r="AB15" s="4"/>
    </row>
    <row r="16" spans="1:28" ht="13.5" thickBot="1">
      <c r="A16" s="7" t="s">
        <v>31</v>
      </c>
      <c r="B16" s="1" t="s">
        <v>32</v>
      </c>
      <c r="C16" s="1" t="s">
        <v>13</v>
      </c>
      <c r="D16" s="1" t="s">
        <v>14</v>
      </c>
      <c r="E16" s="3"/>
      <c r="F16" s="3"/>
      <c r="G16" s="3"/>
      <c r="H16" s="4"/>
      <c r="I16" s="3"/>
      <c r="J16" s="3"/>
      <c r="K16" s="3"/>
      <c r="L16" s="4"/>
      <c r="M16" s="5">
        <v>579</v>
      </c>
      <c r="N16" s="5">
        <v>289.5</v>
      </c>
      <c r="O16" s="5">
        <v>2921.19</v>
      </c>
      <c r="P16" s="6">
        <v>5.0452331606209997</v>
      </c>
      <c r="Q16" s="3"/>
      <c r="R16" s="3"/>
      <c r="S16" s="3"/>
      <c r="T16" s="4"/>
      <c r="U16" s="5">
        <v>170</v>
      </c>
      <c r="V16" s="5">
        <v>85</v>
      </c>
      <c r="W16" s="5">
        <v>833</v>
      </c>
      <c r="X16" s="6">
        <v>4.9000000000000004</v>
      </c>
      <c r="Y16" s="3"/>
      <c r="Z16" s="3"/>
      <c r="AA16" s="3"/>
      <c r="AB16" s="4"/>
    </row>
    <row r="17" spans="1:28" ht="13.5" thickBot="1">
      <c r="A17" s="7" t="s">
        <v>33</v>
      </c>
      <c r="B17" s="1" t="s">
        <v>34</v>
      </c>
      <c r="C17" s="1" t="s">
        <v>13</v>
      </c>
      <c r="D17" s="1" t="s">
        <v>14</v>
      </c>
      <c r="E17" s="3"/>
      <c r="F17" s="3"/>
      <c r="G17" s="3"/>
      <c r="H17" s="4"/>
      <c r="I17" s="3"/>
      <c r="J17" s="3"/>
      <c r="K17" s="3"/>
      <c r="L17" s="4"/>
      <c r="M17" s="3"/>
      <c r="N17" s="3"/>
      <c r="O17" s="3"/>
      <c r="P17" s="4"/>
      <c r="Q17" s="3"/>
      <c r="R17" s="3"/>
      <c r="S17" s="3"/>
      <c r="T17" s="4"/>
      <c r="U17" s="5">
        <v>46</v>
      </c>
      <c r="V17" s="5">
        <v>23</v>
      </c>
      <c r="W17" s="5">
        <v>247.94</v>
      </c>
      <c r="X17" s="6">
        <v>5.39</v>
      </c>
      <c r="Y17" s="3"/>
      <c r="Z17" s="3"/>
      <c r="AA17" s="3"/>
      <c r="AB17" s="4"/>
    </row>
    <row r="18" spans="1:28" ht="13.5" thickBot="1">
      <c r="A18" s="7" t="s">
        <v>35</v>
      </c>
      <c r="B18" s="1" t="s">
        <v>36</v>
      </c>
      <c r="C18" s="1" t="s">
        <v>13</v>
      </c>
      <c r="D18" s="1" t="s">
        <v>14</v>
      </c>
      <c r="E18" s="3"/>
      <c r="F18" s="3"/>
      <c r="G18" s="3"/>
      <c r="H18" s="4"/>
      <c r="I18" s="3"/>
      <c r="J18" s="3"/>
      <c r="K18" s="3"/>
      <c r="L18" s="4"/>
      <c r="M18" s="5">
        <v>5</v>
      </c>
      <c r="N18" s="5">
        <v>2</v>
      </c>
      <c r="O18" s="5">
        <v>41.75</v>
      </c>
      <c r="P18" s="6">
        <v>8.35</v>
      </c>
      <c r="Q18" s="3"/>
      <c r="R18" s="3"/>
      <c r="S18" s="3"/>
      <c r="T18" s="4"/>
      <c r="U18" s="3"/>
      <c r="V18" s="3"/>
      <c r="W18" s="3"/>
      <c r="X18" s="4"/>
      <c r="Y18" s="3"/>
      <c r="Z18" s="3"/>
      <c r="AA18" s="3"/>
      <c r="AB18" s="4"/>
    </row>
    <row r="19" spans="1:28" ht="13.5" thickBot="1">
      <c r="A19" s="7" t="s">
        <v>37</v>
      </c>
      <c r="B19" s="1" t="s">
        <v>38</v>
      </c>
      <c r="C19" s="1" t="s">
        <v>15</v>
      </c>
      <c r="D19" s="1" t="s">
        <v>14</v>
      </c>
      <c r="E19" s="3"/>
      <c r="F19" s="3"/>
      <c r="G19" s="3"/>
      <c r="H19" s="4"/>
      <c r="I19" s="5">
        <v>14</v>
      </c>
      <c r="J19" s="5">
        <v>20.3</v>
      </c>
      <c r="K19" s="5">
        <v>317.55</v>
      </c>
      <c r="L19" s="6">
        <v>22.682142857142001</v>
      </c>
      <c r="M19" s="3"/>
      <c r="N19" s="3"/>
      <c r="O19" s="3"/>
      <c r="P19" s="4"/>
      <c r="Q19" s="5">
        <v>44</v>
      </c>
      <c r="R19" s="5">
        <v>63.8</v>
      </c>
      <c r="S19" s="5">
        <v>983.1</v>
      </c>
      <c r="T19" s="6">
        <v>22.343181818181002</v>
      </c>
      <c r="U19" s="3"/>
      <c r="V19" s="3"/>
      <c r="W19" s="3"/>
      <c r="X19" s="4"/>
      <c r="Y19" s="5">
        <v>24</v>
      </c>
      <c r="Z19" s="5">
        <v>34.799999999999997</v>
      </c>
      <c r="AA19" s="5">
        <v>522</v>
      </c>
      <c r="AB19" s="6">
        <v>21.75</v>
      </c>
    </row>
    <row r="20" spans="1:28" ht="13.5" thickBot="1">
      <c r="A20" s="7" t="s">
        <v>39</v>
      </c>
      <c r="B20" s="1" t="s">
        <v>40</v>
      </c>
      <c r="C20" s="1" t="s">
        <v>15</v>
      </c>
      <c r="D20" s="1" t="s">
        <v>41</v>
      </c>
      <c r="E20" s="3"/>
      <c r="F20" s="3"/>
      <c r="G20" s="3"/>
      <c r="H20" s="4"/>
      <c r="I20" s="3"/>
      <c r="J20" s="3"/>
      <c r="K20" s="3"/>
      <c r="L20" s="4"/>
      <c r="M20" s="5">
        <v>24</v>
      </c>
      <c r="N20" s="5">
        <v>34.799999999999997</v>
      </c>
      <c r="O20" s="5">
        <v>884.4</v>
      </c>
      <c r="P20" s="6">
        <v>36.85</v>
      </c>
      <c r="Q20" s="3"/>
      <c r="R20" s="3"/>
      <c r="S20" s="3"/>
      <c r="T20" s="4"/>
      <c r="U20" s="3"/>
      <c r="V20" s="3"/>
      <c r="W20" s="3"/>
      <c r="X20" s="4"/>
      <c r="Y20" s="3"/>
      <c r="Z20" s="3"/>
      <c r="AA20" s="3"/>
      <c r="AB20" s="4"/>
    </row>
    <row r="21" spans="1:28" ht="13.5" thickBot="1">
      <c r="A21" s="7" t="s">
        <v>42</v>
      </c>
      <c r="B21" s="1" t="s">
        <v>43</v>
      </c>
      <c r="C21" s="1" t="s">
        <v>13</v>
      </c>
      <c r="D21" s="1" t="s">
        <v>14</v>
      </c>
      <c r="E21" s="3"/>
      <c r="F21" s="3"/>
      <c r="G21" s="3"/>
      <c r="H21" s="4"/>
      <c r="I21" s="3"/>
      <c r="J21" s="3"/>
      <c r="K21" s="3"/>
      <c r="L21" s="4"/>
      <c r="M21" s="3"/>
      <c r="N21" s="3"/>
      <c r="O21" s="3"/>
      <c r="P21" s="4"/>
      <c r="Q21" s="3"/>
      <c r="R21" s="3"/>
      <c r="S21" s="3"/>
      <c r="T21" s="4"/>
      <c r="U21" s="3"/>
      <c r="V21" s="3"/>
      <c r="W21" s="3"/>
      <c r="X21" s="4"/>
      <c r="Y21" s="5">
        <v>391</v>
      </c>
      <c r="Z21" s="5">
        <v>324.52999999999997</v>
      </c>
      <c r="AA21" s="5">
        <v>4329.5200000000004</v>
      </c>
      <c r="AB21" s="6">
        <v>11.07294117647</v>
      </c>
    </row>
    <row r="22" spans="1:28" ht="13.5" thickBot="1">
      <c r="A22" s="7" t="s">
        <v>44</v>
      </c>
      <c r="B22" s="1" t="s">
        <v>45</v>
      </c>
      <c r="C22" s="1" t="s">
        <v>13</v>
      </c>
      <c r="D22" s="1" t="s">
        <v>14</v>
      </c>
      <c r="E22" s="5">
        <v>59</v>
      </c>
      <c r="F22" s="5">
        <v>47.2</v>
      </c>
      <c r="G22" s="5">
        <v>648.54999999999995</v>
      </c>
      <c r="H22" s="6">
        <v>10.992372881354999</v>
      </c>
      <c r="I22" s="3"/>
      <c r="J22" s="3"/>
      <c r="K22" s="3"/>
      <c r="L22" s="4"/>
      <c r="M22" s="5">
        <v>33</v>
      </c>
      <c r="N22" s="5">
        <v>26.4</v>
      </c>
      <c r="O22" s="5">
        <v>362.97</v>
      </c>
      <c r="P22" s="6">
        <v>10.99909090909</v>
      </c>
      <c r="Q22" s="3"/>
      <c r="R22" s="3"/>
      <c r="S22" s="3"/>
      <c r="T22" s="4"/>
      <c r="U22" s="3"/>
      <c r="V22" s="3"/>
      <c r="W22" s="3"/>
      <c r="X22" s="4"/>
      <c r="Y22" s="5">
        <v>1806</v>
      </c>
      <c r="Z22" s="5">
        <v>1444.8</v>
      </c>
      <c r="AA22" s="5">
        <v>19796.580000000002</v>
      </c>
      <c r="AB22" s="6">
        <v>10.961561461794</v>
      </c>
    </row>
    <row r="23" spans="1:28" ht="13.5" thickBot="1">
      <c r="A23" s="7" t="s">
        <v>46</v>
      </c>
      <c r="B23" s="1" t="s">
        <v>47</v>
      </c>
      <c r="C23" s="1" t="s">
        <v>13</v>
      </c>
      <c r="D23" s="1" t="s">
        <v>14</v>
      </c>
      <c r="E23" s="3"/>
      <c r="F23" s="3"/>
      <c r="G23" s="3"/>
      <c r="H23" s="4"/>
      <c r="I23" s="3"/>
      <c r="J23" s="3"/>
      <c r="K23" s="3"/>
      <c r="L23" s="4"/>
      <c r="M23" s="5">
        <v>1189</v>
      </c>
      <c r="N23" s="5">
        <v>951.2</v>
      </c>
      <c r="O23" s="5">
        <v>25330.01</v>
      </c>
      <c r="P23" s="6">
        <v>21.303624894868999</v>
      </c>
      <c r="Q23" s="3"/>
      <c r="R23" s="3"/>
      <c r="S23" s="3"/>
      <c r="T23" s="4"/>
      <c r="U23" s="3"/>
      <c r="V23" s="3"/>
      <c r="W23" s="3"/>
      <c r="X23" s="4"/>
      <c r="Y23" s="3"/>
      <c r="Z23" s="3"/>
      <c r="AA23" s="3"/>
      <c r="AB23" s="4"/>
    </row>
    <row r="24" spans="1:28" ht="13.5" thickBot="1">
      <c r="A24" s="7" t="s">
        <v>48</v>
      </c>
      <c r="B24" s="1" t="s">
        <v>49</v>
      </c>
      <c r="C24" s="1" t="s">
        <v>13</v>
      </c>
      <c r="D24" s="1" t="s">
        <v>14</v>
      </c>
      <c r="E24" s="3"/>
      <c r="F24" s="3"/>
      <c r="G24" s="3"/>
      <c r="H24" s="4"/>
      <c r="I24" s="3"/>
      <c r="J24" s="3"/>
      <c r="K24" s="3"/>
      <c r="L24" s="4"/>
      <c r="M24" s="5">
        <v>336</v>
      </c>
      <c r="N24" s="5">
        <v>268.8</v>
      </c>
      <c r="O24" s="5">
        <v>6778.65</v>
      </c>
      <c r="P24" s="6">
        <v>20.174553571428</v>
      </c>
      <c r="Q24" s="3"/>
      <c r="R24" s="3"/>
      <c r="S24" s="3"/>
      <c r="T24" s="4"/>
      <c r="U24" s="3"/>
      <c r="V24" s="3"/>
      <c r="W24" s="3"/>
      <c r="X24" s="4"/>
      <c r="Y24" s="3"/>
      <c r="Z24" s="3"/>
      <c r="AA24" s="3"/>
      <c r="AB24" s="4"/>
    </row>
    <row r="25" spans="1:28" ht="13.5" thickBot="1">
      <c r="A25" s="7" t="s">
        <v>50</v>
      </c>
      <c r="B25" s="1" t="s">
        <v>51</v>
      </c>
      <c r="C25" s="1" t="s">
        <v>13</v>
      </c>
      <c r="D25" s="1" t="s">
        <v>14</v>
      </c>
      <c r="E25" s="3"/>
      <c r="F25" s="3"/>
      <c r="G25" s="3"/>
      <c r="H25" s="4"/>
      <c r="I25" s="3"/>
      <c r="J25" s="3"/>
      <c r="K25" s="3"/>
      <c r="L25" s="4"/>
      <c r="M25" s="5">
        <v>1</v>
      </c>
      <c r="N25" s="5">
        <v>0.8</v>
      </c>
      <c r="O25" s="5">
        <v>21.12</v>
      </c>
      <c r="P25" s="6">
        <v>21.12</v>
      </c>
      <c r="Q25" s="3"/>
      <c r="R25" s="3"/>
      <c r="S25" s="3"/>
      <c r="T25" s="4"/>
      <c r="U25" s="3"/>
      <c r="V25" s="3"/>
      <c r="W25" s="3"/>
      <c r="X25" s="4"/>
      <c r="Y25" s="3"/>
      <c r="Z25" s="3"/>
      <c r="AA25" s="3"/>
      <c r="AB25" s="4"/>
    </row>
    <row r="26" spans="1:28" ht="13.5" thickBot="1">
      <c r="A26" s="7" t="s">
        <v>52</v>
      </c>
      <c r="B26" s="1" t="s">
        <v>53</v>
      </c>
      <c r="C26" s="1" t="s">
        <v>13</v>
      </c>
      <c r="D26" s="1" t="s">
        <v>14</v>
      </c>
      <c r="E26" s="3"/>
      <c r="F26" s="3"/>
      <c r="G26" s="3"/>
      <c r="H26" s="4"/>
      <c r="I26" s="3"/>
      <c r="J26" s="3"/>
      <c r="K26" s="3"/>
      <c r="L26" s="4"/>
      <c r="M26" s="3"/>
      <c r="N26" s="3"/>
      <c r="O26" s="3"/>
      <c r="P26" s="4"/>
      <c r="Q26" s="5">
        <v>54</v>
      </c>
      <c r="R26" s="5">
        <v>43.2</v>
      </c>
      <c r="S26" s="5">
        <v>1177.8499999999999</v>
      </c>
      <c r="T26" s="6">
        <v>21.812037037037001</v>
      </c>
      <c r="U26" s="3"/>
      <c r="V26" s="3"/>
      <c r="W26" s="3"/>
      <c r="X26" s="4"/>
      <c r="Y26" s="3"/>
      <c r="Z26" s="3"/>
      <c r="AA26" s="3"/>
      <c r="AB26" s="4"/>
    </row>
    <row r="27" spans="1:28" ht="13.5" thickBot="1">
      <c r="A27" s="7" t="s">
        <v>54</v>
      </c>
      <c r="B27" s="1" t="s">
        <v>55</v>
      </c>
      <c r="C27" s="1" t="s">
        <v>13</v>
      </c>
      <c r="D27" s="1" t="s">
        <v>14</v>
      </c>
      <c r="E27" s="3"/>
      <c r="F27" s="3"/>
      <c r="G27" s="3"/>
      <c r="H27" s="4"/>
      <c r="I27" s="5">
        <v>50</v>
      </c>
      <c r="J27" s="5">
        <v>40</v>
      </c>
      <c r="K27" s="5">
        <v>589.5</v>
      </c>
      <c r="L27" s="6">
        <v>11.79</v>
      </c>
      <c r="M27" s="3"/>
      <c r="N27" s="3"/>
      <c r="O27" s="3"/>
      <c r="P27" s="4"/>
      <c r="Q27" s="5">
        <v>2342</v>
      </c>
      <c r="R27" s="5">
        <v>1873.6</v>
      </c>
      <c r="S27" s="5">
        <v>27612.18</v>
      </c>
      <c r="T27" s="6">
        <v>11.79</v>
      </c>
      <c r="U27" s="3"/>
      <c r="V27" s="3"/>
      <c r="W27" s="3"/>
      <c r="X27" s="4"/>
      <c r="Y27" s="3"/>
      <c r="Z27" s="3"/>
      <c r="AA27" s="3"/>
      <c r="AB27" s="4"/>
    </row>
    <row r="28" spans="1:28" ht="13.5" thickBot="1">
      <c r="A28" s="7" t="s">
        <v>56</v>
      </c>
      <c r="B28" s="1" t="s">
        <v>57</v>
      </c>
      <c r="C28" s="1" t="s">
        <v>13</v>
      </c>
      <c r="D28" s="1" t="s">
        <v>14</v>
      </c>
      <c r="E28" s="3"/>
      <c r="F28" s="3"/>
      <c r="G28" s="3"/>
      <c r="H28" s="4"/>
      <c r="I28" s="5">
        <v>8</v>
      </c>
      <c r="J28" s="5">
        <v>6.4</v>
      </c>
      <c r="K28" s="5">
        <v>96.68</v>
      </c>
      <c r="L28" s="6">
        <v>12.085000000000001</v>
      </c>
      <c r="M28" s="3"/>
      <c r="N28" s="3"/>
      <c r="O28" s="3"/>
      <c r="P28" s="4"/>
      <c r="Q28" s="5">
        <v>726</v>
      </c>
      <c r="R28" s="5">
        <v>580.79999999999995</v>
      </c>
      <c r="S28" s="5">
        <v>8559.5400000000009</v>
      </c>
      <c r="T28" s="6">
        <v>11.79</v>
      </c>
      <c r="U28" s="3"/>
      <c r="V28" s="3"/>
      <c r="W28" s="3"/>
      <c r="X28" s="4"/>
      <c r="Y28" s="3"/>
      <c r="Z28" s="3"/>
      <c r="AA28" s="3"/>
      <c r="AB28" s="4"/>
    </row>
    <row r="29" spans="1:28" ht="13.5" thickBot="1">
      <c r="A29" s="7" t="s">
        <v>58</v>
      </c>
      <c r="B29" s="1" t="s">
        <v>59</v>
      </c>
      <c r="C29" s="1" t="s">
        <v>13</v>
      </c>
      <c r="D29" s="1" t="s">
        <v>14</v>
      </c>
      <c r="E29" s="3"/>
      <c r="F29" s="3"/>
      <c r="G29" s="3"/>
      <c r="H29" s="4"/>
      <c r="I29" s="3"/>
      <c r="J29" s="3"/>
      <c r="K29" s="3"/>
      <c r="L29" s="4"/>
      <c r="M29" s="5">
        <v>1736</v>
      </c>
      <c r="N29" s="5">
        <v>815.92</v>
      </c>
      <c r="O29" s="5">
        <v>34210.76</v>
      </c>
      <c r="P29" s="6">
        <v>19.706658986175</v>
      </c>
      <c r="Q29" s="3"/>
      <c r="R29" s="3"/>
      <c r="S29" s="3"/>
      <c r="T29" s="4"/>
      <c r="U29" s="3"/>
      <c r="V29" s="3"/>
      <c r="W29" s="3"/>
      <c r="X29" s="4"/>
      <c r="Y29" s="3"/>
      <c r="Z29" s="3"/>
      <c r="AA29" s="3"/>
      <c r="AB29" s="4"/>
    </row>
    <row r="30" spans="1:28" ht="13.5" thickBot="1">
      <c r="A30" s="7" t="s">
        <v>60</v>
      </c>
      <c r="B30" s="1" t="s">
        <v>61</v>
      </c>
      <c r="C30" s="1" t="s">
        <v>13</v>
      </c>
      <c r="D30" s="1" t="s">
        <v>14</v>
      </c>
      <c r="E30" s="3"/>
      <c r="F30" s="3"/>
      <c r="G30" s="3"/>
      <c r="H30" s="4"/>
      <c r="I30" s="3"/>
      <c r="J30" s="3"/>
      <c r="K30" s="3"/>
      <c r="L30" s="4"/>
      <c r="M30" s="5">
        <v>1732</v>
      </c>
      <c r="N30" s="5">
        <v>866</v>
      </c>
      <c r="O30" s="5">
        <v>28859.3</v>
      </c>
      <c r="P30" s="6">
        <v>16.662413394919</v>
      </c>
      <c r="Q30" s="3"/>
      <c r="R30" s="3"/>
      <c r="S30" s="3"/>
      <c r="T30" s="4"/>
      <c r="U30" s="3"/>
      <c r="V30" s="3"/>
      <c r="W30" s="3"/>
      <c r="X30" s="4"/>
      <c r="Y30" s="3"/>
      <c r="Z30" s="3"/>
      <c r="AA30" s="3"/>
      <c r="AB30" s="4"/>
    </row>
    <row r="31" spans="1:28" ht="13.5" thickBot="1">
      <c r="A31" s="7" t="s">
        <v>62</v>
      </c>
      <c r="B31" s="1" t="s">
        <v>63</v>
      </c>
      <c r="C31" s="1" t="s">
        <v>13</v>
      </c>
      <c r="D31" s="1" t="s">
        <v>14</v>
      </c>
      <c r="E31" s="3"/>
      <c r="F31" s="3"/>
      <c r="G31" s="3"/>
      <c r="H31" s="4"/>
      <c r="I31" s="3"/>
      <c r="J31" s="3"/>
      <c r="K31" s="3"/>
      <c r="L31" s="4"/>
      <c r="M31" s="5">
        <v>180</v>
      </c>
      <c r="N31" s="5">
        <v>72</v>
      </c>
      <c r="O31" s="5">
        <v>2878.2</v>
      </c>
      <c r="P31" s="6">
        <v>15.99</v>
      </c>
      <c r="Q31" s="3"/>
      <c r="R31" s="3"/>
      <c r="S31" s="3"/>
      <c r="T31" s="4"/>
      <c r="U31" s="3"/>
      <c r="V31" s="3"/>
      <c r="W31" s="3"/>
      <c r="X31" s="4"/>
      <c r="Y31" s="3"/>
      <c r="Z31" s="3"/>
      <c r="AA31" s="3"/>
      <c r="AB31" s="4"/>
    </row>
    <row r="32" spans="1:28" ht="13.5" thickBot="1">
      <c r="A32" s="7" t="s">
        <v>64</v>
      </c>
      <c r="B32" s="1" t="s">
        <v>65</v>
      </c>
      <c r="C32" s="1" t="s">
        <v>13</v>
      </c>
      <c r="D32" s="1" t="s">
        <v>14</v>
      </c>
      <c r="E32" s="3"/>
      <c r="F32" s="3"/>
      <c r="G32" s="3"/>
      <c r="H32" s="4"/>
      <c r="I32" s="3"/>
      <c r="J32" s="3"/>
      <c r="K32" s="3"/>
      <c r="L32" s="4"/>
      <c r="M32" s="3"/>
      <c r="N32" s="3"/>
      <c r="O32" s="3"/>
      <c r="P32" s="4"/>
      <c r="Q32" s="5">
        <v>4</v>
      </c>
      <c r="R32" s="5">
        <v>2.8</v>
      </c>
      <c r="S32" s="5">
        <v>65.8</v>
      </c>
      <c r="T32" s="6">
        <v>16.45</v>
      </c>
      <c r="U32" s="3"/>
      <c r="V32" s="3"/>
      <c r="W32" s="3"/>
      <c r="X32" s="4"/>
      <c r="Y32" s="3"/>
      <c r="Z32" s="3"/>
      <c r="AA32" s="3"/>
      <c r="AB32" s="4"/>
    </row>
    <row r="33" spans="1:28" ht="13.5" thickBot="1">
      <c r="A33" s="7" t="s">
        <v>66</v>
      </c>
      <c r="B33" s="1" t="s">
        <v>67</v>
      </c>
      <c r="C33" s="1" t="s">
        <v>13</v>
      </c>
      <c r="D33" s="1" t="s">
        <v>14</v>
      </c>
      <c r="E33" s="3"/>
      <c r="F33" s="3"/>
      <c r="G33" s="3"/>
      <c r="H33" s="4"/>
      <c r="I33" s="3"/>
      <c r="J33" s="3"/>
      <c r="K33" s="3"/>
      <c r="L33" s="4"/>
      <c r="M33" s="3"/>
      <c r="N33" s="3"/>
      <c r="O33" s="3"/>
      <c r="P33" s="4"/>
      <c r="Q33" s="5">
        <v>5</v>
      </c>
      <c r="R33" s="5">
        <v>3.5</v>
      </c>
      <c r="S33" s="5">
        <v>87.03</v>
      </c>
      <c r="T33" s="6">
        <v>17.405999999999999</v>
      </c>
      <c r="U33" s="3"/>
      <c r="V33" s="3"/>
      <c r="W33" s="3"/>
      <c r="X33" s="4"/>
      <c r="Y33" s="3"/>
      <c r="Z33" s="3"/>
      <c r="AA33" s="3"/>
      <c r="AB33" s="4"/>
    </row>
    <row r="34" spans="1:28" ht="13.5" thickBot="1">
      <c r="A34" s="7" t="s">
        <v>68</v>
      </c>
      <c r="B34" s="1" t="s">
        <v>69</v>
      </c>
      <c r="C34" s="1" t="s">
        <v>15</v>
      </c>
      <c r="D34" s="1" t="s">
        <v>14</v>
      </c>
      <c r="E34" s="3"/>
      <c r="F34" s="3"/>
      <c r="G34" s="3"/>
      <c r="H34" s="4"/>
      <c r="I34" s="3"/>
      <c r="J34" s="3"/>
      <c r="K34" s="3"/>
      <c r="L34" s="4"/>
      <c r="M34" s="5">
        <v>629</v>
      </c>
      <c r="N34" s="5">
        <v>226.44</v>
      </c>
      <c r="O34" s="5">
        <v>6687.48</v>
      </c>
      <c r="P34" s="6">
        <v>10.631923688394</v>
      </c>
      <c r="Q34" s="3"/>
      <c r="R34" s="3"/>
      <c r="S34" s="3"/>
      <c r="T34" s="4"/>
      <c r="U34" s="3"/>
      <c r="V34" s="3"/>
      <c r="W34" s="3"/>
      <c r="X34" s="4"/>
      <c r="Y34" s="3"/>
      <c r="Z34" s="3"/>
      <c r="AA34" s="3"/>
      <c r="AB34" s="4"/>
    </row>
    <row r="35" spans="1:28" ht="13.5" thickBot="1">
      <c r="A35" s="7" t="s">
        <v>70</v>
      </c>
      <c r="B35" s="1" t="s">
        <v>71</v>
      </c>
      <c r="C35" s="1" t="s">
        <v>13</v>
      </c>
      <c r="D35" s="1" t="s">
        <v>14</v>
      </c>
      <c r="E35" s="3"/>
      <c r="F35" s="3"/>
      <c r="G35" s="3"/>
      <c r="H35" s="4"/>
      <c r="I35" s="3"/>
      <c r="J35" s="3"/>
      <c r="K35" s="3"/>
      <c r="L35" s="4"/>
      <c r="M35" s="5">
        <v>100</v>
      </c>
      <c r="N35" s="5">
        <v>55</v>
      </c>
      <c r="O35" s="5">
        <v>2240.14</v>
      </c>
      <c r="P35" s="6">
        <v>22.401399999999999</v>
      </c>
      <c r="Q35" s="5">
        <v>2</v>
      </c>
      <c r="R35" s="5">
        <v>1.1000000000000001</v>
      </c>
      <c r="S35" s="5">
        <v>49.1</v>
      </c>
      <c r="T35" s="6">
        <v>24.55</v>
      </c>
      <c r="U35" s="3"/>
      <c r="V35" s="3"/>
      <c r="W35" s="3"/>
      <c r="X35" s="4"/>
      <c r="Y35" s="3"/>
      <c r="Z35" s="3"/>
      <c r="AA35" s="3"/>
      <c r="AB35" s="4"/>
    </row>
    <row r="36" spans="1:28" ht="13.5" thickBot="1">
      <c r="A36" s="7" t="s">
        <v>72</v>
      </c>
      <c r="B36" s="1" t="s">
        <v>73</v>
      </c>
      <c r="C36" s="1" t="s">
        <v>13</v>
      </c>
      <c r="D36" s="1" t="s">
        <v>14</v>
      </c>
      <c r="E36" s="3"/>
      <c r="F36" s="3"/>
      <c r="G36" s="3"/>
      <c r="H36" s="4"/>
      <c r="I36" s="3"/>
      <c r="J36" s="3"/>
      <c r="K36" s="3"/>
      <c r="L36" s="4"/>
      <c r="M36" s="5">
        <v>60</v>
      </c>
      <c r="N36" s="5">
        <v>31.2</v>
      </c>
      <c r="O36" s="5">
        <v>1413.02</v>
      </c>
      <c r="P36" s="6">
        <v>23.550333333333</v>
      </c>
      <c r="Q36" s="3"/>
      <c r="R36" s="3"/>
      <c r="S36" s="3"/>
      <c r="T36" s="4"/>
      <c r="U36" s="3"/>
      <c r="V36" s="3"/>
      <c r="W36" s="3"/>
      <c r="X36" s="4"/>
      <c r="Y36" s="3"/>
      <c r="Z36" s="3"/>
      <c r="AA36" s="3"/>
      <c r="AB36" s="4"/>
    </row>
    <row r="37" spans="1:28" ht="13.5" thickBot="1">
      <c r="A37" s="7" t="s">
        <v>74</v>
      </c>
      <c r="B37" s="1" t="s">
        <v>75</v>
      </c>
      <c r="C37" s="1" t="s">
        <v>13</v>
      </c>
      <c r="D37" s="1" t="s">
        <v>16</v>
      </c>
      <c r="E37" s="3"/>
      <c r="F37" s="3"/>
      <c r="G37" s="3"/>
      <c r="H37" s="4"/>
      <c r="I37" s="3"/>
      <c r="J37" s="3"/>
      <c r="K37" s="3"/>
      <c r="L37" s="4"/>
      <c r="M37" s="3"/>
      <c r="N37" s="3"/>
      <c r="O37" s="3"/>
      <c r="P37" s="4"/>
      <c r="Q37" s="5">
        <v>1</v>
      </c>
      <c r="R37" s="5">
        <v>8</v>
      </c>
      <c r="S37" s="5">
        <v>421.48</v>
      </c>
      <c r="T37" s="6">
        <v>421.48</v>
      </c>
      <c r="U37" s="3"/>
      <c r="V37" s="3"/>
      <c r="W37" s="3"/>
      <c r="X37" s="4"/>
      <c r="Y37" s="3"/>
      <c r="Z37" s="3"/>
      <c r="AA37" s="3"/>
      <c r="AB37" s="4"/>
    </row>
    <row r="38" spans="1:28" ht="13.5" thickBot="1">
      <c r="A38" s="15" t="s">
        <v>76</v>
      </c>
      <c r="B38" s="16"/>
      <c r="C38" s="16"/>
      <c r="D38" s="16"/>
      <c r="E38" s="8">
        <f>SUM(E9:E37)</f>
        <v>59</v>
      </c>
      <c r="F38" s="8">
        <f t="shared" ref="F38:AB38" si="0">SUM(F9:F37)</f>
        <v>47.2</v>
      </c>
      <c r="G38" s="8">
        <f t="shared" si="0"/>
        <v>648.54999999999995</v>
      </c>
      <c r="H38" s="8">
        <f t="shared" si="0"/>
        <v>10.992372881354999</v>
      </c>
      <c r="I38" s="8">
        <f t="shared" si="0"/>
        <v>148</v>
      </c>
      <c r="J38" s="8">
        <f t="shared" si="0"/>
        <v>176.9</v>
      </c>
      <c r="K38" s="8">
        <f t="shared" si="0"/>
        <v>2656.73</v>
      </c>
      <c r="L38" s="8">
        <f t="shared" si="0"/>
        <v>68.307142857141997</v>
      </c>
      <c r="M38" s="8">
        <f t="shared" si="0"/>
        <v>13880</v>
      </c>
      <c r="N38" s="8">
        <f t="shared" si="0"/>
        <v>9799.8550000000014</v>
      </c>
      <c r="O38" s="8">
        <f t="shared" si="0"/>
        <v>243061.01</v>
      </c>
      <c r="P38" s="8">
        <f t="shared" si="0"/>
        <v>689.98726836447406</v>
      </c>
      <c r="Q38" s="8">
        <f t="shared" si="0"/>
        <v>3399</v>
      </c>
      <c r="R38" s="8">
        <f t="shared" si="0"/>
        <v>2824.65</v>
      </c>
      <c r="S38" s="8">
        <f t="shared" si="0"/>
        <v>42935.250000000007</v>
      </c>
      <c r="T38" s="8">
        <f t="shared" si="0"/>
        <v>581.71690067339898</v>
      </c>
      <c r="U38" s="8">
        <f t="shared" si="0"/>
        <v>897</v>
      </c>
      <c r="V38" s="8">
        <f t="shared" si="0"/>
        <v>531</v>
      </c>
      <c r="W38" s="8">
        <f t="shared" si="0"/>
        <v>8597.5400000000009</v>
      </c>
      <c r="X38" s="8">
        <f t="shared" si="0"/>
        <v>39.463601190474996</v>
      </c>
      <c r="Y38" s="8">
        <f t="shared" si="0"/>
        <v>2251</v>
      </c>
      <c r="Z38" s="8">
        <f t="shared" si="0"/>
        <v>1847.6299999999999</v>
      </c>
      <c r="AA38" s="8">
        <f t="shared" si="0"/>
        <v>25300.600000000002</v>
      </c>
      <c r="AB38" s="8">
        <f t="shared" si="0"/>
        <v>65.534502638264001</v>
      </c>
    </row>
    <row r="39" spans="1:28">
      <c r="A39" s="17">
        <v>44384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</sheetData>
  <autoFilter ref="A8:DL8" xr:uid="{E5631D81-833D-4222-9394-54DD221C0FF6}"/>
  <mergeCells count="13">
    <mergeCell ref="A38:D38"/>
    <mergeCell ref="A39:L39"/>
    <mergeCell ref="M39:AB39"/>
    <mergeCell ref="U7:X7"/>
    <mergeCell ref="Y7:AB7"/>
    <mergeCell ref="A1:AB3"/>
    <mergeCell ref="E4:AB4"/>
    <mergeCell ref="E5:AB5"/>
    <mergeCell ref="E6:AB6"/>
    <mergeCell ref="E7:H7"/>
    <mergeCell ref="I7:L7"/>
    <mergeCell ref="M7:P7"/>
    <mergeCell ref="Q7:T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Page1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Bejerholm Strauss</dc:creator>
  <cp:lastModifiedBy>Jeannie Bejerholm Strauss</cp:lastModifiedBy>
  <dcterms:created xsi:type="dcterms:W3CDTF">2021-07-07T20:51:52Z</dcterms:created>
  <dcterms:modified xsi:type="dcterms:W3CDTF">2021-07-07T20:51:52Z</dcterms:modified>
</cp:coreProperties>
</file>