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JE0020\Desktop\Specialisterne\"/>
    </mc:Choice>
  </mc:AlternateContent>
  <xr:revisionPtr revIDLastSave="0" documentId="13_ncr:1_{351F815B-BC7C-4AD4-B3E9-6C7F8271DBBC}" xr6:coauthVersionLast="45" xr6:coauthVersionMax="47" xr10:uidLastSave="{00000000-0000-0000-0000-000000000000}"/>
  <bookViews>
    <workbookView xWindow="450" yWindow="1905" windowWidth="19305" windowHeight="12735" firstSheet="5" activeTab="7" xr2:uid="{961EC1CC-E06C-4F16-99FE-8BA0B136D30C}"/>
  </bookViews>
  <sheets>
    <sheet name="Total" sheetId="1" r:id="rId1"/>
    <sheet name="Blegdamsvej Central" sheetId="2" r:id="rId2"/>
    <sheet name="Blegdamsvej, cafe arcaden" sheetId="3" r:id="rId3"/>
    <sheet name="Blegdamsvej, cafe Nordlyset" sheetId="4" r:id="rId4"/>
    <sheet name="Blegdamsvej, Me Eat" sheetId="5" r:id="rId5"/>
    <sheet name="Glostrup Centralkøkken" sheetId="6" r:id="rId6"/>
    <sheet name="Glostrup, Cafe" sheetId="7" r:id="rId7"/>
    <sheet name="Glostrup, Kantin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8" l="1"/>
  <c r="B3" i="8"/>
  <c r="G25" i="7"/>
  <c r="B4" i="7" s="1"/>
  <c r="B3" i="7"/>
  <c r="B4" i="6"/>
  <c r="B3" i="6"/>
  <c r="B4" i="5"/>
  <c r="B3" i="5"/>
  <c r="B4" i="4"/>
  <c r="B3" i="4"/>
  <c r="B3" i="3"/>
  <c r="B4" i="3"/>
  <c r="B4" i="2"/>
  <c r="B3" i="2"/>
  <c r="H4" i="1" l="1"/>
  <c r="H3" i="1"/>
</calcChain>
</file>

<file path=xl/sharedStrings.xml><?xml version="1.0" encoding="utf-8"?>
<sst xmlns="http://schemas.openxmlformats.org/spreadsheetml/2006/main" count="476" uniqueCount="83">
  <si>
    <t>Produktnavn</t>
  </si>
  <si>
    <t>ØKO/Konventionel</t>
  </si>
  <si>
    <t>Pris pr. Enhed</t>
  </si>
  <si>
    <t>Stk</t>
  </si>
  <si>
    <t>Beløb DKK</t>
  </si>
  <si>
    <t>Vægt pr. Enhed</t>
  </si>
  <si>
    <t>Total vægt</t>
  </si>
  <si>
    <t>Kernefri rugbrød skiveskåret</t>
  </si>
  <si>
    <t>ØKO</t>
  </si>
  <si>
    <t>Hvedebrød Øko</t>
  </si>
  <si>
    <t>Kernebrød  ØKO</t>
  </si>
  <si>
    <t>Ølandsbrød ØKO</t>
  </si>
  <si>
    <t>Rugsigtebrød ØKO</t>
  </si>
  <si>
    <t>Skagensbrød ØKO</t>
  </si>
  <si>
    <t>Müslibrød ØKO</t>
  </si>
  <si>
    <t>Oldemorsbrød ØKO</t>
  </si>
  <si>
    <t>Oldemorsbrød skiveskåret</t>
  </si>
  <si>
    <t>Græskarkernerugbrød ØKO</t>
  </si>
  <si>
    <t>Softkerne rugbrød ØKO</t>
  </si>
  <si>
    <t>Softkernerug skivet ØKO</t>
  </si>
  <si>
    <t>Softkerne mini ØKO</t>
  </si>
  <si>
    <t>Hvedestykke ØKO</t>
  </si>
  <si>
    <t>Kernestykke ØKO</t>
  </si>
  <si>
    <t>Müslibolle ØKO</t>
  </si>
  <si>
    <t>Batardstykke med birkes ØKO</t>
  </si>
  <si>
    <t>Tebolle ØKO</t>
  </si>
  <si>
    <t>Tebolle med rosiner ØKO</t>
  </si>
  <si>
    <t>Foccacia hel plade (2018)</t>
  </si>
  <si>
    <t>Kuvertstykke m kerner 50 g ØKO</t>
  </si>
  <si>
    <t>Kuvertstykke m hvede 50 g ØKO</t>
  </si>
  <si>
    <t>Batardkuverts u/birkes 50g ØKO</t>
  </si>
  <si>
    <t>Foccacia 8 styk</t>
  </si>
  <si>
    <t>Havrestykke ØKO</t>
  </si>
  <si>
    <t>Chokorug ØKO</t>
  </si>
  <si>
    <t>Croissant ØKO</t>
  </si>
  <si>
    <t>Croissant chokolade ØKO</t>
  </si>
  <si>
    <t>Kanelbrud mini ØKO 50gr</t>
  </si>
  <si>
    <t>Kanelsnegl ØKO</t>
  </si>
  <si>
    <t>Kanelsnegl mini ØKO</t>
  </si>
  <si>
    <t>Kanelbrud ØKO</t>
  </si>
  <si>
    <t>Wienerdrøm ØKO</t>
  </si>
  <si>
    <t>Hvid brownie m appelsin ØKO</t>
  </si>
  <si>
    <t>Brownie m valnødder ØKO</t>
  </si>
  <si>
    <t>Hindbærsnitte ØKO</t>
  </si>
  <si>
    <t>Kokostop med chokolade ØKO</t>
  </si>
  <si>
    <t>Muffin citron ØKO</t>
  </si>
  <si>
    <t>Romkugle ØKO</t>
  </si>
  <si>
    <t>Rabarbersnitte ØKO</t>
  </si>
  <si>
    <t>Chokoladecreme kage ØKO</t>
  </si>
  <si>
    <t>Citronmåne ØKO</t>
  </si>
  <si>
    <t>Jordbærmarengskage ØKO</t>
  </si>
  <si>
    <t>Brade hindbærsnitte ØKO</t>
  </si>
  <si>
    <t>Pris pr. Enhed DKK</t>
  </si>
  <si>
    <t>Samlet beløb DKK</t>
  </si>
  <si>
    <t>Rigshospitalet Centralkøkken</t>
  </si>
  <si>
    <t>Rigshospitalet Café Arcaden</t>
  </si>
  <si>
    <t>Rigshospitalet Café Nordlyset</t>
  </si>
  <si>
    <t>Rigshospitalet Me Eat</t>
  </si>
  <si>
    <t>Rigshospitalet Glostrup Centralkøkken</t>
  </si>
  <si>
    <t>Rigshospitalet Glostrup Kantinen</t>
  </si>
  <si>
    <t>Risghospitalet Glostrup Caféen</t>
  </si>
  <si>
    <t>Lokationer:</t>
  </si>
  <si>
    <t>Periode: 01-04-2021..30-06-2021</t>
  </si>
  <si>
    <t>Totaler</t>
  </si>
  <si>
    <t>Beløb i DKK:</t>
  </si>
  <si>
    <t>KG indkøbt mængde i KG:</t>
  </si>
  <si>
    <t>DKK</t>
  </si>
  <si>
    <t>KG</t>
  </si>
  <si>
    <t>Lokation:</t>
  </si>
  <si>
    <t>Rigshospitalet Blegdamsvej, centralkøkkenet</t>
  </si>
  <si>
    <t>Periode:</t>
  </si>
  <si>
    <t>Rigshospitalet Blegdamsvej, Café arcaden</t>
  </si>
  <si>
    <t>Stikkelsbærcrumblesnitte ØKO</t>
  </si>
  <si>
    <t>Rigshospitalet Blegdamsvej, Café Nordlyset</t>
  </si>
  <si>
    <t>Lille jordbærmarengskage ØKO</t>
  </si>
  <si>
    <t>Rigshospitalet Blegdamsvej, Me Eat</t>
  </si>
  <si>
    <t>Rigshospitalet Glostrup, Centralkøkken</t>
  </si>
  <si>
    <t>Kernefri rugbrød Øko</t>
  </si>
  <si>
    <t>Rigshospitalet Glostrup, Cafe</t>
  </si>
  <si>
    <t>Solbærcroissant ØKO</t>
  </si>
  <si>
    <t>Jordbærsnitte ØKO</t>
  </si>
  <si>
    <t>Rigshospitalet Glostrup, Kantine</t>
  </si>
  <si>
    <t xml:space="preserve">NB: Totalt beløb er eksklusiv moms. Alt vægt er i dejvægt.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</si>
</sst>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6">
    <xf numFmtId="0" fontId="0" fillId="0" borderId="0" xfId="0"/>
    <xf numFmtId="0" fontId="3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0" fontId="0" fillId="2" borderId="3" xfId="0" applyFont="1" applyFill="1" applyBorder="1"/>
    <xf numFmtId="4" fontId="0" fillId="2" borderId="3" xfId="0" applyNumberFormat="1" applyFont="1" applyFill="1" applyBorder="1"/>
    <xf numFmtId="4" fontId="0" fillId="2" borderId="4" xfId="0" applyNumberFormat="1" applyFont="1" applyFill="1" applyBorder="1"/>
    <xf numFmtId="4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0" fontId="0" fillId="2" borderId="3" xfId="0" applyFont="1" applyFill="1" applyBorder="1"/>
    <xf numFmtId="4" fontId="0" fillId="2" borderId="3" xfId="0" applyNumberFormat="1" applyFont="1" applyFill="1" applyBorder="1"/>
    <xf numFmtId="4" fontId="0" fillId="2" borderId="4" xfId="0" applyNumberFormat="1" applyFont="1" applyFill="1" applyBorder="1"/>
    <xf numFmtId="0" fontId="0" fillId="0" borderId="0" xfId="0"/>
    <xf numFmtId="0" fontId="0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0" fontId="0" fillId="2" borderId="3" xfId="0" applyFont="1" applyFill="1" applyBorder="1"/>
    <xf numFmtId="4" fontId="0" fillId="2" borderId="3" xfId="0" applyNumberFormat="1" applyFont="1" applyFill="1" applyBorder="1"/>
    <xf numFmtId="4" fontId="0" fillId="2" borderId="4" xfId="0" applyNumberFormat="1" applyFont="1" applyFill="1" applyBorder="1"/>
    <xf numFmtId="0" fontId="0" fillId="0" borderId="0" xfId="0"/>
    <xf numFmtId="0" fontId="0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0" fontId="0" fillId="2" borderId="3" xfId="0" applyFont="1" applyFill="1" applyBorder="1"/>
    <xf numFmtId="4" fontId="0" fillId="2" borderId="3" xfId="0" applyNumberFormat="1" applyFont="1" applyFill="1" applyBorder="1"/>
    <xf numFmtId="4" fontId="0" fillId="2" borderId="4" xfId="0" applyNumberFormat="1" applyFont="1" applyFill="1" applyBorder="1"/>
    <xf numFmtId="0" fontId="0" fillId="0" borderId="0" xfId="0"/>
    <xf numFmtId="0" fontId="0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0" fontId="0" fillId="2" borderId="3" xfId="0" applyFont="1" applyFill="1" applyBorder="1"/>
    <xf numFmtId="4" fontId="0" fillId="2" borderId="3" xfId="0" applyNumberFormat="1" applyFont="1" applyFill="1" applyBorder="1"/>
    <xf numFmtId="4" fontId="0" fillId="2" borderId="4" xfId="0" applyNumberFormat="1" applyFont="1" applyFill="1" applyBorder="1"/>
    <xf numFmtId="0" fontId="0" fillId="0" borderId="0" xfId="0"/>
    <xf numFmtId="0" fontId="0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0" fontId="0" fillId="2" borderId="3" xfId="0" applyFont="1" applyFill="1" applyBorder="1"/>
    <xf numFmtId="4" fontId="0" fillId="2" borderId="3" xfId="0" applyNumberFormat="1" applyFont="1" applyFill="1" applyBorder="1"/>
    <xf numFmtId="4" fontId="0" fillId="2" borderId="4" xfId="0" applyNumberFormat="1" applyFont="1" applyFill="1" applyBorder="1"/>
    <xf numFmtId="0" fontId="0" fillId="0" borderId="0" xfId="0"/>
    <xf numFmtId="0" fontId="0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0" fontId="0" fillId="2" borderId="3" xfId="0" applyFont="1" applyFill="1" applyBorder="1"/>
    <xf numFmtId="4" fontId="0" fillId="2" borderId="3" xfId="0" applyNumberFormat="1" applyFont="1" applyFill="1" applyBorder="1"/>
    <xf numFmtId="4" fontId="0" fillId="2" borderId="4" xfId="0" applyNumberFormat="1" applyFont="1" applyFill="1" applyBorder="1"/>
    <xf numFmtId="0" fontId="1" fillId="0" borderId="1" xfId="0" applyFon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0" fontId="0" fillId="2" borderId="3" xfId="0" applyFont="1" applyFill="1" applyBorder="1"/>
    <xf numFmtId="4" fontId="0" fillId="2" borderId="3" xfId="0" applyNumberFormat="1" applyFont="1" applyFill="1" applyBorder="1"/>
    <xf numFmtId="4" fontId="0" fillId="2" borderId="4" xfId="0" applyNumberFormat="1" applyFont="1" applyFill="1" applyBorder="1"/>
  </cellXfs>
  <cellStyles count="3">
    <cellStyle name="Normal" xfId="0" builtinId="0"/>
    <cellStyle name="Normal 2" xfId="1" xr:uid="{B9AAE188-5392-49A3-A782-2C68DC5B5F47}"/>
    <cellStyle name="Normal 3" xfId="2" xr:uid="{25560681-64DD-4055-B02F-C312776D8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F6CE-9AB7-4C25-ACF6-1219C419C6C5}">
  <dimension ref="C2:I55"/>
  <sheetViews>
    <sheetView workbookViewId="0"/>
  </sheetViews>
  <sheetFormatPr defaultRowHeight="15" x14ac:dyDescent="0.25"/>
  <cols>
    <col min="3" max="3" width="35.7109375" bestFit="1" customWidth="1"/>
    <col min="4" max="4" width="18.140625" bestFit="1" customWidth="1"/>
    <col min="5" max="5" width="17.42578125" bestFit="1" customWidth="1"/>
    <col min="6" max="6" width="16.42578125" bestFit="1" customWidth="1"/>
    <col min="7" max="7" width="23.85546875" bestFit="1" customWidth="1"/>
    <col min="8" max="8" width="10.28515625" bestFit="1" customWidth="1"/>
  </cols>
  <sheetData>
    <row r="2" spans="3:9" x14ac:dyDescent="0.25">
      <c r="C2" s="9" t="s">
        <v>61</v>
      </c>
      <c r="D2" s="9" t="s">
        <v>62</v>
      </c>
      <c r="G2" s="9" t="s">
        <v>63</v>
      </c>
    </row>
    <row r="3" spans="3:9" x14ac:dyDescent="0.25">
      <c r="C3" s="10" t="s">
        <v>54</v>
      </c>
      <c r="G3" t="s">
        <v>64</v>
      </c>
      <c r="H3" s="8">
        <f>SUM(F12:F55)</f>
        <v>586046.59000000008</v>
      </c>
      <c r="I3" s="9" t="s">
        <v>66</v>
      </c>
    </row>
    <row r="4" spans="3:9" x14ac:dyDescent="0.25">
      <c r="C4" s="10" t="s">
        <v>55</v>
      </c>
      <c r="G4" t="s">
        <v>65</v>
      </c>
      <c r="H4" s="8">
        <f>SUM(H12:H55)</f>
        <v>18768.14008999999</v>
      </c>
      <c r="I4" s="9" t="s">
        <v>67</v>
      </c>
    </row>
    <row r="5" spans="3:9" x14ac:dyDescent="0.25">
      <c r="C5" s="10" t="s">
        <v>56</v>
      </c>
    </row>
    <row r="6" spans="3:9" x14ac:dyDescent="0.25">
      <c r="C6" s="10" t="s">
        <v>57</v>
      </c>
    </row>
    <row r="7" spans="3:9" x14ac:dyDescent="0.25">
      <c r="C7" s="10" t="s">
        <v>58</v>
      </c>
      <c r="G7" t="s">
        <v>82</v>
      </c>
    </row>
    <row r="8" spans="3:9" x14ac:dyDescent="0.25">
      <c r="C8" s="10" t="s">
        <v>59</v>
      </c>
    </row>
    <row r="9" spans="3:9" x14ac:dyDescent="0.25">
      <c r="C9" s="10" t="s">
        <v>60</v>
      </c>
    </row>
    <row r="11" spans="3:9" ht="15.75" thickBot="1" x14ac:dyDescent="0.3">
      <c r="C11" s="2" t="s">
        <v>0</v>
      </c>
      <c r="D11" s="2" t="s">
        <v>1</v>
      </c>
      <c r="E11" s="3" t="s">
        <v>52</v>
      </c>
      <c r="F11" s="4" t="s">
        <v>53</v>
      </c>
      <c r="G11" s="4" t="s">
        <v>5</v>
      </c>
      <c r="H11" s="4" t="s">
        <v>6</v>
      </c>
    </row>
    <row r="12" spans="3:9" ht="15.75" thickBot="1" x14ac:dyDescent="0.3">
      <c r="C12" s="5" t="s">
        <v>7</v>
      </c>
      <c r="D12" s="5" t="s">
        <v>8</v>
      </c>
      <c r="E12" s="6">
        <v>13.92</v>
      </c>
      <c r="F12" s="7">
        <v>15868.8</v>
      </c>
      <c r="G12" s="7">
        <v>1</v>
      </c>
      <c r="H12" s="7">
        <v>1140</v>
      </c>
    </row>
    <row r="13" spans="3:9" ht="15.75" thickBot="1" x14ac:dyDescent="0.3">
      <c r="C13" s="5" t="s">
        <v>9</v>
      </c>
      <c r="D13" s="5" t="s">
        <v>8</v>
      </c>
      <c r="E13" s="6">
        <v>16.8</v>
      </c>
      <c r="F13" s="7">
        <v>2654.4</v>
      </c>
      <c r="G13" s="7">
        <v>0.75</v>
      </c>
      <c r="H13" s="7">
        <v>118.5</v>
      </c>
    </row>
    <row r="14" spans="3:9" ht="15.75" thickBot="1" x14ac:dyDescent="0.3">
      <c r="C14" s="5" t="s">
        <v>10</v>
      </c>
      <c r="D14" s="5" t="s">
        <v>8</v>
      </c>
      <c r="E14" s="6">
        <v>16.900000000000002</v>
      </c>
      <c r="F14" s="7">
        <v>2822.3</v>
      </c>
      <c r="G14" s="7">
        <v>0.78</v>
      </c>
      <c r="H14" s="7">
        <v>130.26</v>
      </c>
    </row>
    <row r="15" spans="3:9" ht="15.75" thickBot="1" x14ac:dyDescent="0.3">
      <c r="C15" s="5" t="s">
        <v>11</v>
      </c>
      <c r="D15" s="5" t="s">
        <v>8</v>
      </c>
      <c r="E15" s="6">
        <v>17.799999999999997</v>
      </c>
      <c r="F15" s="7">
        <v>2741.2</v>
      </c>
      <c r="G15" s="7">
        <v>0.75</v>
      </c>
      <c r="H15" s="7">
        <v>115.5</v>
      </c>
    </row>
    <row r="16" spans="3:9" ht="15.75" thickBot="1" x14ac:dyDescent="0.3">
      <c r="C16" s="5" t="s">
        <v>12</v>
      </c>
      <c r="D16" s="5" t="s">
        <v>8</v>
      </c>
      <c r="E16" s="6">
        <v>15.9</v>
      </c>
      <c r="F16" s="7">
        <v>37794.300000000003</v>
      </c>
      <c r="G16" s="7">
        <v>0.75</v>
      </c>
      <c r="H16" s="7">
        <v>1782.75</v>
      </c>
    </row>
    <row r="17" spans="3:8" ht="15.75" thickBot="1" x14ac:dyDescent="0.3">
      <c r="C17" s="5" t="s">
        <v>13</v>
      </c>
      <c r="D17" s="5" t="s">
        <v>8</v>
      </c>
      <c r="E17" s="6">
        <v>16.22967931937173</v>
      </c>
      <c r="F17" s="7">
        <v>74396.850000000006</v>
      </c>
      <c r="G17" s="7">
        <v>0.70399999999999996</v>
      </c>
      <c r="H17" s="7">
        <v>3227.136</v>
      </c>
    </row>
    <row r="18" spans="3:8" ht="15.75" thickBot="1" x14ac:dyDescent="0.3">
      <c r="C18" s="5" t="s">
        <v>14</v>
      </c>
      <c r="D18" s="5" t="s">
        <v>8</v>
      </c>
      <c r="E18" s="6">
        <v>18.100000000000001</v>
      </c>
      <c r="F18" s="7">
        <v>1086</v>
      </c>
      <c r="G18" s="7">
        <v>0.76</v>
      </c>
      <c r="H18" s="7">
        <v>45.6</v>
      </c>
    </row>
    <row r="19" spans="3:8" ht="15.75" thickBot="1" x14ac:dyDescent="0.3">
      <c r="C19" s="5" t="s">
        <v>15</v>
      </c>
      <c r="D19" s="5" t="s">
        <v>8</v>
      </c>
      <c r="E19" s="6">
        <v>16.1288786710175</v>
      </c>
      <c r="F19" s="7">
        <v>54370.45</v>
      </c>
      <c r="G19" s="7">
        <v>0.75</v>
      </c>
      <c r="H19" s="7">
        <v>2528.25</v>
      </c>
    </row>
    <row r="20" spans="3:8" ht="15.75" thickBot="1" x14ac:dyDescent="0.3">
      <c r="C20" s="5" t="s">
        <v>16</v>
      </c>
      <c r="D20" s="5" t="s">
        <v>8</v>
      </c>
      <c r="E20" s="6">
        <v>15.899999999999999</v>
      </c>
      <c r="F20" s="7">
        <v>2512.1999999999998</v>
      </c>
      <c r="G20" s="7">
        <v>0.75</v>
      </c>
      <c r="H20" s="7">
        <v>118.5</v>
      </c>
    </row>
    <row r="21" spans="3:8" ht="15.75" thickBot="1" x14ac:dyDescent="0.3">
      <c r="C21" s="5" t="s">
        <v>17</v>
      </c>
      <c r="D21" s="5" t="s">
        <v>8</v>
      </c>
      <c r="E21" s="6">
        <v>14.9</v>
      </c>
      <c r="F21" s="7">
        <v>2562.8000000000002</v>
      </c>
      <c r="G21" s="7">
        <v>1.03</v>
      </c>
      <c r="H21" s="7">
        <v>177.16</v>
      </c>
    </row>
    <row r="22" spans="3:8" ht="15.75" thickBot="1" x14ac:dyDescent="0.3">
      <c r="C22" s="5" t="s">
        <v>18</v>
      </c>
      <c r="D22" s="5" t="s">
        <v>8</v>
      </c>
      <c r="E22" s="6">
        <v>14.8</v>
      </c>
      <c r="F22" s="7">
        <v>6763.6</v>
      </c>
      <c r="G22" s="7">
        <v>1</v>
      </c>
      <c r="H22" s="7">
        <v>457</v>
      </c>
    </row>
    <row r="23" spans="3:8" ht="15.75" thickBot="1" x14ac:dyDescent="0.3">
      <c r="C23" s="5" t="s">
        <v>19</v>
      </c>
      <c r="D23" s="5" t="s">
        <v>8</v>
      </c>
      <c r="E23" s="6">
        <v>36</v>
      </c>
      <c r="F23" s="7">
        <v>170892</v>
      </c>
      <c r="G23" s="7">
        <v>1</v>
      </c>
      <c r="H23" s="7">
        <v>4747</v>
      </c>
    </row>
    <row r="24" spans="3:8" ht="15.75" thickBot="1" x14ac:dyDescent="0.3">
      <c r="C24" s="5" t="s">
        <v>20</v>
      </c>
      <c r="D24" s="5" t="s">
        <v>8</v>
      </c>
      <c r="E24" s="6">
        <v>6.5</v>
      </c>
      <c r="F24" s="7">
        <v>1430</v>
      </c>
      <c r="G24" s="7">
        <v>0.155</v>
      </c>
      <c r="H24" s="7">
        <v>34.1</v>
      </c>
    </row>
    <row r="25" spans="3:8" ht="15.75" thickBot="1" x14ac:dyDescent="0.3">
      <c r="C25" s="5" t="s">
        <v>21</v>
      </c>
      <c r="D25" s="5" t="s">
        <v>8</v>
      </c>
      <c r="E25" s="6">
        <v>4.1000000000000005</v>
      </c>
      <c r="F25" s="7">
        <v>6748.6</v>
      </c>
      <c r="G25" s="7">
        <v>0.125</v>
      </c>
      <c r="H25" s="7">
        <v>205.75</v>
      </c>
    </row>
    <row r="26" spans="3:8" ht="15.75" thickBot="1" x14ac:dyDescent="0.3">
      <c r="C26" s="5" t="s">
        <v>22</v>
      </c>
      <c r="D26" s="5" t="s">
        <v>8</v>
      </c>
      <c r="E26" s="6">
        <v>4.0999999999999996</v>
      </c>
      <c r="F26" s="7">
        <v>9671.9</v>
      </c>
      <c r="G26" s="7">
        <v>0.13</v>
      </c>
      <c r="H26" s="7">
        <v>306.67</v>
      </c>
    </row>
    <row r="27" spans="3:8" ht="15.75" thickBot="1" x14ac:dyDescent="0.3">
      <c r="C27" s="5" t="s">
        <v>23</v>
      </c>
      <c r="D27" s="5" t="s">
        <v>8</v>
      </c>
      <c r="E27" s="6">
        <v>4.0999999999999996</v>
      </c>
      <c r="F27" s="7">
        <v>3554.7</v>
      </c>
      <c r="G27" s="7">
        <v>0.125</v>
      </c>
      <c r="H27" s="7">
        <v>108.375</v>
      </c>
    </row>
    <row r="28" spans="3:8" ht="15.75" thickBot="1" x14ac:dyDescent="0.3">
      <c r="C28" s="5" t="s">
        <v>24</v>
      </c>
      <c r="D28" s="5" t="s">
        <v>8</v>
      </c>
      <c r="E28" s="6">
        <v>4.1000000000000005</v>
      </c>
      <c r="F28" s="7">
        <v>8265.6</v>
      </c>
      <c r="G28" s="7">
        <v>9.7500000000000003E-2</v>
      </c>
      <c r="H28" s="7">
        <v>196.56</v>
      </c>
    </row>
    <row r="29" spans="3:8" ht="15.75" thickBot="1" x14ac:dyDescent="0.3">
      <c r="C29" s="5" t="s">
        <v>25</v>
      </c>
      <c r="D29" s="5" t="s">
        <v>8</v>
      </c>
      <c r="E29" s="6">
        <v>3.84</v>
      </c>
      <c r="F29" s="7">
        <v>23393.279999999999</v>
      </c>
      <c r="G29" s="7">
        <v>0.08</v>
      </c>
      <c r="H29" s="7">
        <v>487.36</v>
      </c>
    </row>
    <row r="30" spans="3:8" ht="15.75" thickBot="1" x14ac:dyDescent="0.3">
      <c r="C30" s="5" t="s">
        <v>26</v>
      </c>
      <c r="D30" s="5" t="s">
        <v>8</v>
      </c>
      <c r="E30" s="6">
        <v>4.1900000000000004</v>
      </c>
      <c r="F30" s="7">
        <v>511.18</v>
      </c>
      <c r="G30" s="7">
        <v>8.5000000000000006E-2</v>
      </c>
      <c r="H30" s="7">
        <v>10.370000000000001</v>
      </c>
    </row>
    <row r="31" spans="3:8" ht="15.75" thickBot="1" x14ac:dyDescent="0.3">
      <c r="C31" s="5" t="s">
        <v>27</v>
      </c>
      <c r="D31" s="5" t="s">
        <v>8</v>
      </c>
      <c r="E31" s="6">
        <v>112</v>
      </c>
      <c r="F31" s="7">
        <v>224</v>
      </c>
      <c r="G31" s="7">
        <v>2.7850000000000001</v>
      </c>
      <c r="H31" s="7">
        <v>5.57</v>
      </c>
    </row>
    <row r="32" spans="3:8" ht="15.75" thickBot="1" x14ac:dyDescent="0.3">
      <c r="C32" s="5" t="s">
        <v>28</v>
      </c>
      <c r="D32" s="5" t="s">
        <v>8</v>
      </c>
      <c r="E32" s="6">
        <v>3.1849589790337283</v>
      </c>
      <c r="F32" s="7">
        <v>34939</v>
      </c>
      <c r="G32" s="7">
        <v>0.05</v>
      </c>
      <c r="H32" s="7">
        <v>548.5</v>
      </c>
    </row>
    <row r="33" spans="3:8" ht="15.75" thickBot="1" x14ac:dyDescent="0.3">
      <c r="C33" s="5" t="s">
        <v>29</v>
      </c>
      <c r="D33" s="5" t="s">
        <v>8</v>
      </c>
      <c r="E33" s="6">
        <v>3.1857129641050945</v>
      </c>
      <c r="F33" s="7">
        <v>51653.15</v>
      </c>
      <c r="G33" s="7">
        <v>0.05</v>
      </c>
      <c r="H33" s="7">
        <v>810.7</v>
      </c>
    </row>
    <row r="34" spans="3:8" ht="15.75" thickBot="1" x14ac:dyDescent="0.3">
      <c r="C34" s="5" t="s">
        <v>30</v>
      </c>
      <c r="D34" s="5" t="s">
        <v>8</v>
      </c>
      <c r="E34" s="6">
        <v>2.9873398058252425</v>
      </c>
      <c r="F34" s="7">
        <v>9230.8799999999992</v>
      </c>
      <c r="G34" s="7">
        <v>0.05</v>
      </c>
      <c r="H34" s="7">
        <v>154.5</v>
      </c>
    </row>
    <row r="35" spans="3:8" ht="15.75" thickBot="1" x14ac:dyDescent="0.3">
      <c r="C35" s="5" t="s">
        <v>31</v>
      </c>
      <c r="D35" s="5" t="s">
        <v>8</v>
      </c>
      <c r="E35" s="6">
        <v>8.1999999999999993</v>
      </c>
      <c r="F35" s="7">
        <v>1992.6</v>
      </c>
      <c r="G35" s="7">
        <v>1.44</v>
      </c>
      <c r="H35" s="7">
        <v>349.91999999999996</v>
      </c>
    </row>
    <row r="36" spans="3:8" ht="15.75" thickBot="1" x14ac:dyDescent="0.3">
      <c r="C36" s="5" t="s">
        <v>32</v>
      </c>
      <c r="D36" s="5" t="s">
        <v>8</v>
      </c>
      <c r="E36" s="6">
        <v>4.0999999999999996</v>
      </c>
      <c r="F36" s="7">
        <v>14514</v>
      </c>
      <c r="G36" s="7">
        <v>0.105</v>
      </c>
      <c r="H36" s="7">
        <v>371.7</v>
      </c>
    </row>
    <row r="37" spans="3:8" ht="15.75" thickBot="1" x14ac:dyDescent="0.3">
      <c r="C37" s="5" t="s">
        <v>33</v>
      </c>
      <c r="D37" s="5" t="s">
        <v>8</v>
      </c>
      <c r="E37" s="6">
        <v>4</v>
      </c>
      <c r="F37" s="7">
        <v>880</v>
      </c>
      <c r="G37" s="7">
        <v>0.08</v>
      </c>
      <c r="H37" s="7">
        <v>17.600000000000001</v>
      </c>
    </row>
    <row r="38" spans="3:8" ht="15.75" thickBot="1" x14ac:dyDescent="0.3">
      <c r="C38" s="5" t="s">
        <v>34</v>
      </c>
      <c r="D38" s="5" t="s">
        <v>8</v>
      </c>
      <c r="E38" s="6">
        <v>9.7999999999999989</v>
      </c>
      <c r="F38" s="7">
        <v>470.4</v>
      </c>
      <c r="G38" s="7">
        <v>0.104</v>
      </c>
      <c r="H38" s="7">
        <v>4.992</v>
      </c>
    </row>
    <row r="39" spans="3:8" ht="15.75" thickBot="1" x14ac:dyDescent="0.3">
      <c r="C39" s="5" t="s">
        <v>35</v>
      </c>
      <c r="D39" s="5" t="s">
        <v>8</v>
      </c>
      <c r="E39" s="6">
        <v>10.5</v>
      </c>
      <c r="F39" s="7">
        <v>504</v>
      </c>
      <c r="G39" s="7">
        <v>0.10199999999999999</v>
      </c>
      <c r="H39" s="7">
        <v>4.8959999999999999</v>
      </c>
    </row>
    <row r="40" spans="3:8" ht="15.75" thickBot="1" x14ac:dyDescent="0.3">
      <c r="C40" s="5" t="s">
        <v>36</v>
      </c>
      <c r="D40" s="5" t="s">
        <v>8</v>
      </c>
      <c r="E40" s="6">
        <v>5.2</v>
      </c>
      <c r="F40" s="7">
        <v>847.6</v>
      </c>
      <c r="G40" s="7">
        <v>5.7500000000000002E-2</v>
      </c>
      <c r="H40" s="7">
        <v>9.3725000000000005</v>
      </c>
    </row>
    <row r="41" spans="3:8" ht="15.75" thickBot="1" x14ac:dyDescent="0.3">
      <c r="C41" s="5" t="s">
        <v>37</v>
      </c>
      <c r="D41" s="5" t="s">
        <v>8</v>
      </c>
      <c r="E41" s="6">
        <v>11.6</v>
      </c>
      <c r="F41" s="7">
        <v>14198.4</v>
      </c>
      <c r="G41" s="7">
        <v>0.13700000000000001</v>
      </c>
      <c r="H41" s="7">
        <v>167.68800000000002</v>
      </c>
    </row>
    <row r="42" spans="3:8" ht="15.75" thickBot="1" x14ac:dyDescent="0.3">
      <c r="C42" s="5" t="s">
        <v>38</v>
      </c>
      <c r="D42" s="5" t="s">
        <v>8</v>
      </c>
      <c r="E42" s="6">
        <v>5.4</v>
      </c>
      <c r="F42" s="7">
        <v>1690.2</v>
      </c>
      <c r="G42" s="7">
        <v>7.4999999999999997E-2</v>
      </c>
      <c r="H42" s="7">
        <v>23.474999999999998</v>
      </c>
    </row>
    <row r="43" spans="3:8" ht="15.75" thickBot="1" x14ac:dyDescent="0.3">
      <c r="C43" s="5" t="s">
        <v>39</v>
      </c>
      <c r="D43" s="5" t="s">
        <v>8</v>
      </c>
      <c r="E43" s="6">
        <v>11.2</v>
      </c>
      <c r="F43" s="7">
        <v>17348.8</v>
      </c>
      <c r="G43" s="7">
        <v>0.16500000000000001</v>
      </c>
      <c r="H43" s="7">
        <v>255.58500000000001</v>
      </c>
    </row>
    <row r="44" spans="3:8" ht="15.75" thickBot="1" x14ac:dyDescent="0.3">
      <c r="C44" s="5" t="s">
        <v>40</v>
      </c>
      <c r="D44" s="5" t="s">
        <v>8</v>
      </c>
      <c r="E44" s="6">
        <v>38.4</v>
      </c>
      <c r="F44" s="7">
        <v>115.2</v>
      </c>
      <c r="G44" s="7">
        <v>0.63800000000000001</v>
      </c>
      <c r="H44" s="7">
        <v>1.9140000000000001</v>
      </c>
    </row>
    <row r="45" spans="3:8" ht="15.75" thickBot="1" x14ac:dyDescent="0.3">
      <c r="C45" s="5" t="s">
        <v>41</v>
      </c>
      <c r="D45" s="5" t="s">
        <v>8</v>
      </c>
      <c r="E45" s="6">
        <v>11.799999999999999</v>
      </c>
      <c r="F45" s="7">
        <v>70.8</v>
      </c>
      <c r="G45" s="7">
        <v>0.11</v>
      </c>
      <c r="H45" s="7">
        <v>0.66</v>
      </c>
    </row>
    <row r="46" spans="3:8" ht="15.75" thickBot="1" x14ac:dyDescent="0.3">
      <c r="C46" s="5" t="s">
        <v>42</v>
      </c>
      <c r="D46" s="5" t="s">
        <v>8</v>
      </c>
      <c r="E46" s="6">
        <v>11.4</v>
      </c>
      <c r="F46" s="7">
        <v>1459.2</v>
      </c>
      <c r="G46" s="7">
        <v>0.11</v>
      </c>
      <c r="H46" s="7">
        <v>14.08</v>
      </c>
    </row>
    <row r="47" spans="3:8" ht="15.75" thickBot="1" x14ac:dyDescent="0.3">
      <c r="C47" s="5" t="s">
        <v>43</v>
      </c>
      <c r="D47" s="5" t="s">
        <v>8</v>
      </c>
      <c r="E47" s="6">
        <v>12.2</v>
      </c>
      <c r="F47" s="7">
        <v>1268.8</v>
      </c>
      <c r="G47" s="7">
        <v>0.1</v>
      </c>
      <c r="H47" s="7">
        <v>10.4</v>
      </c>
    </row>
    <row r="48" spans="3:8" ht="15.75" thickBot="1" x14ac:dyDescent="0.3">
      <c r="C48" s="5" t="s">
        <v>44</v>
      </c>
      <c r="D48" s="5" t="s">
        <v>8</v>
      </c>
      <c r="E48" s="6">
        <v>11.8</v>
      </c>
      <c r="F48" s="7">
        <v>1829</v>
      </c>
      <c r="G48" s="7">
        <v>0.11</v>
      </c>
      <c r="H48" s="7">
        <v>17.05</v>
      </c>
    </row>
    <row r="49" spans="3:8" ht="15.75" thickBot="1" x14ac:dyDescent="0.3">
      <c r="C49" s="5" t="s">
        <v>45</v>
      </c>
      <c r="D49" s="5" t="s">
        <v>8</v>
      </c>
      <c r="E49" s="6">
        <v>8.5</v>
      </c>
      <c r="F49" s="7">
        <v>153</v>
      </c>
      <c r="G49" s="7">
        <v>0.13159999999999999</v>
      </c>
      <c r="H49" s="7">
        <v>2.3687999999999998</v>
      </c>
    </row>
    <row r="50" spans="3:8" ht="15.75" thickBot="1" x14ac:dyDescent="0.3">
      <c r="C50" s="5" t="s">
        <v>46</v>
      </c>
      <c r="D50" s="5" t="s">
        <v>8</v>
      </c>
      <c r="E50" s="6">
        <v>8.4</v>
      </c>
      <c r="F50" s="7">
        <v>142.80000000000001</v>
      </c>
      <c r="G50" s="7">
        <v>7.8369999999999995E-2</v>
      </c>
      <c r="H50" s="7">
        <v>1.33229</v>
      </c>
    </row>
    <row r="51" spans="3:8" ht="15.75" thickBot="1" x14ac:dyDescent="0.3">
      <c r="C51" s="5" t="s">
        <v>47</v>
      </c>
      <c r="D51" s="5" t="s">
        <v>8</v>
      </c>
      <c r="E51" s="6">
        <v>12.1</v>
      </c>
      <c r="F51" s="7">
        <v>72.599999999999994</v>
      </c>
      <c r="G51" s="7">
        <v>0.1042</v>
      </c>
      <c r="H51" s="7">
        <v>0.62519999999999998</v>
      </c>
    </row>
    <row r="52" spans="3:8" ht="15.75" thickBot="1" x14ac:dyDescent="0.3">
      <c r="C52" s="5" t="s">
        <v>48</v>
      </c>
      <c r="D52" s="5" t="s">
        <v>8</v>
      </c>
      <c r="E52" s="6">
        <v>49</v>
      </c>
      <c r="F52" s="7">
        <v>784</v>
      </c>
      <c r="G52" s="7">
        <v>1.4650000000000001</v>
      </c>
      <c r="H52" s="7">
        <v>23.44</v>
      </c>
    </row>
    <row r="53" spans="3:8" ht="15.75" thickBot="1" x14ac:dyDescent="0.3">
      <c r="C53" s="5" t="s">
        <v>49</v>
      </c>
      <c r="D53" s="5" t="s">
        <v>8</v>
      </c>
      <c r="E53" s="6">
        <v>49</v>
      </c>
      <c r="F53" s="7">
        <v>294</v>
      </c>
      <c r="G53" s="7">
        <v>1.55</v>
      </c>
      <c r="H53" s="7">
        <v>9.3000000000000007</v>
      </c>
    </row>
    <row r="54" spans="3:8" ht="15.75" thickBot="1" x14ac:dyDescent="0.3">
      <c r="C54" s="5" t="s">
        <v>50</v>
      </c>
      <c r="D54" s="5" t="s">
        <v>8</v>
      </c>
      <c r="E54" s="6">
        <v>68</v>
      </c>
      <c r="F54" s="7">
        <v>204</v>
      </c>
      <c r="G54" s="7">
        <v>0.70009999999999994</v>
      </c>
      <c r="H54" s="7">
        <v>2.1002999999999998</v>
      </c>
    </row>
    <row r="55" spans="3:8" x14ac:dyDescent="0.25">
      <c r="C55" s="5" t="s">
        <v>51</v>
      </c>
      <c r="D55" s="5" t="s">
        <v>8</v>
      </c>
      <c r="E55" s="6">
        <v>240</v>
      </c>
      <c r="F55" s="7">
        <v>3120</v>
      </c>
      <c r="G55" s="7">
        <v>1.81</v>
      </c>
      <c r="H55" s="7">
        <v>23.53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641F-A626-41F6-9DDC-F2F633C6AF73}">
  <dimension ref="A1:G23"/>
  <sheetViews>
    <sheetView workbookViewId="0">
      <selection activeCell="A9" sqref="A9:G23"/>
    </sheetView>
  </sheetViews>
  <sheetFormatPr defaultRowHeight="15" x14ac:dyDescent="0.25"/>
  <cols>
    <col min="1" max="1" width="44.140625" bestFit="1" customWidth="1"/>
    <col min="2" max="2" width="20.28515625" customWidth="1"/>
    <col min="3" max="3" width="13.28515625" bestFit="1" customWidth="1"/>
    <col min="4" max="4" width="5" bestFit="1" customWidth="1"/>
    <col min="5" max="5" width="10.140625" bestFit="1" customWidth="1"/>
    <col min="6" max="6" width="14.7109375" bestFit="1" customWidth="1"/>
    <col min="7" max="7" width="10.28515625" bestFit="1" customWidth="1"/>
  </cols>
  <sheetData>
    <row r="1" spans="1:7" x14ac:dyDescent="0.25">
      <c r="A1" t="s">
        <v>68</v>
      </c>
      <c r="B1" s="1" t="s">
        <v>69</v>
      </c>
    </row>
    <row r="2" spans="1:7" x14ac:dyDescent="0.25">
      <c r="A2" t="s">
        <v>70</v>
      </c>
      <c r="B2" s="11" t="s">
        <v>62</v>
      </c>
    </row>
    <row r="3" spans="1:7" x14ac:dyDescent="0.25">
      <c r="A3" s="9" t="s">
        <v>64</v>
      </c>
      <c r="B3" s="8">
        <f>SUM(E10:E23)</f>
        <v>245757.01</v>
      </c>
      <c r="C3" s="9" t="s">
        <v>66</v>
      </c>
    </row>
    <row r="4" spans="1:7" x14ac:dyDescent="0.25">
      <c r="A4" s="9" t="s">
        <v>65</v>
      </c>
      <c r="B4" s="8">
        <f>SUM(G10:G23)</f>
        <v>9002.2795000000006</v>
      </c>
      <c r="C4" s="9" t="s">
        <v>67</v>
      </c>
    </row>
    <row r="5" spans="1:7" x14ac:dyDescent="0.25">
      <c r="A5" s="10"/>
    </row>
    <row r="6" spans="1:7" x14ac:dyDescent="0.25">
      <c r="A6" s="10"/>
    </row>
    <row r="7" spans="1:7" x14ac:dyDescent="0.25">
      <c r="A7" s="10"/>
    </row>
    <row r="9" spans="1:7" ht="15.75" thickBot="1" x14ac:dyDescent="0.3">
      <c r="A9" s="14" t="s">
        <v>0</v>
      </c>
      <c r="B9" s="14" t="s">
        <v>1</v>
      </c>
      <c r="C9" s="15" t="s">
        <v>2</v>
      </c>
      <c r="D9" s="14" t="s">
        <v>3</v>
      </c>
      <c r="E9" s="16" t="s">
        <v>4</v>
      </c>
      <c r="F9" s="16" t="s">
        <v>5</v>
      </c>
      <c r="G9" s="16" t="s">
        <v>6</v>
      </c>
    </row>
    <row r="10" spans="1:7" ht="15.75" thickBot="1" x14ac:dyDescent="0.3">
      <c r="A10" s="17" t="s">
        <v>7</v>
      </c>
      <c r="B10" s="17" t="s">
        <v>8</v>
      </c>
      <c r="C10" s="18">
        <v>13.92</v>
      </c>
      <c r="D10" s="17">
        <v>746</v>
      </c>
      <c r="E10" s="19">
        <v>10384.32</v>
      </c>
      <c r="F10" s="19">
        <v>1</v>
      </c>
      <c r="G10" s="19">
        <v>746</v>
      </c>
    </row>
    <row r="11" spans="1:7" ht="15.75" thickBot="1" x14ac:dyDescent="0.3">
      <c r="A11" s="17" t="s">
        <v>12</v>
      </c>
      <c r="B11" s="17" t="s">
        <v>8</v>
      </c>
      <c r="C11" s="18">
        <v>15.9</v>
      </c>
      <c r="D11" s="17">
        <v>2256</v>
      </c>
      <c r="E11" s="19">
        <v>35870.400000000001</v>
      </c>
      <c r="F11" s="19">
        <v>0.75</v>
      </c>
      <c r="G11" s="19">
        <v>1692</v>
      </c>
    </row>
    <row r="12" spans="1:7" ht="15.75" thickBot="1" x14ac:dyDescent="0.3">
      <c r="A12" s="17" t="s">
        <v>13</v>
      </c>
      <c r="B12" s="17" t="s">
        <v>8</v>
      </c>
      <c r="C12" s="18">
        <v>15.899999999999999</v>
      </c>
      <c r="D12" s="17">
        <v>2083</v>
      </c>
      <c r="E12" s="19">
        <v>33119.699999999997</v>
      </c>
      <c r="F12" s="19">
        <v>0.70399999999999996</v>
      </c>
      <c r="G12" s="19">
        <v>1466.432</v>
      </c>
    </row>
    <row r="13" spans="1:7" ht="15.75" thickBot="1" x14ac:dyDescent="0.3">
      <c r="A13" s="17" t="s">
        <v>15</v>
      </c>
      <c r="B13" s="17" t="s">
        <v>8</v>
      </c>
      <c r="C13" s="18">
        <v>15.900000000000002</v>
      </c>
      <c r="D13" s="17">
        <v>2147</v>
      </c>
      <c r="E13" s="19">
        <v>34137.300000000003</v>
      </c>
      <c r="F13" s="19">
        <v>0.75</v>
      </c>
      <c r="G13" s="19">
        <v>1610.25</v>
      </c>
    </row>
    <row r="14" spans="1:7" ht="15.75" thickBot="1" x14ac:dyDescent="0.3">
      <c r="A14" s="17" t="s">
        <v>16</v>
      </c>
      <c r="B14" s="17" t="s">
        <v>8</v>
      </c>
      <c r="C14" s="18">
        <v>15.9</v>
      </c>
      <c r="D14" s="17">
        <v>46</v>
      </c>
      <c r="E14" s="19">
        <v>731.4</v>
      </c>
      <c r="F14" s="19">
        <v>0.75</v>
      </c>
      <c r="G14" s="19">
        <v>34.5</v>
      </c>
    </row>
    <row r="15" spans="1:7" ht="15.75" thickBot="1" x14ac:dyDescent="0.3">
      <c r="A15" s="17" t="s">
        <v>18</v>
      </c>
      <c r="B15" s="17" t="s">
        <v>8</v>
      </c>
      <c r="C15" s="18">
        <v>14.8</v>
      </c>
      <c r="D15" s="17">
        <v>10</v>
      </c>
      <c r="E15" s="19">
        <v>148</v>
      </c>
      <c r="F15" s="19">
        <v>1</v>
      </c>
      <c r="G15" s="19">
        <v>10</v>
      </c>
    </row>
    <row r="16" spans="1:7" ht="15.75" thickBot="1" x14ac:dyDescent="0.3">
      <c r="A16" s="17" t="s">
        <v>19</v>
      </c>
      <c r="B16" s="17" t="s">
        <v>8</v>
      </c>
      <c r="C16" s="18">
        <v>36</v>
      </c>
      <c r="D16" s="17">
        <v>2669</v>
      </c>
      <c r="E16" s="19">
        <v>96084</v>
      </c>
      <c r="F16" s="19">
        <v>1</v>
      </c>
      <c r="G16" s="19">
        <v>2669</v>
      </c>
    </row>
    <row r="17" spans="1:7" ht="15.75" thickBot="1" x14ac:dyDescent="0.3">
      <c r="A17" s="17" t="s">
        <v>21</v>
      </c>
      <c r="B17" s="17" t="s">
        <v>8</v>
      </c>
      <c r="C17" s="18">
        <v>4.1000000000000005</v>
      </c>
      <c r="D17" s="17">
        <v>156</v>
      </c>
      <c r="E17" s="19">
        <v>639.6</v>
      </c>
      <c r="F17" s="19">
        <v>0.125</v>
      </c>
      <c r="G17" s="19">
        <v>19.5</v>
      </c>
    </row>
    <row r="18" spans="1:7" ht="15.75" thickBot="1" x14ac:dyDescent="0.3">
      <c r="A18" s="17" t="s">
        <v>24</v>
      </c>
      <c r="B18" s="17" t="s">
        <v>8</v>
      </c>
      <c r="C18" s="18">
        <v>4.1000000000000005</v>
      </c>
      <c r="D18" s="17">
        <v>337</v>
      </c>
      <c r="E18" s="19">
        <v>1381.7</v>
      </c>
      <c r="F18" s="19">
        <v>9.7500000000000003E-2</v>
      </c>
      <c r="G18" s="19">
        <v>32.857500000000002</v>
      </c>
    </row>
    <row r="19" spans="1:7" ht="15.75" thickBot="1" x14ac:dyDescent="0.3">
      <c r="A19" s="17" t="s">
        <v>25</v>
      </c>
      <c r="B19" s="17" t="s">
        <v>8</v>
      </c>
      <c r="C19" s="18">
        <v>3.84</v>
      </c>
      <c r="D19" s="17">
        <v>5791</v>
      </c>
      <c r="E19" s="19">
        <v>22237.439999999999</v>
      </c>
      <c r="F19" s="19">
        <v>0.08</v>
      </c>
      <c r="G19" s="19">
        <v>463.28000000000003</v>
      </c>
    </row>
    <row r="20" spans="1:7" ht="15.75" thickBot="1" x14ac:dyDescent="0.3">
      <c r="A20" s="17" t="s">
        <v>28</v>
      </c>
      <c r="B20" s="17" t="s">
        <v>8</v>
      </c>
      <c r="C20" s="18">
        <v>2.96</v>
      </c>
      <c r="D20" s="17">
        <v>360</v>
      </c>
      <c r="E20" s="19">
        <v>1065.5999999999999</v>
      </c>
      <c r="F20" s="19">
        <v>0.05</v>
      </c>
      <c r="G20" s="19">
        <v>18</v>
      </c>
    </row>
    <row r="21" spans="1:7" ht="15.75" thickBot="1" x14ac:dyDescent="0.3">
      <c r="A21" s="17" t="s">
        <v>29</v>
      </c>
      <c r="B21" s="17" t="s">
        <v>8</v>
      </c>
      <c r="C21" s="18">
        <v>2.9499999999999997</v>
      </c>
      <c r="D21" s="17">
        <v>369</v>
      </c>
      <c r="E21" s="19">
        <v>1088.55</v>
      </c>
      <c r="F21" s="19">
        <v>0.05</v>
      </c>
      <c r="G21" s="19">
        <v>18.45</v>
      </c>
    </row>
    <row r="22" spans="1:7" ht="15.75" thickBot="1" x14ac:dyDescent="0.3">
      <c r="A22" s="17" t="s">
        <v>30</v>
      </c>
      <c r="B22" s="17" t="s">
        <v>8</v>
      </c>
      <c r="C22" s="18">
        <v>2.8</v>
      </c>
      <c r="D22" s="17">
        <v>236</v>
      </c>
      <c r="E22" s="19">
        <v>660.8</v>
      </c>
      <c r="F22" s="19">
        <v>0.05</v>
      </c>
      <c r="G22" s="19">
        <v>11.8</v>
      </c>
    </row>
    <row r="23" spans="1:7" x14ac:dyDescent="0.25">
      <c r="A23" s="17" t="s">
        <v>32</v>
      </c>
      <c r="B23" s="17" t="s">
        <v>8</v>
      </c>
      <c r="C23" s="18">
        <v>4.1000000000000005</v>
      </c>
      <c r="D23" s="17">
        <v>2002</v>
      </c>
      <c r="E23" s="19">
        <v>8208.2000000000007</v>
      </c>
      <c r="F23" s="19">
        <v>0.105</v>
      </c>
      <c r="G23" s="19">
        <v>210.20999999999998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E8A-6EFC-4AB8-A415-4FD6C483B0B8}">
  <dimension ref="A1:G40"/>
  <sheetViews>
    <sheetView workbookViewId="0">
      <selection activeCell="A10" sqref="A10:G40"/>
    </sheetView>
  </sheetViews>
  <sheetFormatPr defaultRowHeight="15" x14ac:dyDescent="0.25"/>
  <cols>
    <col min="1" max="1" width="44.140625" bestFit="1" customWidth="1"/>
    <col min="2" max="2" width="18.42578125" customWidth="1"/>
    <col min="3" max="3" width="13.28515625" bestFit="1" customWidth="1"/>
    <col min="4" max="4" width="4" bestFit="1" customWidth="1"/>
    <col min="5" max="5" width="10.140625" bestFit="1" customWidth="1"/>
    <col min="6" max="6" width="14.7109375" bestFit="1" customWidth="1"/>
    <col min="7" max="7" width="10.28515625" bestFit="1" customWidth="1"/>
  </cols>
  <sheetData>
    <row r="1" spans="1:7" x14ac:dyDescent="0.25">
      <c r="A1" s="12" t="s">
        <v>68</v>
      </c>
      <c r="B1" s="1" t="s">
        <v>71</v>
      </c>
      <c r="C1" s="12"/>
      <c r="D1" s="12"/>
    </row>
    <row r="2" spans="1:7" x14ac:dyDescent="0.25">
      <c r="A2" s="12" t="s">
        <v>70</v>
      </c>
      <c r="B2" s="13" t="s">
        <v>62</v>
      </c>
      <c r="C2" s="12"/>
      <c r="D2" s="12"/>
    </row>
    <row r="3" spans="1:7" x14ac:dyDescent="0.25">
      <c r="A3" s="9" t="s">
        <v>64</v>
      </c>
      <c r="B3" s="8">
        <f>SUM(E10:E40)</f>
        <v>45882.759999999987</v>
      </c>
      <c r="C3" s="9" t="s">
        <v>66</v>
      </c>
      <c r="D3" s="12"/>
    </row>
    <row r="4" spans="1:7" x14ac:dyDescent="0.25">
      <c r="A4" s="9" t="s">
        <v>65</v>
      </c>
      <c r="B4" s="8">
        <f>SUM(G10:G40)</f>
        <v>1661.3225999999997</v>
      </c>
      <c r="C4" s="9" t="s">
        <v>67</v>
      </c>
      <c r="D4" s="12"/>
    </row>
    <row r="5" spans="1:7" x14ac:dyDescent="0.25">
      <c r="A5" s="12"/>
      <c r="B5" s="12"/>
      <c r="C5" s="12"/>
      <c r="D5" s="12"/>
    </row>
    <row r="6" spans="1:7" x14ac:dyDescent="0.25">
      <c r="A6" s="12"/>
      <c r="B6" s="12"/>
      <c r="C6" s="12"/>
      <c r="D6" s="12"/>
    </row>
    <row r="7" spans="1:7" x14ac:dyDescent="0.25">
      <c r="A7" s="12"/>
      <c r="B7" s="12"/>
      <c r="C7" s="12"/>
      <c r="D7" s="12"/>
    </row>
    <row r="8" spans="1:7" s="20" customFormat="1" x14ac:dyDescent="0.25"/>
    <row r="9" spans="1:7" ht="15.75" thickBot="1" x14ac:dyDescent="0.3">
      <c r="A9" s="22" t="s">
        <v>0</v>
      </c>
      <c r="B9" s="22" t="s">
        <v>1</v>
      </c>
      <c r="C9" s="23" t="s">
        <v>2</v>
      </c>
      <c r="D9" s="22" t="s">
        <v>3</v>
      </c>
      <c r="E9" s="24" t="s">
        <v>4</v>
      </c>
      <c r="F9" s="24" t="s">
        <v>5</v>
      </c>
      <c r="G9" s="24" t="s">
        <v>6</v>
      </c>
    </row>
    <row r="10" spans="1:7" ht="15.75" thickBot="1" x14ac:dyDescent="0.3">
      <c r="A10" s="25" t="s">
        <v>9</v>
      </c>
      <c r="B10" s="25" t="s">
        <v>8</v>
      </c>
      <c r="C10" s="26">
        <v>16.8</v>
      </c>
      <c r="D10" s="25">
        <v>140</v>
      </c>
      <c r="E10" s="27">
        <v>2352</v>
      </c>
      <c r="F10" s="27">
        <v>0.75</v>
      </c>
      <c r="G10" s="27">
        <v>105</v>
      </c>
    </row>
    <row r="11" spans="1:7" ht="15.75" thickBot="1" x14ac:dyDescent="0.3">
      <c r="A11" s="25" t="s">
        <v>10</v>
      </c>
      <c r="B11" s="25" t="s">
        <v>8</v>
      </c>
      <c r="C11" s="26">
        <v>16.900000000000002</v>
      </c>
      <c r="D11" s="25">
        <v>147</v>
      </c>
      <c r="E11" s="27">
        <v>2484.3000000000002</v>
      </c>
      <c r="F11" s="27">
        <v>0.78</v>
      </c>
      <c r="G11" s="27">
        <v>114.66000000000001</v>
      </c>
    </row>
    <row r="12" spans="1:7" ht="15.75" thickBot="1" x14ac:dyDescent="0.3">
      <c r="A12" s="25" t="s">
        <v>11</v>
      </c>
      <c r="B12" s="25" t="s">
        <v>8</v>
      </c>
      <c r="C12" s="26">
        <v>17.8</v>
      </c>
      <c r="D12" s="25">
        <v>127</v>
      </c>
      <c r="E12" s="27">
        <v>2260.6</v>
      </c>
      <c r="F12" s="27">
        <v>0.75</v>
      </c>
      <c r="G12" s="27">
        <v>95.25</v>
      </c>
    </row>
    <row r="13" spans="1:7" ht="15.75" thickBot="1" x14ac:dyDescent="0.3">
      <c r="A13" s="25" t="s">
        <v>12</v>
      </c>
      <c r="B13" s="25" t="s">
        <v>8</v>
      </c>
      <c r="C13" s="26">
        <v>15.9</v>
      </c>
      <c r="D13" s="25">
        <v>113</v>
      </c>
      <c r="E13" s="27">
        <v>1796.7</v>
      </c>
      <c r="F13" s="27">
        <v>0.75</v>
      </c>
      <c r="G13" s="27">
        <v>84.75</v>
      </c>
    </row>
    <row r="14" spans="1:7" ht="15.75" thickBot="1" x14ac:dyDescent="0.3">
      <c r="A14" s="25" t="s">
        <v>13</v>
      </c>
      <c r="B14" s="25" t="s">
        <v>8</v>
      </c>
      <c r="C14" s="26">
        <v>15.9</v>
      </c>
      <c r="D14" s="25">
        <v>125</v>
      </c>
      <c r="E14" s="27">
        <v>1987.5</v>
      </c>
      <c r="F14" s="27">
        <v>0.70399999999999996</v>
      </c>
      <c r="G14" s="27">
        <v>88</v>
      </c>
    </row>
    <row r="15" spans="1:7" ht="15.75" thickBot="1" x14ac:dyDescent="0.3">
      <c r="A15" s="25" t="s">
        <v>14</v>
      </c>
      <c r="B15" s="25" t="s">
        <v>8</v>
      </c>
      <c r="C15" s="26">
        <v>18.099999999999998</v>
      </c>
      <c r="D15" s="25">
        <v>53</v>
      </c>
      <c r="E15" s="27">
        <v>959.3</v>
      </c>
      <c r="F15" s="27">
        <v>0.76</v>
      </c>
      <c r="G15" s="27">
        <v>40.28</v>
      </c>
    </row>
    <row r="16" spans="1:7" ht="15.75" thickBot="1" x14ac:dyDescent="0.3">
      <c r="A16" s="25" t="s">
        <v>15</v>
      </c>
      <c r="B16" s="25" t="s">
        <v>8</v>
      </c>
      <c r="C16" s="26">
        <v>15.9</v>
      </c>
      <c r="D16" s="25">
        <v>2</v>
      </c>
      <c r="E16" s="27">
        <v>31.8</v>
      </c>
      <c r="F16" s="27">
        <v>0.75</v>
      </c>
      <c r="G16" s="27">
        <v>1.5</v>
      </c>
    </row>
    <row r="17" spans="1:7" ht="15.75" thickBot="1" x14ac:dyDescent="0.3">
      <c r="A17" s="25" t="s">
        <v>16</v>
      </c>
      <c r="B17" s="25" t="s">
        <v>8</v>
      </c>
      <c r="C17" s="26">
        <v>15.899999999999999</v>
      </c>
      <c r="D17" s="25">
        <v>62</v>
      </c>
      <c r="E17" s="27">
        <v>985.8</v>
      </c>
      <c r="F17" s="27">
        <v>0.75</v>
      </c>
      <c r="G17" s="27">
        <v>46.5</v>
      </c>
    </row>
    <row r="18" spans="1:7" ht="15.75" thickBot="1" x14ac:dyDescent="0.3">
      <c r="A18" s="25" t="s">
        <v>17</v>
      </c>
      <c r="B18" s="25" t="s">
        <v>8</v>
      </c>
      <c r="C18" s="26">
        <v>14.9</v>
      </c>
      <c r="D18" s="25">
        <v>130</v>
      </c>
      <c r="E18" s="27">
        <v>1937</v>
      </c>
      <c r="F18" s="27">
        <v>1.03</v>
      </c>
      <c r="G18" s="27">
        <v>133.9</v>
      </c>
    </row>
    <row r="19" spans="1:7" ht="15.75" thickBot="1" x14ac:dyDescent="0.3">
      <c r="A19" s="25" t="s">
        <v>18</v>
      </c>
      <c r="B19" s="25" t="s">
        <v>8</v>
      </c>
      <c r="C19" s="26">
        <v>14.8</v>
      </c>
      <c r="D19" s="25">
        <v>251</v>
      </c>
      <c r="E19" s="27">
        <v>3714.8</v>
      </c>
      <c r="F19" s="27">
        <v>1</v>
      </c>
      <c r="G19" s="27">
        <v>251</v>
      </c>
    </row>
    <row r="20" spans="1:7" ht="15.75" thickBot="1" x14ac:dyDescent="0.3">
      <c r="A20" s="25" t="s">
        <v>20</v>
      </c>
      <c r="B20" s="25" t="s">
        <v>8</v>
      </c>
      <c r="C20" s="26">
        <v>6.5</v>
      </c>
      <c r="D20" s="25">
        <v>148</v>
      </c>
      <c r="E20" s="27">
        <v>962</v>
      </c>
      <c r="F20" s="27">
        <v>0.155</v>
      </c>
      <c r="G20" s="27">
        <v>22.94</v>
      </c>
    </row>
    <row r="21" spans="1:7" ht="15.75" thickBot="1" x14ac:dyDescent="0.3">
      <c r="A21" s="25" t="s">
        <v>21</v>
      </c>
      <c r="B21" s="25" t="s">
        <v>8</v>
      </c>
      <c r="C21" s="26">
        <v>4.0999999999999996</v>
      </c>
      <c r="D21" s="25">
        <v>450</v>
      </c>
      <c r="E21" s="27">
        <v>1845</v>
      </c>
      <c r="F21" s="27">
        <v>0.125</v>
      </c>
      <c r="G21" s="27">
        <v>56.25</v>
      </c>
    </row>
    <row r="22" spans="1:7" ht="15.75" thickBot="1" x14ac:dyDescent="0.3">
      <c r="A22" s="25" t="s">
        <v>22</v>
      </c>
      <c r="B22" s="25" t="s">
        <v>8</v>
      </c>
      <c r="C22" s="26">
        <v>4.0999999999999996</v>
      </c>
      <c r="D22" s="25">
        <v>620</v>
      </c>
      <c r="E22" s="27">
        <v>2542</v>
      </c>
      <c r="F22" s="27">
        <v>0.13</v>
      </c>
      <c r="G22" s="27">
        <v>80.600000000000009</v>
      </c>
    </row>
    <row r="23" spans="1:7" ht="15.75" thickBot="1" x14ac:dyDescent="0.3">
      <c r="A23" s="25" t="s">
        <v>23</v>
      </c>
      <c r="B23" s="25" t="s">
        <v>8</v>
      </c>
      <c r="C23" s="26">
        <v>4.0999999999999996</v>
      </c>
      <c r="D23" s="25">
        <v>120</v>
      </c>
      <c r="E23" s="27">
        <v>492</v>
      </c>
      <c r="F23" s="27">
        <v>0.125</v>
      </c>
      <c r="G23" s="27">
        <v>15</v>
      </c>
    </row>
    <row r="24" spans="1:7" ht="15.75" thickBot="1" x14ac:dyDescent="0.3">
      <c r="A24" s="25" t="s">
        <v>24</v>
      </c>
      <c r="B24" s="25" t="s">
        <v>8</v>
      </c>
      <c r="C24" s="26">
        <v>4.0999999999999996</v>
      </c>
      <c r="D24" s="25">
        <v>620</v>
      </c>
      <c r="E24" s="27">
        <v>2542</v>
      </c>
      <c r="F24" s="27">
        <v>9.7500000000000003E-2</v>
      </c>
      <c r="G24" s="27">
        <v>60.45</v>
      </c>
    </row>
    <row r="25" spans="1:7" ht="15.75" thickBot="1" x14ac:dyDescent="0.3">
      <c r="A25" s="25" t="s">
        <v>25</v>
      </c>
      <c r="B25" s="25" t="s">
        <v>8</v>
      </c>
      <c r="C25" s="26">
        <v>3.8400000000000003</v>
      </c>
      <c r="D25" s="25">
        <v>144</v>
      </c>
      <c r="E25" s="27">
        <v>552.96</v>
      </c>
      <c r="F25" s="27">
        <v>0.08</v>
      </c>
      <c r="G25" s="27">
        <v>11.52</v>
      </c>
    </row>
    <row r="26" spans="1:7" ht="15.75" thickBot="1" x14ac:dyDescent="0.3">
      <c r="A26" s="25" t="s">
        <v>31</v>
      </c>
      <c r="B26" s="25" t="s">
        <v>8</v>
      </c>
      <c r="C26" s="26">
        <v>8.2000000000000011</v>
      </c>
      <c r="D26" s="25">
        <v>121</v>
      </c>
      <c r="E26" s="27">
        <v>992.2</v>
      </c>
      <c r="F26" s="27">
        <v>1.44</v>
      </c>
      <c r="G26" s="27">
        <v>174.23999999999998</v>
      </c>
    </row>
    <row r="27" spans="1:7" ht="15.75" thickBot="1" x14ac:dyDescent="0.3">
      <c r="A27" s="25" t="s">
        <v>32</v>
      </c>
      <c r="B27" s="25" t="s">
        <v>8</v>
      </c>
      <c r="C27" s="26">
        <v>4.0999999999999996</v>
      </c>
      <c r="D27" s="25">
        <v>660</v>
      </c>
      <c r="E27" s="27">
        <v>2706</v>
      </c>
      <c r="F27" s="27">
        <v>0.105</v>
      </c>
      <c r="G27" s="27">
        <v>69.3</v>
      </c>
    </row>
    <row r="28" spans="1:7" ht="15.75" thickBot="1" x14ac:dyDescent="0.3">
      <c r="A28" s="25" t="s">
        <v>33</v>
      </c>
      <c r="B28" s="25" t="s">
        <v>8</v>
      </c>
      <c r="C28" s="26">
        <v>4</v>
      </c>
      <c r="D28" s="25">
        <v>101</v>
      </c>
      <c r="E28" s="27">
        <v>404</v>
      </c>
      <c r="F28" s="27">
        <v>0.08</v>
      </c>
      <c r="G28" s="27">
        <v>8.08</v>
      </c>
    </row>
    <row r="29" spans="1:7" ht="15.75" thickBot="1" x14ac:dyDescent="0.3">
      <c r="A29" s="25" t="s">
        <v>36</v>
      </c>
      <c r="B29" s="25" t="s">
        <v>8</v>
      </c>
      <c r="C29" s="26">
        <v>5.2</v>
      </c>
      <c r="D29" s="25">
        <v>113</v>
      </c>
      <c r="E29" s="27">
        <v>587.6</v>
      </c>
      <c r="F29" s="27">
        <v>5.7500000000000002E-2</v>
      </c>
      <c r="G29" s="27">
        <v>6.4975000000000005</v>
      </c>
    </row>
    <row r="30" spans="1:7" ht="15.75" thickBot="1" x14ac:dyDescent="0.3">
      <c r="A30" s="25" t="s">
        <v>37</v>
      </c>
      <c r="B30" s="25" t="s">
        <v>8</v>
      </c>
      <c r="C30" s="26">
        <v>11.6</v>
      </c>
      <c r="D30" s="25">
        <v>412</v>
      </c>
      <c r="E30" s="27">
        <v>4779.2</v>
      </c>
      <c r="F30" s="27">
        <v>0.13700000000000001</v>
      </c>
      <c r="G30" s="27">
        <v>56.444000000000003</v>
      </c>
    </row>
    <row r="31" spans="1:7" ht="15.75" thickBot="1" x14ac:dyDescent="0.3">
      <c r="A31" s="25" t="s">
        <v>38</v>
      </c>
      <c r="B31" s="25" t="s">
        <v>8</v>
      </c>
      <c r="C31" s="26">
        <v>5.4</v>
      </c>
      <c r="D31" s="25">
        <v>113</v>
      </c>
      <c r="E31" s="27">
        <v>610.20000000000005</v>
      </c>
      <c r="F31" s="27">
        <v>7.4999999999999997E-2</v>
      </c>
      <c r="G31" s="27">
        <v>8.4749999999999996</v>
      </c>
    </row>
    <row r="32" spans="1:7" ht="15.75" thickBot="1" x14ac:dyDescent="0.3">
      <c r="A32" s="25" t="s">
        <v>39</v>
      </c>
      <c r="B32" s="25" t="s">
        <v>8</v>
      </c>
      <c r="C32" s="26">
        <v>11.2</v>
      </c>
      <c r="D32" s="25">
        <v>586</v>
      </c>
      <c r="E32" s="27">
        <v>6563.2</v>
      </c>
      <c r="F32" s="27">
        <v>0.16500000000000001</v>
      </c>
      <c r="G32" s="27">
        <v>96.69</v>
      </c>
    </row>
    <row r="33" spans="1:7" ht="15.75" thickBot="1" x14ac:dyDescent="0.3">
      <c r="A33" s="25" t="s">
        <v>40</v>
      </c>
      <c r="B33" s="25" t="s">
        <v>8</v>
      </c>
      <c r="C33" s="26">
        <v>38.4</v>
      </c>
      <c r="D33" s="25">
        <v>1</v>
      </c>
      <c r="E33" s="27">
        <v>38.4</v>
      </c>
      <c r="F33" s="27">
        <v>0.63800000000000001</v>
      </c>
      <c r="G33" s="27">
        <v>0.63800000000000001</v>
      </c>
    </row>
    <row r="34" spans="1:7" ht="15.75" thickBot="1" x14ac:dyDescent="0.3">
      <c r="A34" s="25" t="s">
        <v>42</v>
      </c>
      <c r="B34" s="25" t="s">
        <v>8</v>
      </c>
      <c r="C34" s="26">
        <v>11.4</v>
      </c>
      <c r="D34" s="25">
        <v>5</v>
      </c>
      <c r="E34" s="27">
        <v>57</v>
      </c>
      <c r="F34" s="27">
        <v>0.11</v>
      </c>
      <c r="G34" s="27">
        <v>0.55000000000000004</v>
      </c>
    </row>
    <row r="35" spans="1:7" ht="15.75" thickBot="1" x14ac:dyDescent="0.3">
      <c r="A35" s="25" t="s">
        <v>43</v>
      </c>
      <c r="B35" s="25" t="s">
        <v>8</v>
      </c>
      <c r="C35" s="26">
        <v>12.2</v>
      </c>
      <c r="D35" s="25">
        <v>15</v>
      </c>
      <c r="E35" s="27">
        <v>183</v>
      </c>
      <c r="F35" s="27">
        <v>0.1</v>
      </c>
      <c r="G35" s="27">
        <v>1.5</v>
      </c>
    </row>
    <row r="36" spans="1:7" ht="15.75" thickBot="1" x14ac:dyDescent="0.3">
      <c r="A36" s="25" t="s">
        <v>44</v>
      </c>
      <c r="B36" s="25" t="s">
        <v>8</v>
      </c>
      <c r="C36" s="26">
        <v>11.799999999999999</v>
      </c>
      <c r="D36" s="25">
        <v>39</v>
      </c>
      <c r="E36" s="27">
        <v>460.2</v>
      </c>
      <c r="F36" s="27">
        <v>0.11</v>
      </c>
      <c r="G36" s="27">
        <v>4.29</v>
      </c>
    </row>
    <row r="37" spans="1:7" ht="15.75" thickBot="1" x14ac:dyDescent="0.3">
      <c r="A37" s="25" t="s">
        <v>45</v>
      </c>
      <c r="B37" s="25" t="s">
        <v>8</v>
      </c>
      <c r="C37" s="26">
        <v>8.5</v>
      </c>
      <c r="D37" s="25">
        <v>8</v>
      </c>
      <c r="E37" s="27">
        <v>68</v>
      </c>
      <c r="F37" s="27">
        <v>0.13159999999999999</v>
      </c>
      <c r="G37" s="27">
        <v>1.0528</v>
      </c>
    </row>
    <row r="38" spans="1:7" ht="15.75" thickBot="1" x14ac:dyDescent="0.3">
      <c r="A38" s="25" t="s">
        <v>48</v>
      </c>
      <c r="B38" s="25" t="s">
        <v>8</v>
      </c>
      <c r="C38" s="26">
        <v>49</v>
      </c>
      <c r="D38" s="25">
        <v>11</v>
      </c>
      <c r="E38" s="27">
        <v>539</v>
      </c>
      <c r="F38" s="27">
        <v>1.4650000000000001</v>
      </c>
      <c r="G38" s="27">
        <v>16.115000000000002</v>
      </c>
    </row>
    <row r="39" spans="1:7" ht="15.75" thickBot="1" x14ac:dyDescent="0.3">
      <c r="A39" s="25" t="s">
        <v>49</v>
      </c>
      <c r="B39" s="25" t="s">
        <v>8</v>
      </c>
      <c r="C39" s="26">
        <v>49</v>
      </c>
      <c r="D39" s="25">
        <v>5</v>
      </c>
      <c r="E39" s="27">
        <v>245</v>
      </c>
      <c r="F39" s="27">
        <v>1.55</v>
      </c>
      <c r="G39" s="27">
        <v>7.75</v>
      </c>
    </row>
    <row r="40" spans="1:7" x14ac:dyDescent="0.25">
      <c r="A40" s="25" t="s">
        <v>50</v>
      </c>
      <c r="B40" s="25" t="s">
        <v>8</v>
      </c>
      <c r="C40" s="26">
        <v>68</v>
      </c>
      <c r="D40" s="25">
        <v>3</v>
      </c>
      <c r="E40" s="27">
        <v>204</v>
      </c>
      <c r="F40" s="27">
        <v>0.70009999999999994</v>
      </c>
      <c r="G40" s="27">
        <v>2.1002999999999998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E216-13A6-459D-B642-091A58B62382}">
  <dimension ref="A1:G42"/>
  <sheetViews>
    <sheetView topLeftCell="A13" workbookViewId="0">
      <selection activeCell="A10" sqref="A10:G42"/>
    </sheetView>
  </sheetViews>
  <sheetFormatPr defaultRowHeight="15" x14ac:dyDescent="0.25"/>
  <cols>
    <col min="1" max="1" width="44.140625" bestFit="1" customWidth="1"/>
    <col min="2" max="2" width="18.140625" customWidth="1"/>
    <col min="3" max="3" width="13.28515625" bestFit="1" customWidth="1"/>
    <col min="4" max="4" width="4" bestFit="1" customWidth="1"/>
    <col min="5" max="5" width="10.140625" bestFit="1" customWidth="1"/>
    <col min="6" max="6" width="14.7109375" bestFit="1" customWidth="1"/>
    <col min="7" max="7" width="10.28515625" bestFit="1" customWidth="1"/>
  </cols>
  <sheetData>
    <row r="1" spans="1:7" x14ac:dyDescent="0.25">
      <c r="A1" s="20" t="s">
        <v>68</v>
      </c>
      <c r="B1" s="1" t="s">
        <v>73</v>
      </c>
      <c r="C1" s="20"/>
      <c r="D1" s="20"/>
    </row>
    <row r="2" spans="1:7" x14ac:dyDescent="0.25">
      <c r="A2" s="20" t="s">
        <v>70</v>
      </c>
      <c r="B2" s="21" t="s">
        <v>62</v>
      </c>
      <c r="C2" s="20"/>
      <c r="D2" s="20"/>
    </row>
    <row r="3" spans="1:7" x14ac:dyDescent="0.25">
      <c r="A3" s="9" t="s">
        <v>64</v>
      </c>
      <c r="B3" s="8">
        <f>SUM(E10:E42)</f>
        <v>45505.26</v>
      </c>
      <c r="C3" s="9" t="s">
        <v>66</v>
      </c>
      <c r="D3" s="20"/>
    </row>
    <row r="4" spans="1:7" x14ac:dyDescent="0.25">
      <c r="A4" s="9" t="s">
        <v>65</v>
      </c>
      <c r="B4" s="8">
        <f>SUM(G10:G42)</f>
        <v>1180.2920999999997</v>
      </c>
      <c r="C4" s="9" t="s">
        <v>67</v>
      </c>
      <c r="D4" s="20"/>
    </row>
    <row r="5" spans="1:7" x14ac:dyDescent="0.25">
      <c r="A5" s="20"/>
      <c r="B5" s="20"/>
      <c r="C5" s="20"/>
      <c r="D5" s="20"/>
    </row>
    <row r="6" spans="1:7" x14ac:dyDescent="0.25">
      <c r="A6" s="20"/>
      <c r="B6" s="20"/>
      <c r="C6" s="20"/>
      <c r="D6" s="20"/>
    </row>
    <row r="7" spans="1:7" x14ac:dyDescent="0.25">
      <c r="A7" s="20"/>
      <c r="B7" s="20"/>
      <c r="C7" s="20"/>
      <c r="D7" s="20"/>
    </row>
    <row r="8" spans="1:7" x14ac:dyDescent="0.25">
      <c r="A8" s="20"/>
      <c r="B8" s="20"/>
      <c r="C8" s="20"/>
      <c r="D8" s="20"/>
    </row>
    <row r="9" spans="1:7" ht="15.75" thickBot="1" x14ac:dyDescent="0.3">
      <c r="A9" s="30" t="s">
        <v>0</v>
      </c>
      <c r="B9" s="30" t="s">
        <v>1</v>
      </c>
      <c r="C9" s="31" t="s">
        <v>2</v>
      </c>
      <c r="D9" s="30" t="s">
        <v>3</v>
      </c>
      <c r="E9" s="32" t="s">
        <v>4</v>
      </c>
      <c r="F9" s="32" t="s">
        <v>5</v>
      </c>
      <c r="G9" s="32" t="s">
        <v>6</v>
      </c>
    </row>
    <row r="10" spans="1:7" ht="15.75" thickBot="1" x14ac:dyDescent="0.3">
      <c r="A10" s="33" t="s">
        <v>9</v>
      </c>
      <c r="B10" s="33" t="s">
        <v>8</v>
      </c>
      <c r="C10" s="34">
        <v>16.799999999999997</v>
      </c>
      <c r="D10" s="33">
        <v>18</v>
      </c>
      <c r="E10" s="35">
        <v>302.39999999999998</v>
      </c>
      <c r="F10" s="35">
        <v>0.75</v>
      </c>
      <c r="G10" s="35">
        <v>13.5</v>
      </c>
    </row>
    <row r="11" spans="1:7" ht="15.75" thickBot="1" x14ac:dyDescent="0.3">
      <c r="A11" s="33" t="s">
        <v>10</v>
      </c>
      <c r="B11" s="33" t="s">
        <v>8</v>
      </c>
      <c r="C11" s="34">
        <v>16.900000000000002</v>
      </c>
      <c r="D11" s="33">
        <v>19</v>
      </c>
      <c r="E11" s="35">
        <v>321.10000000000002</v>
      </c>
      <c r="F11" s="35">
        <v>0.78</v>
      </c>
      <c r="G11" s="35">
        <v>14.82</v>
      </c>
    </row>
    <row r="12" spans="1:7" ht="15.75" thickBot="1" x14ac:dyDescent="0.3">
      <c r="A12" s="33" t="s">
        <v>11</v>
      </c>
      <c r="B12" s="33" t="s">
        <v>8</v>
      </c>
      <c r="C12" s="34">
        <v>17.8</v>
      </c>
      <c r="D12" s="33">
        <v>27</v>
      </c>
      <c r="E12" s="35">
        <v>480.6</v>
      </c>
      <c r="F12" s="35">
        <v>0.75</v>
      </c>
      <c r="G12" s="35">
        <v>20.25</v>
      </c>
    </row>
    <row r="13" spans="1:7" ht="15.75" thickBot="1" x14ac:dyDescent="0.3">
      <c r="A13" s="33" t="s">
        <v>12</v>
      </c>
      <c r="B13" s="33" t="s">
        <v>8</v>
      </c>
      <c r="C13" s="34">
        <v>15.9</v>
      </c>
      <c r="D13" s="33">
        <v>8</v>
      </c>
      <c r="E13" s="35">
        <v>127.2</v>
      </c>
      <c r="F13" s="35">
        <v>0.75</v>
      </c>
      <c r="G13" s="35">
        <v>6</v>
      </c>
    </row>
    <row r="14" spans="1:7" ht="15.75" thickBot="1" x14ac:dyDescent="0.3">
      <c r="A14" s="33" t="s">
        <v>13</v>
      </c>
      <c r="B14" s="33" t="s">
        <v>8</v>
      </c>
      <c r="C14" s="34">
        <v>15.9</v>
      </c>
      <c r="D14" s="33">
        <v>16</v>
      </c>
      <c r="E14" s="35">
        <v>254.4</v>
      </c>
      <c r="F14" s="35">
        <v>0.70399999999999996</v>
      </c>
      <c r="G14" s="35">
        <v>11.263999999999999</v>
      </c>
    </row>
    <row r="15" spans="1:7" ht="15.75" thickBot="1" x14ac:dyDescent="0.3">
      <c r="A15" s="33" t="s">
        <v>14</v>
      </c>
      <c r="B15" s="33" t="s">
        <v>8</v>
      </c>
      <c r="C15" s="34">
        <v>18.100000000000001</v>
      </c>
      <c r="D15" s="33">
        <v>7</v>
      </c>
      <c r="E15" s="35">
        <v>126.7</v>
      </c>
      <c r="F15" s="35">
        <v>0.76</v>
      </c>
      <c r="G15" s="35">
        <v>5.32</v>
      </c>
    </row>
    <row r="16" spans="1:7" ht="15.75" thickBot="1" x14ac:dyDescent="0.3">
      <c r="A16" s="33" t="s">
        <v>16</v>
      </c>
      <c r="B16" s="33" t="s">
        <v>8</v>
      </c>
      <c r="C16" s="34">
        <v>15.9</v>
      </c>
      <c r="D16" s="33">
        <v>50</v>
      </c>
      <c r="E16" s="35">
        <v>795</v>
      </c>
      <c r="F16" s="35">
        <v>0.75</v>
      </c>
      <c r="G16" s="35">
        <v>37.5</v>
      </c>
    </row>
    <row r="17" spans="1:7" ht="15.75" thickBot="1" x14ac:dyDescent="0.3">
      <c r="A17" s="33" t="s">
        <v>17</v>
      </c>
      <c r="B17" s="33" t="s">
        <v>8</v>
      </c>
      <c r="C17" s="34">
        <v>14.9</v>
      </c>
      <c r="D17" s="33">
        <v>40</v>
      </c>
      <c r="E17" s="35">
        <v>596</v>
      </c>
      <c r="F17" s="35">
        <v>1.03</v>
      </c>
      <c r="G17" s="35">
        <v>41.2</v>
      </c>
    </row>
    <row r="18" spans="1:7" ht="15.75" thickBot="1" x14ac:dyDescent="0.3">
      <c r="A18" s="33" t="s">
        <v>18</v>
      </c>
      <c r="B18" s="33" t="s">
        <v>8</v>
      </c>
      <c r="C18" s="34">
        <v>14.799999999999999</v>
      </c>
      <c r="D18" s="33">
        <v>101</v>
      </c>
      <c r="E18" s="35">
        <v>1494.8</v>
      </c>
      <c r="F18" s="35">
        <v>1</v>
      </c>
      <c r="G18" s="35">
        <v>101</v>
      </c>
    </row>
    <row r="19" spans="1:7" ht="15.75" thickBot="1" x14ac:dyDescent="0.3">
      <c r="A19" s="33" t="s">
        <v>20</v>
      </c>
      <c r="B19" s="33" t="s">
        <v>8</v>
      </c>
      <c r="C19" s="34">
        <v>6.5</v>
      </c>
      <c r="D19" s="33">
        <v>72</v>
      </c>
      <c r="E19" s="35">
        <v>468</v>
      </c>
      <c r="F19" s="35">
        <v>0.155</v>
      </c>
      <c r="G19" s="35">
        <v>11.16</v>
      </c>
    </row>
    <row r="20" spans="1:7" ht="15.75" thickBot="1" x14ac:dyDescent="0.3">
      <c r="A20" s="33" t="s">
        <v>21</v>
      </c>
      <c r="B20" s="33" t="s">
        <v>8</v>
      </c>
      <c r="C20" s="34">
        <v>4.0999999999999996</v>
      </c>
      <c r="D20" s="33">
        <v>620</v>
      </c>
      <c r="E20" s="35">
        <v>2542</v>
      </c>
      <c r="F20" s="35">
        <v>0.125</v>
      </c>
      <c r="G20" s="35">
        <v>77.5</v>
      </c>
    </row>
    <row r="21" spans="1:7" ht="15.75" thickBot="1" x14ac:dyDescent="0.3">
      <c r="A21" s="33" t="s">
        <v>22</v>
      </c>
      <c r="B21" s="33" t="s">
        <v>8</v>
      </c>
      <c r="C21" s="34">
        <v>4.0999999999999996</v>
      </c>
      <c r="D21" s="33">
        <v>930</v>
      </c>
      <c r="E21" s="35">
        <v>3813</v>
      </c>
      <c r="F21" s="35">
        <v>0.13</v>
      </c>
      <c r="G21" s="35">
        <v>120.9</v>
      </c>
    </row>
    <row r="22" spans="1:7" ht="15.75" thickBot="1" x14ac:dyDescent="0.3">
      <c r="A22" s="33" t="s">
        <v>23</v>
      </c>
      <c r="B22" s="33" t="s">
        <v>8</v>
      </c>
      <c r="C22" s="34">
        <v>4.0999999999999996</v>
      </c>
      <c r="D22" s="33">
        <v>735</v>
      </c>
      <c r="E22" s="35">
        <v>3013.5</v>
      </c>
      <c r="F22" s="35">
        <v>0.125</v>
      </c>
      <c r="G22" s="35">
        <v>91.875</v>
      </c>
    </row>
    <row r="23" spans="1:7" ht="15.75" thickBot="1" x14ac:dyDescent="0.3">
      <c r="A23" s="33" t="s">
        <v>24</v>
      </c>
      <c r="B23" s="33" t="s">
        <v>8</v>
      </c>
      <c r="C23" s="34">
        <v>4.0999999999999996</v>
      </c>
      <c r="D23" s="33">
        <v>640</v>
      </c>
      <c r="E23" s="35">
        <v>2624</v>
      </c>
      <c r="F23" s="35">
        <v>9.7500000000000003E-2</v>
      </c>
      <c r="G23" s="35">
        <v>62.400000000000006</v>
      </c>
    </row>
    <row r="24" spans="1:7" ht="15.75" thickBot="1" x14ac:dyDescent="0.3">
      <c r="A24" s="33" t="s">
        <v>25</v>
      </c>
      <c r="B24" s="33" t="s">
        <v>8</v>
      </c>
      <c r="C24" s="34">
        <v>3.84</v>
      </c>
      <c r="D24" s="33">
        <v>157</v>
      </c>
      <c r="E24" s="35">
        <v>602.88</v>
      </c>
      <c r="F24" s="35">
        <v>0.08</v>
      </c>
      <c r="G24" s="35">
        <v>12.56</v>
      </c>
    </row>
    <row r="25" spans="1:7" ht="15.75" thickBot="1" x14ac:dyDescent="0.3">
      <c r="A25" s="33" t="s">
        <v>26</v>
      </c>
      <c r="B25" s="33" t="s">
        <v>8</v>
      </c>
      <c r="C25" s="34">
        <v>4.1900000000000004</v>
      </c>
      <c r="D25" s="33">
        <v>122</v>
      </c>
      <c r="E25" s="35">
        <v>511.18</v>
      </c>
      <c r="F25" s="35">
        <v>8.5000000000000006E-2</v>
      </c>
      <c r="G25" s="35">
        <v>10.370000000000001</v>
      </c>
    </row>
    <row r="26" spans="1:7" ht="15.75" thickBot="1" x14ac:dyDescent="0.3">
      <c r="A26" s="33" t="s">
        <v>27</v>
      </c>
      <c r="B26" s="33" t="s">
        <v>8</v>
      </c>
      <c r="C26" s="34">
        <v>112</v>
      </c>
      <c r="D26" s="33">
        <v>1</v>
      </c>
      <c r="E26" s="35">
        <v>112</v>
      </c>
      <c r="F26" s="35">
        <v>2.7850000000000001</v>
      </c>
      <c r="G26" s="35">
        <v>2.7850000000000001</v>
      </c>
    </row>
    <row r="27" spans="1:7" ht="15.75" thickBot="1" x14ac:dyDescent="0.3">
      <c r="A27" s="33" t="s">
        <v>31</v>
      </c>
      <c r="B27" s="33" t="s">
        <v>8</v>
      </c>
      <c r="C27" s="34">
        <v>8.2000000000000011</v>
      </c>
      <c r="D27" s="33">
        <v>121</v>
      </c>
      <c r="E27" s="35">
        <v>992.2</v>
      </c>
      <c r="F27" s="35">
        <v>1.44</v>
      </c>
      <c r="G27" s="35">
        <v>174.23999999999998</v>
      </c>
    </row>
    <row r="28" spans="1:7" ht="15.75" thickBot="1" x14ac:dyDescent="0.3">
      <c r="A28" s="33" t="s">
        <v>32</v>
      </c>
      <c r="B28" s="33" t="s">
        <v>8</v>
      </c>
      <c r="C28" s="34">
        <v>4.0999999999999996</v>
      </c>
      <c r="D28" s="33">
        <v>615</v>
      </c>
      <c r="E28" s="35">
        <v>2521.5</v>
      </c>
      <c r="F28" s="35">
        <v>0.105</v>
      </c>
      <c r="G28" s="35">
        <v>64.575000000000003</v>
      </c>
    </row>
    <row r="29" spans="1:7" ht="15.75" thickBot="1" x14ac:dyDescent="0.3">
      <c r="A29" s="33" t="s">
        <v>33</v>
      </c>
      <c r="B29" s="33" t="s">
        <v>8</v>
      </c>
      <c r="C29" s="34">
        <v>4</v>
      </c>
      <c r="D29" s="33">
        <v>93</v>
      </c>
      <c r="E29" s="35">
        <v>372</v>
      </c>
      <c r="F29" s="35">
        <v>0.08</v>
      </c>
      <c r="G29" s="35">
        <v>7.44</v>
      </c>
    </row>
    <row r="30" spans="1:7" ht="15.75" thickBot="1" x14ac:dyDescent="0.3">
      <c r="A30" s="33" t="s">
        <v>34</v>
      </c>
      <c r="B30" s="33" t="s">
        <v>8</v>
      </c>
      <c r="C30" s="34">
        <v>9.7999999999999989</v>
      </c>
      <c r="D30" s="33">
        <v>48</v>
      </c>
      <c r="E30" s="35">
        <v>470.4</v>
      </c>
      <c r="F30" s="35">
        <v>0.104</v>
      </c>
      <c r="G30" s="35">
        <v>4.992</v>
      </c>
    </row>
    <row r="31" spans="1:7" ht="15.75" thickBot="1" x14ac:dyDescent="0.3">
      <c r="A31" s="33" t="s">
        <v>35</v>
      </c>
      <c r="B31" s="33" t="s">
        <v>8</v>
      </c>
      <c r="C31" s="34">
        <v>10.5</v>
      </c>
      <c r="D31" s="33">
        <v>48</v>
      </c>
      <c r="E31" s="35">
        <v>504</v>
      </c>
      <c r="F31" s="35">
        <v>0.10199999999999999</v>
      </c>
      <c r="G31" s="35">
        <v>4.8959999999999999</v>
      </c>
    </row>
    <row r="32" spans="1:7" ht="15.75" thickBot="1" x14ac:dyDescent="0.3">
      <c r="A32" s="33" t="s">
        <v>37</v>
      </c>
      <c r="B32" s="33" t="s">
        <v>8</v>
      </c>
      <c r="C32" s="34">
        <v>11.6</v>
      </c>
      <c r="D32" s="33">
        <v>673</v>
      </c>
      <c r="E32" s="35">
        <v>7806.8</v>
      </c>
      <c r="F32" s="35">
        <v>0.13700000000000001</v>
      </c>
      <c r="G32" s="35">
        <v>92.201000000000008</v>
      </c>
    </row>
    <row r="33" spans="1:7" ht="15.75" thickBot="1" x14ac:dyDescent="0.3">
      <c r="A33" s="33" t="s">
        <v>38</v>
      </c>
      <c r="B33" s="33" t="s">
        <v>8</v>
      </c>
      <c r="C33" s="34">
        <v>5.4</v>
      </c>
      <c r="D33" s="33">
        <v>125</v>
      </c>
      <c r="E33" s="35">
        <v>675</v>
      </c>
      <c r="F33" s="35">
        <v>7.4999999999999997E-2</v>
      </c>
      <c r="G33" s="35">
        <v>9.375</v>
      </c>
    </row>
    <row r="34" spans="1:7" ht="15.75" thickBot="1" x14ac:dyDescent="0.3">
      <c r="A34" s="33" t="s">
        <v>39</v>
      </c>
      <c r="B34" s="33" t="s">
        <v>8</v>
      </c>
      <c r="C34" s="34">
        <v>11.2</v>
      </c>
      <c r="D34" s="33">
        <v>822</v>
      </c>
      <c r="E34" s="35">
        <v>9206.4</v>
      </c>
      <c r="F34" s="35">
        <v>0.16500000000000001</v>
      </c>
      <c r="G34" s="35">
        <v>135.63</v>
      </c>
    </row>
    <row r="35" spans="1:7" ht="15.75" thickBot="1" x14ac:dyDescent="0.3">
      <c r="A35" s="33" t="s">
        <v>41</v>
      </c>
      <c r="B35" s="33" t="s">
        <v>8</v>
      </c>
      <c r="C35" s="34">
        <v>11.8</v>
      </c>
      <c r="D35" s="33">
        <v>5</v>
      </c>
      <c r="E35" s="35">
        <v>59</v>
      </c>
      <c r="F35" s="35">
        <v>0.11</v>
      </c>
      <c r="G35" s="35">
        <v>0.55000000000000004</v>
      </c>
    </row>
    <row r="36" spans="1:7" ht="15.75" thickBot="1" x14ac:dyDescent="0.3">
      <c r="A36" s="33" t="s">
        <v>42</v>
      </c>
      <c r="B36" s="33" t="s">
        <v>8</v>
      </c>
      <c r="C36" s="34">
        <v>11.399999999999999</v>
      </c>
      <c r="D36" s="33">
        <v>104</v>
      </c>
      <c r="E36" s="35">
        <v>1185.5999999999999</v>
      </c>
      <c r="F36" s="35">
        <v>0.11</v>
      </c>
      <c r="G36" s="35">
        <v>11.44</v>
      </c>
    </row>
    <row r="37" spans="1:7" ht="15.75" thickBot="1" x14ac:dyDescent="0.3">
      <c r="A37" s="33" t="s">
        <v>43</v>
      </c>
      <c r="B37" s="33" t="s">
        <v>8</v>
      </c>
      <c r="C37" s="34">
        <v>12.200000000000001</v>
      </c>
      <c r="D37" s="33">
        <v>66</v>
      </c>
      <c r="E37" s="35">
        <v>805.2</v>
      </c>
      <c r="F37" s="35">
        <v>0.1</v>
      </c>
      <c r="G37" s="35">
        <v>6.6000000000000005</v>
      </c>
    </row>
    <row r="38" spans="1:7" ht="15.75" thickBot="1" x14ac:dyDescent="0.3">
      <c r="A38" s="33" t="s">
        <v>44</v>
      </c>
      <c r="B38" s="33" t="s">
        <v>8</v>
      </c>
      <c r="C38" s="34">
        <v>11.8</v>
      </c>
      <c r="D38" s="33">
        <v>93</v>
      </c>
      <c r="E38" s="35">
        <v>1097.4000000000001</v>
      </c>
      <c r="F38" s="35">
        <v>0.11</v>
      </c>
      <c r="G38" s="35">
        <v>10.23</v>
      </c>
    </row>
    <row r="39" spans="1:7" ht="15.75" thickBot="1" x14ac:dyDescent="0.3">
      <c r="A39" s="33" t="s">
        <v>72</v>
      </c>
      <c r="B39" s="33" t="s">
        <v>8</v>
      </c>
      <c r="C39" s="34">
        <v>20</v>
      </c>
      <c r="D39" s="33">
        <v>9</v>
      </c>
      <c r="E39" s="35">
        <v>180</v>
      </c>
      <c r="F39" s="35">
        <v>0.1399</v>
      </c>
      <c r="G39" s="35">
        <v>1.2590999999999999</v>
      </c>
    </row>
    <row r="40" spans="1:7" ht="15.75" thickBot="1" x14ac:dyDescent="0.3">
      <c r="A40" s="33" t="s">
        <v>48</v>
      </c>
      <c r="B40" s="33" t="s">
        <v>8</v>
      </c>
      <c r="C40" s="34">
        <v>49</v>
      </c>
      <c r="D40" s="33">
        <v>4</v>
      </c>
      <c r="E40" s="35">
        <v>196</v>
      </c>
      <c r="F40" s="35">
        <v>1.4650000000000001</v>
      </c>
      <c r="G40" s="35">
        <v>5.86</v>
      </c>
    </row>
    <row r="41" spans="1:7" ht="15.75" thickBot="1" x14ac:dyDescent="0.3">
      <c r="A41" s="33" t="s">
        <v>49</v>
      </c>
      <c r="B41" s="33" t="s">
        <v>8</v>
      </c>
      <c r="C41" s="34">
        <v>49</v>
      </c>
      <c r="D41" s="33">
        <v>1</v>
      </c>
      <c r="E41" s="35">
        <v>49</v>
      </c>
      <c r="F41" s="35">
        <v>1.55</v>
      </c>
      <c r="G41" s="35">
        <v>1.55</v>
      </c>
    </row>
    <row r="42" spans="1:7" x14ac:dyDescent="0.25">
      <c r="A42" s="33" t="s">
        <v>51</v>
      </c>
      <c r="B42" s="33" t="s">
        <v>8</v>
      </c>
      <c r="C42" s="34">
        <v>240</v>
      </c>
      <c r="D42" s="33">
        <v>5</v>
      </c>
      <c r="E42" s="35">
        <v>1200</v>
      </c>
      <c r="F42" s="35">
        <v>1.81</v>
      </c>
      <c r="G42" s="35">
        <v>9.0500000000000007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555E-139F-415A-80EE-A2216C3E7151}">
  <dimension ref="A1:G23"/>
  <sheetViews>
    <sheetView topLeftCell="A13" workbookViewId="0">
      <selection activeCell="A9" sqref="A9:G23"/>
    </sheetView>
  </sheetViews>
  <sheetFormatPr defaultRowHeight="15" x14ac:dyDescent="0.25"/>
  <cols>
    <col min="1" max="1" width="44.140625" bestFit="1" customWidth="1"/>
    <col min="2" max="2" width="17.5703125" customWidth="1"/>
    <col min="3" max="3" width="13.28515625" bestFit="1" customWidth="1"/>
    <col min="4" max="4" width="4" bestFit="1" customWidth="1"/>
    <col min="5" max="5" width="10.140625" bestFit="1" customWidth="1"/>
    <col min="6" max="6" width="14.7109375" bestFit="1" customWidth="1"/>
    <col min="7" max="7" width="10.28515625" bestFit="1" customWidth="1"/>
  </cols>
  <sheetData>
    <row r="1" spans="1:7" x14ac:dyDescent="0.25">
      <c r="A1" s="28" t="s">
        <v>68</v>
      </c>
      <c r="B1" s="1" t="s">
        <v>75</v>
      </c>
      <c r="C1" s="28"/>
      <c r="D1" s="28"/>
      <c r="E1" s="28"/>
    </row>
    <row r="2" spans="1:7" x14ac:dyDescent="0.25">
      <c r="A2" s="28" t="s">
        <v>70</v>
      </c>
      <c r="B2" s="29" t="s">
        <v>62</v>
      </c>
      <c r="C2" s="28"/>
      <c r="D2" s="28"/>
      <c r="E2" s="28"/>
    </row>
    <row r="3" spans="1:7" x14ac:dyDescent="0.25">
      <c r="A3" s="9" t="s">
        <v>64</v>
      </c>
      <c r="B3" s="8">
        <f>SUM(E10:E42)</f>
        <v>6314.9000000000005</v>
      </c>
      <c r="C3" s="9" t="s">
        <v>66</v>
      </c>
      <c r="D3" s="28"/>
      <c r="E3" s="28"/>
    </row>
    <row r="4" spans="1:7" x14ac:dyDescent="0.25">
      <c r="A4" s="9" t="s">
        <v>65</v>
      </c>
      <c r="B4" s="8">
        <f>SUM(G10:G42)</f>
        <v>179.41924</v>
      </c>
      <c r="C4" s="9" t="s">
        <v>67</v>
      </c>
      <c r="D4" s="28"/>
      <c r="E4" s="28"/>
    </row>
    <row r="5" spans="1:7" x14ac:dyDescent="0.25">
      <c r="A5" s="28"/>
      <c r="B5" s="28"/>
      <c r="C5" s="28"/>
      <c r="D5" s="28"/>
      <c r="E5" s="28"/>
    </row>
    <row r="6" spans="1:7" x14ac:dyDescent="0.25">
      <c r="A6" s="28"/>
      <c r="B6" s="28"/>
      <c r="C6" s="28"/>
      <c r="D6" s="28"/>
      <c r="E6" s="28"/>
    </row>
    <row r="7" spans="1:7" x14ac:dyDescent="0.25">
      <c r="A7" s="28"/>
      <c r="B7" s="28"/>
      <c r="C7" s="28"/>
      <c r="D7" s="28"/>
      <c r="E7" s="28"/>
    </row>
    <row r="8" spans="1:7" ht="15.75" thickBot="1" x14ac:dyDescent="0.3">
      <c r="A8" s="38" t="s">
        <v>0</v>
      </c>
      <c r="B8" s="38" t="s">
        <v>1</v>
      </c>
      <c r="C8" s="39" t="s">
        <v>2</v>
      </c>
      <c r="D8" s="38" t="s">
        <v>3</v>
      </c>
      <c r="E8" s="40" t="s">
        <v>4</v>
      </c>
      <c r="F8" s="40" t="s">
        <v>5</v>
      </c>
      <c r="G8" s="40" t="s">
        <v>6</v>
      </c>
    </row>
    <row r="9" spans="1:7" ht="15.75" thickBot="1" x14ac:dyDescent="0.3">
      <c r="A9" s="41" t="s">
        <v>17</v>
      </c>
      <c r="B9" s="41" t="s">
        <v>8</v>
      </c>
      <c r="C9" s="42">
        <v>14.9</v>
      </c>
      <c r="D9" s="41">
        <v>1</v>
      </c>
      <c r="E9" s="43">
        <v>14.9</v>
      </c>
      <c r="F9" s="43">
        <v>1.03</v>
      </c>
      <c r="G9" s="43">
        <v>1.03</v>
      </c>
    </row>
    <row r="10" spans="1:7" ht="15.75" thickBot="1" x14ac:dyDescent="0.3">
      <c r="A10" s="41" t="s">
        <v>18</v>
      </c>
      <c r="B10" s="41" t="s">
        <v>8</v>
      </c>
      <c r="C10" s="42">
        <v>14.8</v>
      </c>
      <c r="D10" s="41">
        <v>10</v>
      </c>
      <c r="E10" s="43">
        <v>148</v>
      </c>
      <c r="F10" s="43">
        <v>1</v>
      </c>
      <c r="G10" s="43">
        <v>10</v>
      </c>
    </row>
    <row r="11" spans="1:7" ht="15.75" thickBot="1" x14ac:dyDescent="0.3">
      <c r="A11" s="41" t="s">
        <v>21</v>
      </c>
      <c r="B11" s="41" t="s">
        <v>8</v>
      </c>
      <c r="C11" s="42">
        <v>4.1000000000000005</v>
      </c>
      <c r="D11" s="41">
        <v>342</v>
      </c>
      <c r="E11" s="43">
        <v>1402.2</v>
      </c>
      <c r="F11" s="43">
        <v>0.125</v>
      </c>
      <c r="G11" s="43">
        <v>42.75</v>
      </c>
    </row>
    <row r="12" spans="1:7" ht="15.75" thickBot="1" x14ac:dyDescent="0.3">
      <c r="A12" s="41" t="s">
        <v>22</v>
      </c>
      <c r="B12" s="41" t="s">
        <v>8</v>
      </c>
      <c r="C12" s="42">
        <v>4.0999999999999996</v>
      </c>
      <c r="D12" s="41">
        <v>446</v>
      </c>
      <c r="E12" s="43">
        <v>1828.6</v>
      </c>
      <c r="F12" s="43">
        <v>0.13</v>
      </c>
      <c r="G12" s="43">
        <v>57.980000000000004</v>
      </c>
    </row>
    <row r="13" spans="1:7" ht="15.75" thickBot="1" x14ac:dyDescent="0.3">
      <c r="A13" s="41" t="s">
        <v>23</v>
      </c>
      <c r="B13" s="41" t="s">
        <v>8</v>
      </c>
      <c r="C13" s="42">
        <v>4.0999999999999996</v>
      </c>
      <c r="D13" s="41">
        <v>2</v>
      </c>
      <c r="E13" s="43">
        <v>8.1999999999999993</v>
      </c>
      <c r="F13" s="43">
        <v>0.125</v>
      </c>
      <c r="G13" s="43">
        <v>0.25</v>
      </c>
    </row>
    <row r="14" spans="1:7" ht="15.75" thickBot="1" x14ac:dyDescent="0.3">
      <c r="A14" s="41" t="s">
        <v>24</v>
      </c>
      <c r="B14" s="41" t="s">
        <v>8</v>
      </c>
      <c r="C14" s="42">
        <v>4.1000000000000005</v>
      </c>
      <c r="D14" s="41">
        <v>347</v>
      </c>
      <c r="E14" s="43">
        <v>1422.7</v>
      </c>
      <c r="F14" s="43">
        <v>9.7500000000000003E-2</v>
      </c>
      <c r="G14" s="43">
        <v>33.832500000000003</v>
      </c>
    </row>
    <row r="15" spans="1:7" ht="15.75" thickBot="1" x14ac:dyDescent="0.3">
      <c r="A15" s="41" t="s">
        <v>27</v>
      </c>
      <c r="B15" s="41" t="s">
        <v>8</v>
      </c>
      <c r="C15" s="42">
        <v>112</v>
      </c>
      <c r="D15" s="41">
        <v>1</v>
      </c>
      <c r="E15" s="43">
        <v>112</v>
      </c>
      <c r="F15" s="43">
        <v>2.7850000000000001</v>
      </c>
      <c r="G15" s="43">
        <v>2.7850000000000001</v>
      </c>
    </row>
    <row r="16" spans="1:7" ht="15.75" thickBot="1" x14ac:dyDescent="0.3">
      <c r="A16" s="41" t="s">
        <v>30</v>
      </c>
      <c r="B16" s="41" t="s">
        <v>8</v>
      </c>
      <c r="C16" s="42">
        <v>2.8</v>
      </c>
      <c r="D16" s="41">
        <v>10</v>
      </c>
      <c r="E16" s="43">
        <v>28</v>
      </c>
      <c r="F16" s="43">
        <v>0.05</v>
      </c>
      <c r="G16" s="43">
        <v>0.5</v>
      </c>
    </row>
    <row r="17" spans="1:7" ht="15.75" thickBot="1" x14ac:dyDescent="0.3">
      <c r="A17" s="41" t="s">
        <v>32</v>
      </c>
      <c r="B17" s="41" t="s">
        <v>8</v>
      </c>
      <c r="C17" s="42">
        <v>4.1000000000000005</v>
      </c>
      <c r="D17" s="41">
        <v>254</v>
      </c>
      <c r="E17" s="43">
        <v>1041.4000000000001</v>
      </c>
      <c r="F17" s="43">
        <v>0.105</v>
      </c>
      <c r="G17" s="43">
        <v>26.669999999999998</v>
      </c>
    </row>
    <row r="18" spans="1:7" ht="15.75" thickBot="1" x14ac:dyDescent="0.3">
      <c r="A18" s="41" t="s">
        <v>33</v>
      </c>
      <c r="B18" s="41" t="s">
        <v>8</v>
      </c>
      <c r="C18" s="42">
        <v>4</v>
      </c>
      <c r="D18" s="41">
        <v>2</v>
      </c>
      <c r="E18" s="43">
        <v>8</v>
      </c>
      <c r="F18" s="43">
        <v>0.08</v>
      </c>
      <c r="G18" s="43">
        <v>0.16</v>
      </c>
    </row>
    <row r="19" spans="1:7" ht="15.75" thickBot="1" x14ac:dyDescent="0.3">
      <c r="A19" s="41" t="s">
        <v>37</v>
      </c>
      <c r="B19" s="41" t="s">
        <v>8</v>
      </c>
      <c r="C19" s="42">
        <v>11.6</v>
      </c>
      <c r="D19" s="41">
        <v>4</v>
      </c>
      <c r="E19" s="43">
        <v>46.4</v>
      </c>
      <c r="F19" s="43">
        <v>0.13700000000000001</v>
      </c>
      <c r="G19" s="43">
        <v>0.54800000000000004</v>
      </c>
    </row>
    <row r="20" spans="1:7" ht="15.75" thickBot="1" x14ac:dyDescent="0.3">
      <c r="A20" s="41" t="s">
        <v>39</v>
      </c>
      <c r="B20" s="41" t="s">
        <v>8</v>
      </c>
      <c r="C20" s="42">
        <v>11.2</v>
      </c>
      <c r="D20" s="41">
        <v>4</v>
      </c>
      <c r="E20" s="43">
        <v>44.8</v>
      </c>
      <c r="F20" s="43">
        <v>0.16500000000000001</v>
      </c>
      <c r="G20" s="43">
        <v>0.66</v>
      </c>
    </row>
    <row r="21" spans="1:7" ht="15.75" thickBot="1" x14ac:dyDescent="0.3">
      <c r="A21" s="41" t="s">
        <v>40</v>
      </c>
      <c r="B21" s="41" t="s">
        <v>8</v>
      </c>
      <c r="C21" s="42">
        <v>38.4</v>
      </c>
      <c r="D21" s="41">
        <v>2</v>
      </c>
      <c r="E21" s="43">
        <v>76.8</v>
      </c>
      <c r="F21" s="43">
        <v>0.63800000000000001</v>
      </c>
      <c r="G21" s="43">
        <v>1.276</v>
      </c>
    </row>
    <row r="22" spans="1:7" ht="15.75" thickBot="1" x14ac:dyDescent="0.3">
      <c r="A22" s="41" t="s">
        <v>46</v>
      </c>
      <c r="B22" s="41" t="s">
        <v>8</v>
      </c>
      <c r="C22" s="42">
        <v>8.4</v>
      </c>
      <c r="D22" s="41">
        <v>2</v>
      </c>
      <c r="E22" s="43">
        <v>16.8</v>
      </c>
      <c r="F22" s="43">
        <v>7.8369999999999995E-2</v>
      </c>
      <c r="G22" s="43">
        <v>0.15673999999999999</v>
      </c>
    </row>
    <row r="23" spans="1:7" x14ac:dyDescent="0.25">
      <c r="A23" s="41" t="s">
        <v>74</v>
      </c>
      <c r="B23" s="41" t="s">
        <v>8</v>
      </c>
      <c r="C23" s="42">
        <v>13.1</v>
      </c>
      <c r="D23" s="41">
        <v>10</v>
      </c>
      <c r="E23" s="43">
        <v>131</v>
      </c>
      <c r="F23" s="43">
        <v>0.18509999999999999</v>
      </c>
      <c r="G23" s="43">
        <v>1.851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F836-85DA-411D-B65B-08BF86C3FE0C}">
  <dimension ref="A1:G18"/>
  <sheetViews>
    <sheetView topLeftCell="A13" workbookViewId="0">
      <selection activeCell="A10" sqref="A10:G18"/>
    </sheetView>
  </sheetViews>
  <sheetFormatPr defaultRowHeight="15" x14ac:dyDescent="0.25"/>
  <cols>
    <col min="1" max="1" width="44.140625" bestFit="1" customWidth="1"/>
    <col min="2" max="2" width="17.85546875" customWidth="1"/>
    <col min="3" max="3" width="13.28515625" bestFit="1" customWidth="1"/>
    <col min="4" max="4" width="6" bestFit="1" customWidth="1"/>
    <col min="5" max="5" width="10.140625" bestFit="1" customWidth="1"/>
    <col min="6" max="6" width="14.7109375" bestFit="1" customWidth="1"/>
    <col min="7" max="7" width="10.28515625" bestFit="1" customWidth="1"/>
  </cols>
  <sheetData>
    <row r="1" spans="1:7" x14ac:dyDescent="0.25">
      <c r="A1" s="36" t="s">
        <v>68</v>
      </c>
      <c r="B1" s="1" t="s">
        <v>76</v>
      </c>
      <c r="C1" s="36"/>
    </row>
    <row r="2" spans="1:7" x14ac:dyDescent="0.25">
      <c r="A2" s="36" t="s">
        <v>70</v>
      </c>
      <c r="B2" s="37" t="s">
        <v>62</v>
      </c>
      <c r="C2" s="36"/>
    </row>
    <row r="3" spans="1:7" x14ac:dyDescent="0.25">
      <c r="A3" s="9" t="s">
        <v>64</v>
      </c>
      <c r="B3" s="8">
        <f>SUM(E10:E42)</f>
        <v>233739.03999999998</v>
      </c>
      <c r="C3" s="9" t="s">
        <v>66</v>
      </c>
    </row>
    <row r="4" spans="1:7" x14ac:dyDescent="0.25">
      <c r="A4" s="9" t="s">
        <v>65</v>
      </c>
      <c r="B4" s="8">
        <f>SUM(G10:G42)</f>
        <v>6561.99</v>
      </c>
      <c r="C4" s="9" t="s">
        <v>67</v>
      </c>
    </row>
    <row r="5" spans="1:7" x14ac:dyDescent="0.25">
      <c r="A5" s="36"/>
      <c r="B5" s="36"/>
      <c r="C5" s="36"/>
    </row>
    <row r="6" spans="1:7" x14ac:dyDescent="0.25">
      <c r="A6" s="36"/>
      <c r="B6" s="36"/>
      <c r="C6" s="36"/>
    </row>
    <row r="7" spans="1:7" x14ac:dyDescent="0.25">
      <c r="A7" s="36"/>
      <c r="B7" s="36"/>
      <c r="C7" s="36"/>
    </row>
    <row r="9" spans="1:7" ht="15.75" thickBot="1" x14ac:dyDescent="0.3">
      <c r="A9" s="46" t="s">
        <v>0</v>
      </c>
      <c r="B9" s="46" t="s">
        <v>1</v>
      </c>
      <c r="C9" s="47" t="s">
        <v>2</v>
      </c>
      <c r="D9" s="46" t="s">
        <v>3</v>
      </c>
      <c r="E9" s="48" t="s">
        <v>4</v>
      </c>
      <c r="F9" s="48" t="s">
        <v>5</v>
      </c>
      <c r="G9" s="48" t="s">
        <v>6</v>
      </c>
    </row>
    <row r="10" spans="1:7" ht="15.75" thickBot="1" x14ac:dyDescent="0.3">
      <c r="A10" s="49" t="s">
        <v>7</v>
      </c>
      <c r="B10" s="49" t="s">
        <v>8</v>
      </c>
      <c r="C10" s="50">
        <v>13.919999999999998</v>
      </c>
      <c r="D10" s="49">
        <v>394</v>
      </c>
      <c r="E10" s="51">
        <v>5484.48</v>
      </c>
      <c r="F10" s="51">
        <v>1</v>
      </c>
      <c r="G10" s="51">
        <v>394</v>
      </c>
    </row>
    <row r="11" spans="1:7" ht="15.75" thickBot="1" x14ac:dyDescent="0.3">
      <c r="A11" s="49" t="s">
        <v>77</v>
      </c>
      <c r="B11" s="49" t="s">
        <v>8</v>
      </c>
      <c r="C11" s="50">
        <v>13.92</v>
      </c>
      <c r="D11" s="49">
        <v>14</v>
      </c>
      <c r="E11" s="51">
        <v>194.88</v>
      </c>
      <c r="F11" s="51">
        <v>1</v>
      </c>
      <c r="G11" s="51">
        <v>14</v>
      </c>
    </row>
    <row r="12" spans="1:7" ht="15.75" thickBot="1" x14ac:dyDescent="0.3">
      <c r="A12" s="49" t="s">
        <v>13</v>
      </c>
      <c r="B12" s="49" t="s">
        <v>8</v>
      </c>
      <c r="C12" s="50">
        <v>16.540360169491525</v>
      </c>
      <c r="D12" s="49">
        <v>2360</v>
      </c>
      <c r="E12" s="51">
        <v>39035.25</v>
      </c>
      <c r="F12" s="51">
        <v>0.70399999999999996</v>
      </c>
      <c r="G12" s="51">
        <v>1661.4399999999998</v>
      </c>
    </row>
    <row r="13" spans="1:7" ht="15.75" thickBot="1" x14ac:dyDescent="0.3">
      <c r="A13" s="49" t="s">
        <v>15</v>
      </c>
      <c r="B13" s="49" t="s">
        <v>8</v>
      </c>
      <c r="C13" s="50">
        <v>16.531382978723403</v>
      </c>
      <c r="D13" s="49">
        <v>1222</v>
      </c>
      <c r="E13" s="51">
        <v>20201.349999999999</v>
      </c>
      <c r="F13" s="51">
        <v>0.75</v>
      </c>
      <c r="G13" s="51">
        <v>916.5</v>
      </c>
    </row>
    <row r="14" spans="1:7" ht="15.75" thickBot="1" x14ac:dyDescent="0.3">
      <c r="A14" s="49" t="s">
        <v>19</v>
      </c>
      <c r="B14" s="49" t="s">
        <v>8</v>
      </c>
      <c r="C14" s="50">
        <v>36</v>
      </c>
      <c r="D14" s="49">
        <v>2076</v>
      </c>
      <c r="E14" s="51">
        <v>74736</v>
      </c>
      <c r="F14" s="51">
        <v>1</v>
      </c>
      <c r="G14" s="51">
        <v>2076</v>
      </c>
    </row>
    <row r="15" spans="1:7" ht="15.75" thickBot="1" x14ac:dyDescent="0.3">
      <c r="A15" s="49" t="s">
        <v>22</v>
      </c>
      <c r="B15" s="49" t="s">
        <v>8</v>
      </c>
      <c r="C15" s="50">
        <v>4.0999999999999996</v>
      </c>
      <c r="D15" s="49">
        <v>270</v>
      </c>
      <c r="E15" s="51">
        <v>1107</v>
      </c>
      <c r="F15" s="51">
        <v>0.13</v>
      </c>
      <c r="G15" s="51">
        <v>35.1</v>
      </c>
    </row>
    <row r="16" spans="1:7" ht="15.75" thickBot="1" x14ac:dyDescent="0.3">
      <c r="A16" s="49" t="s">
        <v>28</v>
      </c>
      <c r="B16" s="49" t="s">
        <v>8</v>
      </c>
      <c r="C16" s="50">
        <v>3.1925918944392082</v>
      </c>
      <c r="D16" s="49">
        <v>10610</v>
      </c>
      <c r="E16" s="51">
        <v>33873.4</v>
      </c>
      <c r="F16" s="51">
        <v>0.05</v>
      </c>
      <c r="G16" s="51">
        <v>530.5</v>
      </c>
    </row>
    <row r="17" spans="1:7" ht="15.75" thickBot="1" x14ac:dyDescent="0.3">
      <c r="A17" s="49" t="s">
        <v>29</v>
      </c>
      <c r="B17" s="49" t="s">
        <v>8</v>
      </c>
      <c r="C17" s="50">
        <v>3.1912022720100977</v>
      </c>
      <c r="D17" s="49">
        <v>15845</v>
      </c>
      <c r="E17" s="51">
        <v>50564.6</v>
      </c>
      <c r="F17" s="51">
        <v>0.05</v>
      </c>
      <c r="G17" s="51">
        <v>792.25</v>
      </c>
    </row>
    <row r="18" spans="1:7" x14ac:dyDescent="0.25">
      <c r="A18" s="49" t="s">
        <v>30</v>
      </c>
      <c r="B18" s="49" t="s">
        <v>8</v>
      </c>
      <c r="C18" s="50">
        <v>3.0035443037974683</v>
      </c>
      <c r="D18" s="49">
        <v>2844</v>
      </c>
      <c r="E18" s="51">
        <v>8542.08</v>
      </c>
      <c r="F18" s="51">
        <v>0.05</v>
      </c>
      <c r="G18" s="51">
        <v>142.20000000000002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A713-8094-4FA1-B32C-5AC6F99B1C66}">
  <dimension ref="A1:G28"/>
  <sheetViews>
    <sheetView topLeftCell="A10" workbookViewId="0">
      <selection activeCell="A10" sqref="A10:G28"/>
    </sheetView>
  </sheetViews>
  <sheetFormatPr defaultRowHeight="15" x14ac:dyDescent="0.25"/>
  <cols>
    <col min="1" max="1" width="44.140625" bestFit="1" customWidth="1"/>
    <col min="2" max="2" width="18" customWidth="1"/>
    <col min="3" max="3" width="13.28515625" bestFit="1" customWidth="1"/>
    <col min="4" max="4" width="4" bestFit="1" customWidth="1"/>
    <col min="5" max="5" width="10.140625" bestFit="1" customWidth="1"/>
    <col min="6" max="6" width="14.7109375" bestFit="1" customWidth="1"/>
    <col min="7" max="7" width="10.28515625" bestFit="1" customWidth="1"/>
  </cols>
  <sheetData>
    <row r="1" spans="1:7" x14ac:dyDescent="0.25">
      <c r="A1" s="44" t="s">
        <v>68</v>
      </c>
      <c r="B1" s="1" t="s">
        <v>78</v>
      </c>
    </row>
    <row r="2" spans="1:7" x14ac:dyDescent="0.25">
      <c r="A2" s="44" t="s">
        <v>70</v>
      </c>
      <c r="B2" s="45" t="s">
        <v>62</v>
      </c>
    </row>
    <row r="3" spans="1:7" x14ac:dyDescent="0.25">
      <c r="A3" s="9" t="s">
        <v>64</v>
      </c>
      <c r="B3" s="8">
        <f>SUM(E10:E42)</f>
        <v>8362.7000000000007</v>
      </c>
    </row>
    <row r="4" spans="1:7" x14ac:dyDescent="0.25">
      <c r="A4" s="9" t="s">
        <v>65</v>
      </c>
      <c r="B4" s="8">
        <f>SUM(G10:G42)</f>
        <v>164.98310000000004</v>
      </c>
    </row>
    <row r="7" spans="1:7" x14ac:dyDescent="0.25">
      <c r="A7" s="44"/>
    </row>
    <row r="9" spans="1:7" ht="15.75" thickBot="1" x14ac:dyDescent="0.3">
      <c r="A9" s="54" t="s">
        <v>0</v>
      </c>
      <c r="B9" s="54" t="s">
        <v>1</v>
      </c>
      <c r="C9" s="55" t="s">
        <v>2</v>
      </c>
      <c r="D9" s="54" t="s">
        <v>3</v>
      </c>
      <c r="E9" s="56" t="s">
        <v>4</v>
      </c>
      <c r="F9" s="56" t="s">
        <v>5</v>
      </c>
      <c r="G9" s="56" t="s">
        <v>6</v>
      </c>
    </row>
    <row r="10" spans="1:7" ht="15.75" thickBot="1" x14ac:dyDescent="0.3">
      <c r="A10" s="57" t="s">
        <v>17</v>
      </c>
      <c r="B10" s="57" t="s">
        <v>8</v>
      </c>
      <c r="C10" s="58">
        <v>14.9</v>
      </c>
      <c r="D10" s="57">
        <v>1</v>
      </c>
      <c r="E10" s="59">
        <v>14.9</v>
      </c>
      <c r="F10" s="59">
        <v>1.03</v>
      </c>
      <c r="G10" s="59">
        <v>1.03</v>
      </c>
    </row>
    <row r="11" spans="1:7" ht="15.75" thickBot="1" x14ac:dyDescent="0.3">
      <c r="A11" s="57" t="s">
        <v>18</v>
      </c>
      <c r="B11" s="57" t="s">
        <v>8</v>
      </c>
      <c r="C11" s="58">
        <v>14.8</v>
      </c>
      <c r="D11" s="57">
        <v>85</v>
      </c>
      <c r="E11" s="59">
        <v>1258</v>
      </c>
      <c r="F11" s="59">
        <v>1</v>
      </c>
      <c r="G11" s="59">
        <v>85</v>
      </c>
    </row>
    <row r="12" spans="1:7" ht="15.75" thickBot="1" x14ac:dyDescent="0.3">
      <c r="A12" s="57" t="s">
        <v>31</v>
      </c>
      <c r="B12" s="57" t="s">
        <v>8</v>
      </c>
      <c r="C12" s="58">
        <v>8.1999999999999993</v>
      </c>
      <c r="D12" s="57">
        <v>1</v>
      </c>
      <c r="E12" s="59">
        <v>8.1999999999999993</v>
      </c>
      <c r="F12" s="59">
        <v>1.44</v>
      </c>
      <c r="G12" s="59">
        <v>1.44</v>
      </c>
    </row>
    <row r="13" spans="1:7" ht="15.75" thickBot="1" x14ac:dyDescent="0.3">
      <c r="A13" s="57" t="s">
        <v>33</v>
      </c>
      <c r="B13" s="57" t="s">
        <v>8</v>
      </c>
      <c r="C13" s="58">
        <v>4</v>
      </c>
      <c r="D13" s="57">
        <v>24</v>
      </c>
      <c r="E13" s="59">
        <v>96</v>
      </c>
      <c r="F13" s="59">
        <v>0.08</v>
      </c>
      <c r="G13" s="59">
        <v>1.92</v>
      </c>
    </row>
    <row r="14" spans="1:7" ht="15.75" thickBot="1" x14ac:dyDescent="0.3">
      <c r="A14" s="57" t="s">
        <v>36</v>
      </c>
      <c r="B14" s="57" t="s">
        <v>8</v>
      </c>
      <c r="C14" s="58">
        <v>5.2</v>
      </c>
      <c r="D14" s="57">
        <v>50</v>
      </c>
      <c r="E14" s="59">
        <v>260</v>
      </c>
      <c r="F14" s="59">
        <v>5.7500000000000002E-2</v>
      </c>
      <c r="G14" s="59">
        <v>2.875</v>
      </c>
    </row>
    <row r="15" spans="1:7" ht="15.75" thickBot="1" x14ac:dyDescent="0.3">
      <c r="A15" s="57" t="s">
        <v>37</v>
      </c>
      <c r="B15" s="57" t="s">
        <v>8</v>
      </c>
      <c r="C15" s="58">
        <v>11.6</v>
      </c>
      <c r="D15" s="57">
        <v>135</v>
      </c>
      <c r="E15" s="59">
        <v>1566</v>
      </c>
      <c r="F15" s="59">
        <v>0.13700000000000001</v>
      </c>
      <c r="G15" s="59">
        <v>18.495000000000001</v>
      </c>
    </row>
    <row r="16" spans="1:7" ht="15.75" thickBot="1" x14ac:dyDescent="0.3">
      <c r="A16" s="57" t="s">
        <v>38</v>
      </c>
      <c r="B16" s="57" t="s">
        <v>8</v>
      </c>
      <c r="C16" s="58">
        <v>5.4</v>
      </c>
      <c r="D16" s="57">
        <v>75</v>
      </c>
      <c r="E16" s="59">
        <v>405</v>
      </c>
      <c r="F16" s="59">
        <v>7.4999999999999997E-2</v>
      </c>
      <c r="G16" s="59">
        <v>5.625</v>
      </c>
    </row>
    <row r="17" spans="1:7" ht="15.75" thickBot="1" x14ac:dyDescent="0.3">
      <c r="A17" s="57" t="s">
        <v>39</v>
      </c>
      <c r="B17" s="57" t="s">
        <v>8</v>
      </c>
      <c r="C17" s="58">
        <v>11.2</v>
      </c>
      <c r="D17" s="57">
        <v>133</v>
      </c>
      <c r="E17" s="59">
        <v>1489.6</v>
      </c>
      <c r="F17" s="59">
        <v>0.16500000000000001</v>
      </c>
      <c r="G17" s="59">
        <v>21.945</v>
      </c>
    </row>
    <row r="18" spans="1:7" ht="15.75" thickBot="1" x14ac:dyDescent="0.3">
      <c r="A18" s="57" t="s">
        <v>79</v>
      </c>
      <c r="B18" s="57" t="s">
        <v>8</v>
      </c>
      <c r="C18" s="58">
        <v>19.2</v>
      </c>
      <c r="D18" s="57">
        <v>15</v>
      </c>
      <c r="E18" s="59">
        <v>288</v>
      </c>
      <c r="F18" s="59">
        <v>0.11600000000000001</v>
      </c>
      <c r="G18" s="59">
        <v>1.74</v>
      </c>
    </row>
    <row r="19" spans="1:7" ht="15.75" thickBot="1" x14ac:dyDescent="0.3">
      <c r="A19" s="57" t="s">
        <v>41</v>
      </c>
      <c r="B19" s="57" t="s">
        <v>8</v>
      </c>
      <c r="C19" s="58">
        <v>11.8</v>
      </c>
      <c r="D19" s="57">
        <v>1</v>
      </c>
      <c r="E19" s="59">
        <v>11.8</v>
      </c>
      <c r="F19" s="59">
        <v>0.11</v>
      </c>
      <c r="G19" s="59">
        <v>0.11</v>
      </c>
    </row>
    <row r="20" spans="1:7" ht="15.75" thickBot="1" x14ac:dyDescent="0.3">
      <c r="A20" s="57" t="s">
        <v>42</v>
      </c>
      <c r="B20" s="57" t="s">
        <v>8</v>
      </c>
      <c r="C20" s="58">
        <v>11.4</v>
      </c>
      <c r="D20" s="57">
        <v>19</v>
      </c>
      <c r="E20" s="59">
        <v>216.6</v>
      </c>
      <c r="F20" s="59">
        <v>0.11</v>
      </c>
      <c r="G20" s="59">
        <v>2.09</v>
      </c>
    </row>
    <row r="21" spans="1:7" ht="15.75" thickBot="1" x14ac:dyDescent="0.3">
      <c r="A21" s="57" t="s">
        <v>43</v>
      </c>
      <c r="B21" s="57" t="s">
        <v>8</v>
      </c>
      <c r="C21" s="58">
        <v>12.200000000000001</v>
      </c>
      <c r="D21" s="57">
        <v>19</v>
      </c>
      <c r="E21" s="59">
        <v>231.8</v>
      </c>
      <c r="F21" s="59">
        <v>0.1</v>
      </c>
      <c r="G21" s="59">
        <v>1.9000000000000001</v>
      </c>
    </row>
    <row r="22" spans="1:7" ht="15.75" thickBot="1" x14ac:dyDescent="0.3">
      <c r="A22" s="57" t="s">
        <v>44</v>
      </c>
      <c r="B22" s="57" t="s">
        <v>8</v>
      </c>
      <c r="C22" s="58">
        <v>11.799999999999999</v>
      </c>
      <c r="D22" s="57">
        <v>19</v>
      </c>
      <c r="E22" s="59">
        <v>224.2</v>
      </c>
      <c r="F22" s="59">
        <v>0.11</v>
      </c>
      <c r="G22" s="59">
        <v>2.09</v>
      </c>
    </row>
    <row r="23" spans="1:7" ht="15.75" thickBot="1" x14ac:dyDescent="0.3">
      <c r="A23" s="57" t="s">
        <v>45</v>
      </c>
      <c r="B23" s="57" t="s">
        <v>8</v>
      </c>
      <c r="C23" s="58">
        <v>8.5</v>
      </c>
      <c r="D23" s="57">
        <v>6</v>
      </c>
      <c r="E23" s="59">
        <v>51</v>
      </c>
      <c r="F23" s="59">
        <v>0.13159999999999999</v>
      </c>
      <c r="G23" s="59">
        <v>0.78959999999999997</v>
      </c>
    </row>
    <row r="24" spans="1:7" ht="15.75" thickBot="1" x14ac:dyDescent="0.3">
      <c r="A24" s="57" t="s">
        <v>72</v>
      </c>
      <c r="B24" s="57" t="s">
        <v>8</v>
      </c>
      <c r="C24" s="58">
        <v>20</v>
      </c>
      <c r="D24" s="57">
        <v>9</v>
      </c>
      <c r="E24" s="59">
        <v>180</v>
      </c>
      <c r="F24" s="59">
        <v>0.1399</v>
      </c>
      <c r="G24" s="59">
        <v>1.2590999999999999</v>
      </c>
    </row>
    <row r="25" spans="1:7" ht="15.75" thickBot="1" x14ac:dyDescent="0.3">
      <c r="A25" s="57" t="s">
        <v>47</v>
      </c>
      <c r="B25" s="57" t="s">
        <v>8</v>
      </c>
      <c r="C25" s="58">
        <v>12.1</v>
      </c>
      <c r="D25" s="57">
        <v>6</v>
      </c>
      <c r="E25" s="59">
        <v>72.599999999999994</v>
      </c>
      <c r="F25" s="59">
        <v>0.1042</v>
      </c>
      <c r="G25" s="59">
        <f>F25*D25</f>
        <v>0.62519999999999998</v>
      </c>
    </row>
    <row r="26" spans="1:7" ht="15.75" thickBot="1" x14ac:dyDescent="0.3">
      <c r="A26" s="57" t="s">
        <v>80</v>
      </c>
      <c r="B26" s="57" t="s">
        <v>8</v>
      </c>
      <c r="C26" s="58">
        <v>20</v>
      </c>
      <c r="D26" s="57">
        <v>1</v>
      </c>
      <c r="E26" s="59">
        <v>20</v>
      </c>
      <c r="F26" s="59">
        <v>0.1042</v>
      </c>
      <c r="G26" s="59">
        <v>0.1042</v>
      </c>
    </row>
    <row r="27" spans="1:7" ht="15.75" thickBot="1" x14ac:dyDescent="0.3">
      <c r="A27" s="57" t="s">
        <v>48</v>
      </c>
      <c r="B27" s="57" t="s">
        <v>8</v>
      </c>
      <c r="C27" s="58">
        <v>49</v>
      </c>
      <c r="D27" s="57">
        <v>1</v>
      </c>
      <c r="E27" s="59">
        <v>49</v>
      </c>
      <c r="F27" s="59">
        <v>1.4650000000000001</v>
      </c>
      <c r="G27" s="59">
        <v>1.4650000000000001</v>
      </c>
    </row>
    <row r="28" spans="1:7" x14ac:dyDescent="0.25">
      <c r="A28" s="57" t="s">
        <v>51</v>
      </c>
      <c r="B28" s="57" t="s">
        <v>8</v>
      </c>
      <c r="C28" s="58">
        <v>240</v>
      </c>
      <c r="D28" s="57">
        <v>8</v>
      </c>
      <c r="E28" s="59">
        <v>1920</v>
      </c>
      <c r="F28" s="59">
        <v>1.81</v>
      </c>
      <c r="G28" s="59">
        <v>14.48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4E61-F146-44AA-A0F4-39DABC268073}">
  <dimension ref="A1:G22"/>
  <sheetViews>
    <sheetView tabSelected="1" workbookViewId="0">
      <selection activeCell="J21" sqref="J21"/>
    </sheetView>
  </sheetViews>
  <sheetFormatPr defaultRowHeight="15" x14ac:dyDescent="0.25"/>
  <cols>
    <col min="1" max="1" width="44.140625" bestFit="1" customWidth="1"/>
    <col min="2" max="2" width="17.5703125" customWidth="1"/>
    <col min="3" max="3" width="13.28515625" bestFit="1" customWidth="1"/>
    <col min="4" max="4" width="3.7109375" bestFit="1" customWidth="1"/>
    <col min="5" max="5" width="10.140625" bestFit="1" customWidth="1"/>
    <col min="6" max="6" width="14.7109375" bestFit="1" customWidth="1"/>
    <col min="7" max="7" width="10.28515625" bestFit="1" customWidth="1"/>
  </cols>
  <sheetData>
    <row r="1" spans="1:7" x14ac:dyDescent="0.25">
      <c r="A1" s="52" t="s">
        <v>68</v>
      </c>
      <c r="B1" s="1" t="s">
        <v>81</v>
      </c>
      <c r="C1" s="52"/>
    </row>
    <row r="2" spans="1:7" x14ac:dyDescent="0.25">
      <c r="A2" s="52" t="s">
        <v>70</v>
      </c>
      <c r="B2" s="53" t="s">
        <v>62</v>
      </c>
      <c r="C2" s="52"/>
    </row>
    <row r="3" spans="1:7" x14ac:dyDescent="0.25">
      <c r="A3" s="9" t="s">
        <v>64</v>
      </c>
      <c r="B3" s="8">
        <f>SUM(E10:E42)</f>
        <v>1463.9</v>
      </c>
      <c r="C3" s="52"/>
    </row>
    <row r="4" spans="1:7" x14ac:dyDescent="0.25">
      <c r="A4" s="9" t="s">
        <v>65</v>
      </c>
      <c r="B4" s="8">
        <f>SUM(G10:G42)</f>
        <v>37.036949999999997</v>
      </c>
      <c r="C4" s="52"/>
    </row>
    <row r="5" spans="1:7" x14ac:dyDescent="0.25">
      <c r="A5" s="52"/>
      <c r="B5" s="52"/>
      <c r="C5" s="52"/>
    </row>
    <row r="6" spans="1:7" x14ac:dyDescent="0.25">
      <c r="A6" s="52"/>
      <c r="B6" s="52"/>
      <c r="C6" s="52"/>
    </row>
    <row r="7" spans="1:7" x14ac:dyDescent="0.25">
      <c r="A7" s="52"/>
      <c r="B7" s="52"/>
      <c r="C7" s="52"/>
    </row>
    <row r="8" spans="1:7" x14ac:dyDescent="0.25">
      <c r="A8" s="52"/>
      <c r="B8" s="52"/>
      <c r="C8" s="52"/>
    </row>
    <row r="10" spans="1:7" ht="15.75" thickBot="1" x14ac:dyDescent="0.3">
      <c r="A10" s="60" t="s">
        <v>0</v>
      </c>
      <c r="B10" s="60" t="s">
        <v>1</v>
      </c>
      <c r="C10" s="61" t="s">
        <v>2</v>
      </c>
      <c r="D10" s="60" t="s">
        <v>3</v>
      </c>
      <c r="E10" s="62" t="s">
        <v>4</v>
      </c>
      <c r="F10" s="62" t="s">
        <v>5</v>
      </c>
      <c r="G10" s="62" t="s">
        <v>6</v>
      </c>
    </row>
    <row r="11" spans="1:7" ht="15.75" thickBot="1" x14ac:dyDescent="0.3">
      <c r="A11" s="63" t="s">
        <v>10</v>
      </c>
      <c r="B11" s="63" t="s">
        <v>8</v>
      </c>
      <c r="C11" s="64">
        <v>16.899999999999999</v>
      </c>
      <c r="D11" s="63">
        <v>1</v>
      </c>
      <c r="E11" s="65">
        <v>16.899999999999999</v>
      </c>
      <c r="F11" s="65">
        <v>0.78</v>
      </c>
      <c r="G11" s="65">
        <v>0.78</v>
      </c>
    </row>
    <row r="12" spans="1:7" ht="15.75" thickBot="1" x14ac:dyDescent="0.3">
      <c r="A12" s="63" t="s">
        <v>19</v>
      </c>
      <c r="B12" s="63" t="s">
        <v>8</v>
      </c>
      <c r="C12" s="64">
        <v>36</v>
      </c>
      <c r="D12" s="63">
        <v>2</v>
      </c>
      <c r="E12" s="65">
        <v>72</v>
      </c>
      <c r="F12" s="65">
        <v>1</v>
      </c>
      <c r="G12" s="65">
        <v>2</v>
      </c>
    </row>
    <row r="13" spans="1:7" ht="15.75" thickBot="1" x14ac:dyDescent="0.3">
      <c r="A13" s="63" t="s">
        <v>21</v>
      </c>
      <c r="B13" s="63" t="s">
        <v>8</v>
      </c>
      <c r="C13" s="64">
        <v>4.1000000000000005</v>
      </c>
      <c r="D13" s="63">
        <v>78</v>
      </c>
      <c r="E13" s="65">
        <v>319.8</v>
      </c>
      <c r="F13" s="65">
        <v>0.125</v>
      </c>
      <c r="G13" s="65">
        <v>9.75</v>
      </c>
    </row>
    <row r="14" spans="1:7" ht="15.75" thickBot="1" x14ac:dyDescent="0.3">
      <c r="A14" s="63" t="s">
        <v>22</v>
      </c>
      <c r="B14" s="63" t="s">
        <v>8</v>
      </c>
      <c r="C14" s="64">
        <v>4.1000000000000005</v>
      </c>
      <c r="D14" s="63">
        <v>93</v>
      </c>
      <c r="E14" s="65">
        <v>381.3</v>
      </c>
      <c r="F14" s="65">
        <v>0.13</v>
      </c>
      <c r="G14" s="65">
        <v>12.09</v>
      </c>
    </row>
    <row r="15" spans="1:7" ht="15.75" thickBot="1" x14ac:dyDescent="0.3">
      <c r="A15" s="63" t="s">
        <v>23</v>
      </c>
      <c r="B15" s="63" t="s">
        <v>8</v>
      </c>
      <c r="C15" s="64">
        <v>4.0999999999999996</v>
      </c>
      <c r="D15" s="63">
        <v>10</v>
      </c>
      <c r="E15" s="65">
        <v>41</v>
      </c>
      <c r="F15" s="65">
        <v>0.125</v>
      </c>
      <c r="G15" s="65">
        <v>1.25</v>
      </c>
    </row>
    <row r="16" spans="1:7" ht="15.75" thickBot="1" x14ac:dyDescent="0.3">
      <c r="A16" s="63" t="s">
        <v>24</v>
      </c>
      <c r="B16" s="63" t="s">
        <v>8</v>
      </c>
      <c r="C16" s="64">
        <v>4.0999999999999996</v>
      </c>
      <c r="D16" s="63">
        <v>72</v>
      </c>
      <c r="E16" s="65">
        <v>295.2</v>
      </c>
      <c r="F16" s="65">
        <v>9.7500000000000003E-2</v>
      </c>
      <c r="G16" s="65">
        <v>7.0200000000000005</v>
      </c>
    </row>
    <row r="17" spans="1:7" ht="15.75" thickBot="1" x14ac:dyDescent="0.3">
      <c r="A17" s="63" t="s">
        <v>32</v>
      </c>
      <c r="B17" s="63" t="s">
        <v>8</v>
      </c>
      <c r="C17" s="64">
        <v>4.0999999999999996</v>
      </c>
      <c r="D17" s="63">
        <v>9</v>
      </c>
      <c r="E17" s="65">
        <v>36.9</v>
      </c>
      <c r="F17" s="65">
        <v>0.105</v>
      </c>
      <c r="G17" s="65">
        <v>0.94499999999999995</v>
      </c>
    </row>
    <row r="18" spans="1:7" ht="15.75" thickBot="1" x14ac:dyDescent="0.3">
      <c r="A18" s="63" t="s">
        <v>39</v>
      </c>
      <c r="B18" s="63" t="s">
        <v>8</v>
      </c>
      <c r="C18" s="64">
        <v>11.2</v>
      </c>
      <c r="D18" s="63">
        <v>4</v>
      </c>
      <c r="E18" s="65">
        <v>44.8</v>
      </c>
      <c r="F18" s="65">
        <v>0.16500000000000001</v>
      </c>
      <c r="G18" s="65">
        <v>0.66</v>
      </c>
    </row>
    <row r="19" spans="1:7" ht="15.75" thickBot="1" x14ac:dyDescent="0.3">
      <c r="A19" s="63" t="s">
        <v>43</v>
      </c>
      <c r="B19" s="63" t="s">
        <v>8</v>
      </c>
      <c r="C19" s="64">
        <v>12.2</v>
      </c>
      <c r="D19" s="63">
        <v>4</v>
      </c>
      <c r="E19" s="65">
        <v>48.8</v>
      </c>
      <c r="F19" s="65">
        <v>0.1</v>
      </c>
      <c r="G19" s="65">
        <v>0.4</v>
      </c>
    </row>
    <row r="20" spans="1:7" ht="15.75" thickBot="1" x14ac:dyDescent="0.3">
      <c r="A20" s="63" t="s">
        <v>44</v>
      </c>
      <c r="B20" s="63" t="s">
        <v>8</v>
      </c>
      <c r="C20" s="64">
        <v>11.8</v>
      </c>
      <c r="D20" s="63">
        <v>4</v>
      </c>
      <c r="E20" s="65">
        <v>47.2</v>
      </c>
      <c r="F20" s="65">
        <v>0.11</v>
      </c>
      <c r="G20" s="65">
        <v>0.44</v>
      </c>
    </row>
    <row r="21" spans="1:7" ht="15.75" thickBot="1" x14ac:dyDescent="0.3">
      <c r="A21" s="63" t="s">
        <v>45</v>
      </c>
      <c r="B21" s="63" t="s">
        <v>8</v>
      </c>
      <c r="C21" s="64">
        <v>8.5</v>
      </c>
      <c r="D21" s="63">
        <v>4</v>
      </c>
      <c r="E21" s="65">
        <v>34</v>
      </c>
      <c r="F21" s="65">
        <v>0.13159999999999999</v>
      </c>
      <c r="G21" s="65">
        <v>0.52639999999999998</v>
      </c>
    </row>
    <row r="22" spans="1:7" x14ac:dyDescent="0.25">
      <c r="A22" s="63" t="s">
        <v>46</v>
      </c>
      <c r="B22" s="63" t="s">
        <v>8</v>
      </c>
      <c r="C22" s="64">
        <v>8.4</v>
      </c>
      <c r="D22" s="63">
        <v>15</v>
      </c>
      <c r="E22" s="65">
        <v>126</v>
      </c>
      <c r="F22" s="65">
        <v>7.8369999999999995E-2</v>
      </c>
      <c r="G22" s="65">
        <v>1.1755499999999999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Total</vt:lpstr>
      <vt:lpstr>Blegdamsvej Central</vt:lpstr>
      <vt:lpstr>Blegdamsvej, cafe arcaden</vt:lpstr>
      <vt:lpstr>Blegdamsvej, cafe Nordlyset</vt:lpstr>
      <vt:lpstr>Blegdamsvej, Me Eat</vt:lpstr>
      <vt:lpstr>Glostrup Centralkøkken</vt:lpstr>
      <vt:lpstr>Glostrup, Cafe</vt:lpstr>
      <vt:lpstr>Glostrup, Kantine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Bagger Vium</dc:creator>
  <cp:lastModifiedBy>Elise Feldborg Kjeldsen</cp:lastModifiedBy>
  <dcterms:created xsi:type="dcterms:W3CDTF">2021-07-12T10:41:02Z</dcterms:created>
  <dcterms:modified xsi:type="dcterms:W3CDTF">2021-10-01T10:57:05Z</dcterms:modified>
</cp:coreProperties>
</file>