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isksnitdk-my.sharepoint.com/personal/andreas_frisksnit_dk/Documents/Skrivebord/Øko Hospital/Hospitaler/2021/2021 Q2/"/>
    </mc:Choice>
  </mc:AlternateContent>
  <xr:revisionPtr revIDLastSave="0" documentId="8_{5FF126EC-74A0-449D-A84A-FDC8A65553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Sheet1!$A$6:$F$92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3" i="1" l="1"/>
  <c r="E93" i="1"/>
  <c r="F93" i="1"/>
  <c r="D75" i="1"/>
  <c r="E75" i="1"/>
  <c r="F75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7" i="1"/>
</calcChain>
</file>

<file path=xl/sharedStrings.xml><?xml version="1.0" encoding="utf-8"?>
<sst xmlns="http://schemas.openxmlformats.org/spreadsheetml/2006/main" count="264" uniqueCount="199">
  <si>
    <t>1056930 - FRISKSNIT.dk</t>
  </si>
  <si>
    <t>Omsætningsstatistik for varer - perioden 01.04.21 - 30.06.21 - (enheder  Alle)</t>
  </si>
  <si>
    <t> </t>
  </si>
  <si>
    <t>Gruppe</t>
  </si>
  <si>
    <t>Nr.</t>
  </si>
  <si>
    <t>Navn</t>
  </si>
  <si>
    <t>Antal</t>
  </si>
  <si>
    <t>Omsætning</t>
  </si>
  <si>
    <t>Rødkål</t>
  </si>
  <si>
    <t>2152-1</t>
  </si>
  <si>
    <t>Rødkål - 2mm (1kg)</t>
  </si>
  <si>
    <t>2152-5</t>
  </si>
  <si>
    <t>Rødkål - 2mm (5kg)</t>
  </si>
  <si>
    <t>Spidskål - Sommerkål</t>
  </si>
  <si>
    <t>2251-1</t>
  </si>
  <si>
    <t>Spidskål - 2mm (1kg)</t>
  </si>
  <si>
    <t>2251-5</t>
  </si>
  <si>
    <t>Spidskål - 2mm (5kg)</t>
  </si>
  <si>
    <t>2254-1</t>
  </si>
  <si>
    <t>Spidskål - 10mm (1kg)</t>
  </si>
  <si>
    <t>2254-5</t>
  </si>
  <si>
    <t>Spidskål - 10mm (5kg)</t>
  </si>
  <si>
    <t>2260-1</t>
  </si>
  <si>
    <t>Rød spidskål - Snittet 2mm (1kg)</t>
  </si>
  <si>
    <t>2260-5</t>
  </si>
  <si>
    <t>Rød spidskål - Snittet 2mm (5kg)</t>
  </si>
  <si>
    <t>Savoykål - Kinakål - Glaskål - Grønkål</t>
  </si>
  <si>
    <t>2301-1</t>
  </si>
  <si>
    <t>Savoykål - 2mm (1kg)</t>
  </si>
  <si>
    <t>2301-5</t>
  </si>
  <si>
    <t>Savoykål - 2mm (5kg)</t>
  </si>
  <si>
    <t>2453-1</t>
  </si>
  <si>
    <t>Grønkål - 3mm (1kg)</t>
  </si>
  <si>
    <t>2551-1</t>
  </si>
  <si>
    <t>Rosenkål - 2mm (1kg)</t>
  </si>
  <si>
    <t>Beder</t>
  </si>
  <si>
    <t>3221-1</t>
  </si>
  <si>
    <t>Rødbede - Stave - 5x5mm (1kg)</t>
  </si>
  <si>
    <t>3221-5</t>
  </si>
  <si>
    <t>Rødbede - Stave - 5x5mm (5kg)</t>
  </si>
  <si>
    <t>3231-1</t>
  </si>
  <si>
    <t>Rødbede - Tern 10x10mm (1kg)</t>
  </si>
  <si>
    <t>3231-5</t>
  </si>
  <si>
    <t>Rødbede - Tern 10x10mm (5kg)</t>
  </si>
  <si>
    <t>Selleri</t>
  </si>
  <si>
    <t>3312-1</t>
  </si>
  <si>
    <t>Knoldselleri - Julienne 2x2mm (1kg)</t>
  </si>
  <si>
    <t>3312-5</t>
  </si>
  <si>
    <t>Knoldselleri - Julienne 2x2mm (5kg)</t>
  </si>
  <si>
    <t>3331-1</t>
  </si>
  <si>
    <t>Knoldselleri - Tern 10x10mm (1kg)</t>
  </si>
  <si>
    <t>3333-1</t>
  </si>
  <si>
    <t>Knoldselleri - Rustik (1kg)</t>
  </si>
  <si>
    <t>3333-5</t>
  </si>
  <si>
    <t>Knoldselleri - Rustik (5kg)</t>
  </si>
  <si>
    <t>Persillerod</t>
  </si>
  <si>
    <t>3531-1</t>
  </si>
  <si>
    <t>Persillerod - Tern 10x10mm (1kg)</t>
  </si>
  <si>
    <t>3531-5</t>
  </si>
  <si>
    <t>Persillerod - Tern 10x10mm (5kg)</t>
  </si>
  <si>
    <t>Pastinak</t>
  </si>
  <si>
    <t>3612-1</t>
  </si>
  <si>
    <t>Pastinak - Julienne 2x2mm (1kg)</t>
  </si>
  <si>
    <t>3631-1</t>
  </si>
  <si>
    <t>Pastinak - Tern 10x10mm (1kg)</t>
  </si>
  <si>
    <t>3631-5</t>
  </si>
  <si>
    <t>Pastinak - Tern 10x10mm (5kg)</t>
  </si>
  <si>
    <t>Løg - Rødløg - Skalotteløg</t>
  </si>
  <si>
    <t>4131-1</t>
  </si>
  <si>
    <t>Løg - Tern 5x5mm (1kg)</t>
  </si>
  <si>
    <t>4131-5</t>
  </si>
  <si>
    <t>Løg - Tern 5x5mm (5kg)</t>
  </si>
  <si>
    <t>4141-1</t>
  </si>
  <si>
    <t>Løg - ½ skiver  2mm (1kg)</t>
  </si>
  <si>
    <t>4231-1</t>
  </si>
  <si>
    <t>Rødløg - Tern 5x5mm (1kg)</t>
  </si>
  <si>
    <t>4231-5</t>
  </si>
  <si>
    <t>Rødløg - Tern 5x5mm (5kg)</t>
  </si>
  <si>
    <t>4241-1</t>
  </si>
  <si>
    <t>Rødløg - ½ skiver 2mm (1kg)</t>
  </si>
  <si>
    <t>4241-5</t>
  </si>
  <si>
    <t>Rødløg - ½ skiver 2mm (5kg)</t>
  </si>
  <si>
    <t>4242-1</t>
  </si>
  <si>
    <t>Rødløg - ½ skiver 4mm (1kg)</t>
  </si>
  <si>
    <t>4242-5</t>
  </si>
  <si>
    <t>Rødløg - ½ skiver 4mm (5kg)</t>
  </si>
  <si>
    <t>Porre - Forårsløg</t>
  </si>
  <si>
    <t>4541-1</t>
  </si>
  <si>
    <t>Forårsløg - Skiver 5mm (1kg)</t>
  </si>
  <si>
    <t>4541-5</t>
  </si>
  <si>
    <t>Forårsløg - Skiver 5mm (5kg)</t>
  </si>
  <si>
    <t>Tomat - Agurk</t>
  </si>
  <si>
    <t>5141-1</t>
  </si>
  <si>
    <t>Tomat - Skiver (1kg) - plastbakke</t>
  </si>
  <si>
    <t>5231-1</t>
  </si>
  <si>
    <t>Agurk - Tern 10x10mm (1kg)</t>
  </si>
  <si>
    <t>5231-5</t>
  </si>
  <si>
    <t>Agurk - Tern 10x10mm (5kg)</t>
  </si>
  <si>
    <t>5241-1</t>
  </si>
  <si>
    <t>Agurk - Skiver 3mm (1kg)</t>
  </si>
  <si>
    <t>5241-5</t>
  </si>
  <si>
    <t>Agurk - Skiver 3mm (5kg)</t>
  </si>
  <si>
    <t>Peberfrugt</t>
  </si>
  <si>
    <t>5311-1</t>
  </si>
  <si>
    <t>Rød peber - Strimler 5mm (1kg)</t>
  </si>
  <si>
    <t>5312-1</t>
  </si>
  <si>
    <t>Rød peber - Tern 10x10mm (1kg)</t>
  </si>
  <si>
    <t>5312-5</t>
  </si>
  <si>
    <t>Rød peber - Tern 10x10mm (5kg)</t>
  </si>
  <si>
    <t>5313-1</t>
  </si>
  <si>
    <t>Rød peber - Tern 20x20mm (1kg)</t>
  </si>
  <si>
    <t>5313-5</t>
  </si>
  <si>
    <t>Rød peber - Tern 20x20mm (5kg)</t>
  </si>
  <si>
    <t>5322-1</t>
  </si>
  <si>
    <t>Gul peber - Tern 10x10mm (1kg)</t>
  </si>
  <si>
    <t>5323-1</t>
  </si>
  <si>
    <t>Gul peber - Tern 20x20mm (1kg)</t>
  </si>
  <si>
    <t>5323-5</t>
  </si>
  <si>
    <t>Gul peber - Tern 20x20mm (5kg)</t>
  </si>
  <si>
    <t>5332-1</t>
  </si>
  <si>
    <t>Grøn peber - Tern 10x10mm (1kg)</t>
  </si>
  <si>
    <t>Blegselleri</t>
  </si>
  <si>
    <t>6141-1</t>
  </si>
  <si>
    <t>Blegselleri - 2mm (1kg)</t>
  </si>
  <si>
    <t>6142-1</t>
  </si>
  <si>
    <t>Bladselleri - Skiver 4mm (1kg)</t>
  </si>
  <si>
    <t>6142-5</t>
  </si>
  <si>
    <t>Bladselleri - Skiver 4mm (5kg)</t>
  </si>
  <si>
    <t>Blomkål - Broccoli</t>
  </si>
  <si>
    <t>6204-1</t>
  </si>
  <si>
    <t>Blomkål - Skiver 2mm (1kg)</t>
  </si>
  <si>
    <t>6204-5</t>
  </si>
  <si>
    <t>Blomkål - Skiver 2mm (5kg)</t>
  </si>
  <si>
    <t>6251-1</t>
  </si>
  <si>
    <t>Broccoli - Små buketter (1kg)</t>
  </si>
  <si>
    <t>6251-5</t>
  </si>
  <si>
    <t>Broccoli - Små buketter (5kg)</t>
  </si>
  <si>
    <t>Champignon</t>
  </si>
  <si>
    <t>6341-1</t>
  </si>
  <si>
    <t>Champignon - Skiver 5mm (1kg)</t>
  </si>
  <si>
    <t>Courgetter - Aubergine</t>
  </si>
  <si>
    <t>6412-1</t>
  </si>
  <si>
    <t>Courgette - Julienne 2x2mm (1kg)</t>
  </si>
  <si>
    <t>6412-5</t>
  </si>
  <si>
    <t>Courgette - Julienne 2x2mm (5kg)</t>
  </si>
  <si>
    <t>6431-1</t>
  </si>
  <si>
    <t>Courgette - Tern 10x10mm (1kg)</t>
  </si>
  <si>
    <t>6431-5</t>
  </si>
  <si>
    <t>Courgette - Tern 10x10mm (5kg)</t>
  </si>
  <si>
    <t>Fennikel</t>
  </si>
  <si>
    <t>6541-1</t>
  </si>
  <si>
    <t>Fennikel - Skiver 2mm (1kg)</t>
  </si>
  <si>
    <t>Jordskok</t>
  </si>
  <si>
    <t>6631-3</t>
  </si>
  <si>
    <t>Jordskok - Tern 10x10mm (3kg)</t>
  </si>
  <si>
    <t>Radis - Kinaradis</t>
  </si>
  <si>
    <t>6841-1</t>
  </si>
  <si>
    <t>Radise - Skiver 2mm (1kg)</t>
  </si>
  <si>
    <t>6841-5</t>
  </si>
  <si>
    <t>Radise - Skiver 2mm (5kg)</t>
  </si>
  <si>
    <t>Frugtsnit</t>
  </si>
  <si>
    <t>7501-1</t>
  </si>
  <si>
    <t>Frugtsalat basis, håndskåret (1kg)</t>
  </si>
  <si>
    <t>Øko - Hvidkål</t>
  </si>
  <si>
    <t>Ø2102-1</t>
  </si>
  <si>
    <t>Hvidkål - 2mm (1kg) - Økologisk</t>
  </si>
  <si>
    <t>Ø2102-5</t>
  </si>
  <si>
    <t>Hvidkål - 2mm (5kg) - Økologisk</t>
  </si>
  <si>
    <t>Ø2104-1</t>
  </si>
  <si>
    <t>Hvidkål - 6mm (1kg) - Økologisk</t>
  </si>
  <si>
    <t>Ø2104-5</t>
  </si>
  <si>
    <t>Hvidkål - 6mm (5kg) - Økologisk</t>
  </si>
  <si>
    <t>Øko - Gulerod</t>
  </si>
  <si>
    <t>Ø3122-1</t>
  </si>
  <si>
    <t>Gulerod - Stave 10x10mm (1kg) - Økologisk</t>
  </si>
  <si>
    <t>Ø3122-5</t>
  </si>
  <si>
    <t>Gulerod - Stave 10x10mm (5kg) - Økologisk</t>
  </si>
  <si>
    <t>Ø3133-1</t>
  </si>
  <si>
    <t>Gulerod - Rustik 25x25mm (1kg) - Økologisk</t>
  </si>
  <si>
    <t>Ø3133-5</t>
  </si>
  <si>
    <t>Gulerod - Rustik 25x25mm (5kg) - Økologisk</t>
  </si>
  <si>
    <t>Øko - Beder</t>
  </si>
  <si>
    <t>Ø3222-1</t>
  </si>
  <si>
    <t>Rødbede - Stave 10x10mm (1kg) - Økologisk</t>
  </si>
  <si>
    <t>Ø3222-5</t>
  </si>
  <si>
    <t>Rødbede - Stave 10x10mm (5kg) - Økologisk</t>
  </si>
  <si>
    <t>Øko - Pastinak</t>
  </si>
  <si>
    <t>Ø3622-1</t>
  </si>
  <si>
    <t>Pastinak - Stave 10x10mm (1kg) - Økologisk</t>
  </si>
  <si>
    <t>Ø3622-5</t>
  </si>
  <si>
    <t>Pastinak - Stave 10x10mm (5kg) - Økologisk</t>
  </si>
  <si>
    <t>Øko - Frugtsnit</t>
  </si>
  <si>
    <t>Ø7203-1</t>
  </si>
  <si>
    <t>Æble - Tern 5x5mm (1kg) - Økologisk</t>
  </si>
  <si>
    <t>Ø7204-1</t>
  </si>
  <si>
    <t>Æble - Tern 10x10mm (1kg) - Økologisk</t>
  </si>
  <si>
    <t>Kg</t>
  </si>
  <si>
    <t>Total</t>
  </si>
  <si>
    <t>Rigshospitalet (RH), Centralkøkken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</si>
</sst>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0" fontId="1" fillId="0" borderId="0" xfId="0" applyNumberFormat="1" applyFont="1" applyAlignment="1" applyProtection="1">
      <alignment horizontal="right"/>
    </xf>
    <xf numFmtId="4" fontId="0" fillId="0" borderId="0" xfId="0" applyNumberFormat="1" applyFont="1" applyAlignment="1" applyProtection="1">
      <alignment horizontal="right"/>
    </xf>
    <xf numFmtId="4" fontId="1" fillId="0" borderId="0" xfId="0" applyNumberFormat="1" applyFont="1" applyAlignment="1" applyProtection="1">
      <alignment horizontal="right"/>
    </xf>
    <xf numFmtId="0" fontId="1" fillId="0" borderId="0" xfId="0" applyNumberFormat="1" applyFont="1" applyProtection="1"/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3"/>
  <sheetViews>
    <sheetView tabSelected="1" zoomScaleNormal="100" workbookViewId="0">
      <selection activeCell="G16" sqref="G16"/>
    </sheetView>
  </sheetViews>
  <sheetFormatPr defaultRowHeight="15"/>
  <cols>
    <col min="1" max="1" width="38.85546875" customWidth="1"/>
    <col min="2" max="2" width="8.140625" bestFit="1" customWidth="1"/>
    <col min="3" max="3" width="40.42578125" bestFit="1" customWidth="1"/>
    <col min="4" max="5" width="10.5703125" style="2" customWidth="1"/>
    <col min="6" max="6" width="11.28515625" style="2" bestFit="1" customWidth="1"/>
  </cols>
  <sheetData>
    <row r="2" spans="1:6">
      <c r="A2" s="6" t="s">
        <v>0</v>
      </c>
      <c r="B2" s="7"/>
      <c r="C2" s="7"/>
      <c r="D2" s="8"/>
      <c r="E2" s="8"/>
      <c r="F2" s="8"/>
    </row>
    <row r="3" spans="1:6">
      <c r="A3" s="6" t="s">
        <v>198</v>
      </c>
      <c r="B3" s="7"/>
      <c r="C3" s="7"/>
      <c r="D3" s="8"/>
      <c r="E3" s="8"/>
      <c r="F3" s="8"/>
    </row>
    <row r="4" spans="1:6">
      <c r="A4" s="6" t="s">
        <v>1</v>
      </c>
      <c r="B4" s="7"/>
      <c r="C4" s="7"/>
      <c r="D4" s="8"/>
      <c r="E4" s="8"/>
      <c r="F4" s="8"/>
    </row>
    <row r="5" spans="1:6">
      <c r="A5" s="7" t="s">
        <v>2</v>
      </c>
      <c r="B5" s="7"/>
      <c r="C5" s="7"/>
      <c r="D5" s="8"/>
      <c r="E5" s="8"/>
      <c r="F5" s="8"/>
    </row>
    <row r="6" spans="1:6">
      <c r="A6" s="1" t="s">
        <v>3</v>
      </c>
      <c r="B6" s="1" t="s">
        <v>4</v>
      </c>
      <c r="C6" s="1" t="s">
        <v>5</v>
      </c>
      <c r="D6" s="3" t="s">
        <v>6</v>
      </c>
      <c r="E6" s="3" t="s">
        <v>196</v>
      </c>
      <c r="F6" s="3" t="s">
        <v>7</v>
      </c>
    </row>
    <row r="7" spans="1:6">
      <c r="A7" t="s">
        <v>8</v>
      </c>
      <c r="B7" t="s">
        <v>9</v>
      </c>
      <c r="C7" t="s">
        <v>10</v>
      </c>
      <c r="D7" s="4">
        <v>70</v>
      </c>
      <c r="E7" s="4">
        <f>D7*RIGHT(B7)</f>
        <v>70</v>
      </c>
      <c r="F7" s="4">
        <v>1075.9000000000001</v>
      </c>
    </row>
    <row r="8" spans="1:6">
      <c r="A8" t="s">
        <v>8</v>
      </c>
      <c r="B8" t="s">
        <v>11</v>
      </c>
      <c r="C8" t="s">
        <v>12</v>
      </c>
      <c r="D8" s="4">
        <v>40</v>
      </c>
      <c r="E8" s="4">
        <f t="shared" ref="E8:E71" si="0">D8*RIGHT(B8)</f>
        <v>200</v>
      </c>
      <c r="F8" s="4">
        <v>3074.4</v>
      </c>
    </row>
    <row r="9" spans="1:6">
      <c r="A9" t="s">
        <v>13</v>
      </c>
      <c r="B9" t="s">
        <v>14</v>
      </c>
      <c r="C9" t="s">
        <v>15</v>
      </c>
      <c r="D9" s="4">
        <v>134</v>
      </c>
      <c r="E9" s="4">
        <f t="shared" si="0"/>
        <v>134</v>
      </c>
      <c r="F9" s="4">
        <v>3753.34</v>
      </c>
    </row>
    <row r="10" spans="1:6">
      <c r="A10" t="s">
        <v>13</v>
      </c>
      <c r="B10" t="s">
        <v>16</v>
      </c>
      <c r="C10" t="s">
        <v>17</v>
      </c>
      <c r="D10" s="4">
        <v>98</v>
      </c>
      <c r="E10" s="4">
        <f t="shared" si="0"/>
        <v>490</v>
      </c>
      <c r="F10" s="4">
        <v>12476.38</v>
      </c>
    </row>
    <row r="11" spans="1:6">
      <c r="A11" t="s">
        <v>13</v>
      </c>
      <c r="B11" t="s">
        <v>18</v>
      </c>
      <c r="C11" t="s">
        <v>19</v>
      </c>
      <c r="D11" s="4">
        <v>14</v>
      </c>
      <c r="E11" s="4">
        <f t="shared" si="0"/>
        <v>14</v>
      </c>
      <c r="F11" s="4">
        <v>441</v>
      </c>
    </row>
    <row r="12" spans="1:6">
      <c r="A12" t="s">
        <v>13</v>
      </c>
      <c r="B12" t="s">
        <v>20</v>
      </c>
      <c r="C12" t="s">
        <v>21</v>
      </c>
      <c r="D12" s="4">
        <v>17</v>
      </c>
      <c r="E12" s="4">
        <f t="shared" si="0"/>
        <v>85</v>
      </c>
      <c r="F12" s="4">
        <v>2677.5</v>
      </c>
    </row>
    <row r="13" spans="1:6">
      <c r="A13" t="s">
        <v>13</v>
      </c>
      <c r="B13" t="s">
        <v>22</v>
      </c>
      <c r="C13" t="s">
        <v>23</v>
      </c>
      <c r="D13" s="4">
        <v>20</v>
      </c>
      <c r="E13" s="4">
        <f t="shared" si="0"/>
        <v>20</v>
      </c>
      <c r="F13" s="4">
        <v>900</v>
      </c>
    </row>
    <row r="14" spans="1:6">
      <c r="A14" t="s">
        <v>13</v>
      </c>
      <c r="B14" t="s">
        <v>24</v>
      </c>
      <c r="C14" t="s">
        <v>25</v>
      </c>
      <c r="D14" s="4">
        <v>18</v>
      </c>
      <c r="E14" s="4">
        <f t="shared" si="0"/>
        <v>90</v>
      </c>
      <c r="F14" s="4">
        <v>4050</v>
      </c>
    </row>
    <row r="15" spans="1:6">
      <c r="A15" t="s">
        <v>26</v>
      </c>
      <c r="B15" t="s">
        <v>27</v>
      </c>
      <c r="C15" t="s">
        <v>28</v>
      </c>
      <c r="D15" s="4">
        <v>31</v>
      </c>
      <c r="E15" s="4">
        <f t="shared" si="0"/>
        <v>31</v>
      </c>
      <c r="F15" s="4">
        <v>1497.3</v>
      </c>
    </row>
    <row r="16" spans="1:6">
      <c r="A16" t="s">
        <v>26</v>
      </c>
      <c r="B16" t="s">
        <v>29</v>
      </c>
      <c r="C16" t="s">
        <v>30</v>
      </c>
      <c r="D16" s="4">
        <v>34</v>
      </c>
      <c r="E16" s="4">
        <f t="shared" si="0"/>
        <v>170</v>
      </c>
      <c r="F16" s="4">
        <v>8211</v>
      </c>
    </row>
    <row r="17" spans="1:6">
      <c r="A17" t="s">
        <v>26</v>
      </c>
      <c r="B17" t="s">
        <v>31</v>
      </c>
      <c r="C17" t="s">
        <v>32</v>
      </c>
      <c r="D17" s="4">
        <v>1</v>
      </c>
      <c r="E17" s="4">
        <f t="shared" si="0"/>
        <v>1</v>
      </c>
      <c r="F17" s="4">
        <v>68.25</v>
      </c>
    </row>
    <row r="18" spans="1:6">
      <c r="A18" t="s">
        <v>26</v>
      </c>
      <c r="B18" t="s">
        <v>33</v>
      </c>
      <c r="C18" t="s">
        <v>34</v>
      </c>
      <c r="D18" s="4">
        <v>5</v>
      </c>
      <c r="E18" s="4">
        <f t="shared" si="0"/>
        <v>5</v>
      </c>
      <c r="F18" s="4">
        <v>260</v>
      </c>
    </row>
    <row r="19" spans="1:6">
      <c r="A19" t="s">
        <v>35</v>
      </c>
      <c r="B19" t="s">
        <v>36</v>
      </c>
      <c r="C19" t="s">
        <v>37</v>
      </c>
      <c r="D19" s="4">
        <v>53</v>
      </c>
      <c r="E19" s="4">
        <f t="shared" si="0"/>
        <v>53</v>
      </c>
      <c r="F19" s="4">
        <v>1079.6099999999999</v>
      </c>
    </row>
    <row r="20" spans="1:6">
      <c r="A20" t="s">
        <v>35</v>
      </c>
      <c r="B20" t="s">
        <v>38</v>
      </c>
      <c r="C20" t="s">
        <v>39</v>
      </c>
      <c r="D20" s="4">
        <v>40</v>
      </c>
      <c r="E20" s="4">
        <f t="shared" si="0"/>
        <v>200</v>
      </c>
      <c r="F20" s="4">
        <v>4074</v>
      </c>
    </row>
    <row r="21" spans="1:6">
      <c r="A21" t="s">
        <v>35</v>
      </c>
      <c r="B21" t="s">
        <v>40</v>
      </c>
      <c r="C21" t="s">
        <v>41</v>
      </c>
      <c r="D21" s="4">
        <v>5</v>
      </c>
      <c r="E21" s="4">
        <f t="shared" si="0"/>
        <v>5</v>
      </c>
      <c r="F21" s="4">
        <v>120</v>
      </c>
    </row>
    <row r="22" spans="1:6">
      <c r="A22" t="s">
        <v>35</v>
      </c>
      <c r="B22" t="s">
        <v>42</v>
      </c>
      <c r="C22" t="s">
        <v>43</v>
      </c>
      <c r="D22" s="4">
        <v>5</v>
      </c>
      <c r="E22" s="4">
        <f t="shared" si="0"/>
        <v>25</v>
      </c>
      <c r="F22" s="4">
        <v>600</v>
      </c>
    </row>
    <row r="23" spans="1:6">
      <c r="A23" t="s">
        <v>44</v>
      </c>
      <c r="B23" t="s">
        <v>45</v>
      </c>
      <c r="C23" t="s">
        <v>46</v>
      </c>
      <c r="D23" s="4">
        <v>62</v>
      </c>
      <c r="E23" s="4">
        <f t="shared" si="0"/>
        <v>62</v>
      </c>
      <c r="F23" s="4">
        <v>2604</v>
      </c>
    </row>
    <row r="24" spans="1:6">
      <c r="A24" t="s">
        <v>44</v>
      </c>
      <c r="B24" t="s">
        <v>47</v>
      </c>
      <c r="C24" t="s">
        <v>48</v>
      </c>
      <c r="D24" s="4">
        <v>8</v>
      </c>
      <c r="E24" s="4">
        <f t="shared" si="0"/>
        <v>40</v>
      </c>
      <c r="F24" s="4">
        <v>1680</v>
      </c>
    </row>
    <row r="25" spans="1:6">
      <c r="A25" t="s">
        <v>44</v>
      </c>
      <c r="B25" t="s">
        <v>49</v>
      </c>
      <c r="C25" t="s">
        <v>50</v>
      </c>
      <c r="D25" s="4">
        <v>1</v>
      </c>
      <c r="E25" s="4">
        <f t="shared" si="0"/>
        <v>1</v>
      </c>
      <c r="F25" s="4">
        <v>42</v>
      </c>
    </row>
    <row r="26" spans="1:6">
      <c r="A26" t="s">
        <v>44</v>
      </c>
      <c r="B26" t="s">
        <v>51</v>
      </c>
      <c r="C26" t="s">
        <v>52</v>
      </c>
      <c r="D26" s="4">
        <v>32</v>
      </c>
      <c r="E26" s="4">
        <f t="shared" si="0"/>
        <v>32</v>
      </c>
      <c r="F26" s="4">
        <v>1042.8800000000001</v>
      </c>
    </row>
    <row r="27" spans="1:6">
      <c r="A27" t="s">
        <v>44</v>
      </c>
      <c r="B27" t="s">
        <v>53</v>
      </c>
      <c r="C27" t="s">
        <v>54</v>
      </c>
      <c r="D27" s="4">
        <v>42</v>
      </c>
      <c r="E27" s="4">
        <f t="shared" si="0"/>
        <v>210</v>
      </c>
      <c r="F27" s="4">
        <v>6844.32</v>
      </c>
    </row>
    <row r="28" spans="1:6">
      <c r="A28" t="s">
        <v>55</v>
      </c>
      <c r="B28" t="s">
        <v>56</v>
      </c>
      <c r="C28" t="s">
        <v>57</v>
      </c>
      <c r="D28" s="4">
        <v>27</v>
      </c>
      <c r="E28" s="4">
        <f t="shared" si="0"/>
        <v>27</v>
      </c>
      <c r="F28" s="4">
        <v>1275.75</v>
      </c>
    </row>
    <row r="29" spans="1:6">
      <c r="A29" t="s">
        <v>55</v>
      </c>
      <c r="B29" t="s">
        <v>58</v>
      </c>
      <c r="C29" t="s">
        <v>59</v>
      </c>
      <c r="D29" s="4">
        <v>34</v>
      </c>
      <c r="E29" s="4">
        <f t="shared" si="0"/>
        <v>170</v>
      </c>
      <c r="F29" s="4">
        <v>8032.5</v>
      </c>
    </row>
    <row r="30" spans="1:6">
      <c r="A30" t="s">
        <v>60</v>
      </c>
      <c r="B30" t="s">
        <v>61</v>
      </c>
      <c r="C30" t="s">
        <v>62</v>
      </c>
      <c r="D30" s="4">
        <v>3</v>
      </c>
      <c r="E30" s="4">
        <f t="shared" si="0"/>
        <v>3</v>
      </c>
      <c r="F30" s="4">
        <v>141.75</v>
      </c>
    </row>
    <row r="31" spans="1:6">
      <c r="A31" t="s">
        <v>60</v>
      </c>
      <c r="B31" t="s">
        <v>63</v>
      </c>
      <c r="C31" t="s">
        <v>64</v>
      </c>
      <c r="D31" s="4">
        <v>2</v>
      </c>
      <c r="E31" s="4">
        <f t="shared" si="0"/>
        <v>2</v>
      </c>
      <c r="F31" s="4">
        <v>65.180000000000007</v>
      </c>
    </row>
    <row r="32" spans="1:6">
      <c r="A32" t="s">
        <v>60</v>
      </c>
      <c r="B32" t="s">
        <v>65</v>
      </c>
      <c r="C32" t="s">
        <v>66</v>
      </c>
      <c r="D32" s="4">
        <v>4</v>
      </c>
      <c r="E32" s="4">
        <f t="shared" si="0"/>
        <v>20</v>
      </c>
      <c r="F32" s="4">
        <v>651.84</v>
      </c>
    </row>
    <row r="33" spans="1:6">
      <c r="A33" t="s">
        <v>67</v>
      </c>
      <c r="B33" t="s">
        <v>68</v>
      </c>
      <c r="C33" t="s">
        <v>69</v>
      </c>
      <c r="D33" s="4">
        <v>45</v>
      </c>
      <c r="E33" s="4">
        <f t="shared" si="0"/>
        <v>45</v>
      </c>
      <c r="F33" s="4">
        <v>855.45</v>
      </c>
    </row>
    <row r="34" spans="1:6">
      <c r="A34" t="s">
        <v>67</v>
      </c>
      <c r="B34" t="s">
        <v>70</v>
      </c>
      <c r="C34" t="s">
        <v>71</v>
      </c>
      <c r="D34" s="4">
        <v>8</v>
      </c>
      <c r="E34" s="4">
        <f t="shared" si="0"/>
        <v>40</v>
      </c>
      <c r="F34" s="4">
        <v>756</v>
      </c>
    </row>
    <row r="35" spans="1:6">
      <c r="A35" t="s">
        <v>67</v>
      </c>
      <c r="B35" t="s">
        <v>72</v>
      </c>
      <c r="C35" t="s">
        <v>73</v>
      </c>
      <c r="D35" s="4">
        <v>3</v>
      </c>
      <c r="E35" s="4">
        <f t="shared" si="0"/>
        <v>3</v>
      </c>
      <c r="F35" s="4">
        <v>57.03</v>
      </c>
    </row>
    <row r="36" spans="1:6">
      <c r="A36" t="s">
        <v>67</v>
      </c>
      <c r="B36" t="s">
        <v>74</v>
      </c>
      <c r="C36" t="s">
        <v>75</v>
      </c>
      <c r="D36" s="4">
        <v>107</v>
      </c>
      <c r="E36" s="4">
        <f t="shared" si="0"/>
        <v>107</v>
      </c>
      <c r="F36" s="4">
        <v>2305.85</v>
      </c>
    </row>
    <row r="37" spans="1:6">
      <c r="A37" t="s">
        <v>67</v>
      </c>
      <c r="B37" t="s">
        <v>76</v>
      </c>
      <c r="C37" t="s">
        <v>77</v>
      </c>
      <c r="D37" s="4">
        <v>16</v>
      </c>
      <c r="E37" s="4">
        <f t="shared" si="0"/>
        <v>80</v>
      </c>
      <c r="F37" s="4">
        <v>1723.68</v>
      </c>
    </row>
    <row r="38" spans="1:6">
      <c r="A38" t="s">
        <v>67</v>
      </c>
      <c r="B38" t="s">
        <v>78</v>
      </c>
      <c r="C38" t="s">
        <v>79</v>
      </c>
      <c r="D38" s="4">
        <v>86</v>
      </c>
      <c r="E38" s="4">
        <f t="shared" si="0"/>
        <v>86</v>
      </c>
      <c r="F38" s="4">
        <v>1853.3</v>
      </c>
    </row>
    <row r="39" spans="1:6">
      <c r="A39" t="s">
        <v>67</v>
      </c>
      <c r="B39" t="s">
        <v>80</v>
      </c>
      <c r="C39" t="s">
        <v>81</v>
      </c>
      <c r="D39" s="4">
        <v>24</v>
      </c>
      <c r="E39" s="4">
        <f t="shared" si="0"/>
        <v>120</v>
      </c>
      <c r="F39" s="4">
        <v>2585.52</v>
      </c>
    </row>
    <row r="40" spans="1:6">
      <c r="A40" t="s">
        <v>67</v>
      </c>
      <c r="B40" t="s">
        <v>82</v>
      </c>
      <c r="C40" t="s">
        <v>83</v>
      </c>
      <c r="D40" s="4">
        <v>4</v>
      </c>
      <c r="E40" s="4">
        <f t="shared" si="0"/>
        <v>4</v>
      </c>
      <c r="F40" s="4">
        <v>86.2</v>
      </c>
    </row>
    <row r="41" spans="1:6">
      <c r="A41" t="s">
        <v>67</v>
      </c>
      <c r="B41" t="s">
        <v>84</v>
      </c>
      <c r="C41" t="s">
        <v>85</v>
      </c>
      <c r="D41" s="4">
        <v>3</v>
      </c>
      <c r="E41" s="4">
        <f t="shared" si="0"/>
        <v>15</v>
      </c>
      <c r="F41" s="4">
        <v>323.19</v>
      </c>
    </row>
    <row r="42" spans="1:6">
      <c r="A42" t="s">
        <v>86</v>
      </c>
      <c r="B42" t="s">
        <v>87</v>
      </c>
      <c r="C42" t="s">
        <v>88</v>
      </c>
      <c r="D42" s="4">
        <v>103</v>
      </c>
      <c r="E42" s="4">
        <f t="shared" si="0"/>
        <v>103</v>
      </c>
      <c r="F42" s="4">
        <v>4782.75</v>
      </c>
    </row>
    <row r="43" spans="1:6">
      <c r="A43" t="s">
        <v>86</v>
      </c>
      <c r="B43" t="s">
        <v>89</v>
      </c>
      <c r="C43" t="s">
        <v>90</v>
      </c>
      <c r="D43" s="4">
        <v>2</v>
      </c>
      <c r="E43" s="4">
        <f t="shared" si="0"/>
        <v>10</v>
      </c>
      <c r="F43" s="4">
        <v>492.45</v>
      </c>
    </row>
    <row r="44" spans="1:6">
      <c r="A44" t="s">
        <v>91</v>
      </c>
      <c r="B44" t="s">
        <v>92</v>
      </c>
      <c r="C44" t="s">
        <v>93</v>
      </c>
      <c r="D44" s="4">
        <v>69</v>
      </c>
      <c r="E44" s="4">
        <f t="shared" si="0"/>
        <v>69</v>
      </c>
      <c r="F44" s="4">
        <v>2108.64</v>
      </c>
    </row>
    <row r="45" spans="1:6">
      <c r="A45" t="s">
        <v>91</v>
      </c>
      <c r="B45" t="s">
        <v>94</v>
      </c>
      <c r="C45" t="s">
        <v>95</v>
      </c>
      <c r="D45" s="4">
        <v>177</v>
      </c>
      <c r="E45" s="4">
        <f t="shared" si="0"/>
        <v>177</v>
      </c>
      <c r="F45" s="4">
        <v>3876.3</v>
      </c>
    </row>
    <row r="46" spans="1:6">
      <c r="A46" t="s">
        <v>91</v>
      </c>
      <c r="B46" t="s">
        <v>96</v>
      </c>
      <c r="C46" t="s">
        <v>97</v>
      </c>
      <c r="D46" s="4">
        <v>24</v>
      </c>
      <c r="E46" s="4">
        <f t="shared" si="0"/>
        <v>120</v>
      </c>
      <c r="F46" s="4">
        <v>2520</v>
      </c>
    </row>
    <row r="47" spans="1:6">
      <c r="A47" t="s">
        <v>91</v>
      </c>
      <c r="B47" t="s">
        <v>98</v>
      </c>
      <c r="C47" t="s">
        <v>99</v>
      </c>
      <c r="D47" s="4">
        <v>8</v>
      </c>
      <c r="E47" s="4">
        <f t="shared" si="0"/>
        <v>8</v>
      </c>
      <c r="F47" s="4">
        <v>175.2</v>
      </c>
    </row>
    <row r="48" spans="1:6">
      <c r="A48" t="s">
        <v>91</v>
      </c>
      <c r="B48" t="s">
        <v>100</v>
      </c>
      <c r="C48" t="s">
        <v>101</v>
      </c>
      <c r="D48" s="4">
        <v>29</v>
      </c>
      <c r="E48" s="4">
        <f t="shared" si="0"/>
        <v>145</v>
      </c>
      <c r="F48" s="4">
        <v>2953.65</v>
      </c>
    </row>
    <row r="49" spans="1:6">
      <c r="A49" t="s">
        <v>102</v>
      </c>
      <c r="B49" t="s">
        <v>103</v>
      </c>
      <c r="C49" t="s">
        <v>104</v>
      </c>
      <c r="D49" s="4">
        <v>5</v>
      </c>
      <c r="E49" s="4">
        <f t="shared" si="0"/>
        <v>5</v>
      </c>
      <c r="F49" s="4">
        <v>294</v>
      </c>
    </row>
    <row r="50" spans="1:6">
      <c r="A50" t="s">
        <v>102</v>
      </c>
      <c r="B50" t="s">
        <v>105</v>
      </c>
      <c r="C50" t="s">
        <v>106</v>
      </c>
      <c r="D50" s="4">
        <v>61</v>
      </c>
      <c r="E50" s="4">
        <f t="shared" si="0"/>
        <v>61</v>
      </c>
      <c r="F50" s="4">
        <v>3586.8</v>
      </c>
    </row>
    <row r="51" spans="1:6">
      <c r="A51" t="s">
        <v>102</v>
      </c>
      <c r="B51" t="s">
        <v>107</v>
      </c>
      <c r="C51" t="s">
        <v>108</v>
      </c>
      <c r="D51" s="4">
        <v>14</v>
      </c>
      <c r="E51" s="4">
        <f t="shared" si="0"/>
        <v>70</v>
      </c>
      <c r="F51" s="4">
        <v>4116</v>
      </c>
    </row>
    <row r="52" spans="1:6">
      <c r="A52" t="s">
        <v>102</v>
      </c>
      <c r="B52" t="s">
        <v>109</v>
      </c>
      <c r="C52" t="s">
        <v>110</v>
      </c>
      <c r="D52" s="4">
        <v>11</v>
      </c>
      <c r="E52" s="4">
        <f t="shared" si="0"/>
        <v>11</v>
      </c>
      <c r="F52" s="4">
        <v>616</v>
      </c>
    </row>
    <row r="53" spans="1:6">
      <c r="A53" t="s">
        <v>102</v>
      </c>
      <c r="B53" t="s">
        <v>111</v>
      </c>
      <c r="C53" t="s">
        <v>112</v>
      </c>
      <c r="D53" s="4">
        <v>12</v>
      </c>
      <c r="E53" s="4">
        <f t="shared" si="0"/>
        <v>60</v>
      </c>
      <c r="F53" s="4">
        <v>3528</v>
      </c>
    </row>
    <row r="54" spans="1:6">
      <c r="A54" t="s">
        <v>102</v>
      </c>
      <c r="B54" t="s">
        <v>113</v>
      </c>
      <c r="C54" t="s">
        <v>114</v>
      </c>
      <c r="D54" s="4">
        <v>9</v>
      </c>
      <c r="E54" s="4">
        <f t="shared" si="0"/>
        <v>9</v>
      </c>
      <c r="F54" s="4">
        <v>529.20000000000005</v>
      </c>
    </row>
    <row r="55" spans="1:6">
      <c r="A55" t="s">
        <v>102</v>
      </c>
      <c r="B55" t="s">
        <v>115</v>
      </c>
      <c r="C55" t="s">
        <v>116</v>
      </c>
      <c r="D55" s="4">
        <v>10</v>
      </c>
      <c r="E55" s="4">
        <f t="shared" si="0"/>
        <v>10</v>
      </c>
      <c r="F55" s="4">
        <v>560</v>
      </c>
    </row>
    <row r="56" spans="1:6">
      <c r="A56" t="s">
        <v>102</v>
      </c>
      <c r="B56" t="s">
        <v>117</v>
      </c>
      <c r="C56" t="s">
        <v>118</v>
      </c>
      <c r="D56" s="4">
        <v>12</v>
      </c>
      <c r="E56" s="4">
        <f t="shared" si="0"/>
        <v>60</v>
      </c>
      <c r="F56" s="4">
        <v>3528</v>
      </c>
    </row>
    <row r="57" spans="1:6">
      <c r="A57" t="s">
        <v>102</v>
      </c>
      <c r="B57" t="s">
        <v>119</v>
      </c>
      <c r="C57" t="s">
        <v>120</v>
      </c>
      <c r="D57" s="4">
        <v>3</v>
      </c>
      <c r="E57" s="4">
        <f t="shared" si="0"/>
        <v>3</v>
      </c>
      <c r="F57" s="4">
        <v>176.4</v>
      </c>
    </row>
    <row r="58" spans="1:6">
      <c r="A58" t="s">
        <v>121</v>
      </c>
      <c r="B58" t="s">
        <v>122</v>
      </c>
      <c r="C58" t="s">
        <v>123</v>
      </c>
      <c r="D58" s="4">
        <v>2</v>
      </c>
      <c r="E58" s="4">
        <f t="shared" si="0"/>
        <v>2</v>
      </c>
      <c r="F58" s="4">
        <v>-56.02</v>
      </c>
    </row>
    <row r="59" spans="1:6">
      <c r="A59" t="s">
        <v>121</v>
      </c>
      <c r="B59" t="s">
        <v>124</v>
      </c>
      <c r="C59" t="s">
        <v>125</v>
      </c>
      <c r="D59" s="4">
        <v>41</v>
      </c>
      <c r="E59" s="4">
        <f t="shared" si="0"/>
        <v>41</v>
      </c>
      <c r="F59" s="4">
        <v>1148.4100000000001</v>
      </c>
    </row>
    <row r="60" spans="1:6">
      <c r="A60" t="s">
        <v>121</v>
      </c>
      <c r="B60" t="s">
        <v>126</v>
      </c>
      <c r="C60" t="s">
        <v>127</v>
      </c>
      <c r="D60" s="4">
        <v>9</v>
      </c>
      <c r="E60" s="4">
        <f t="shared" si="0"/>
        <v>45</v>
      </c>
      <c r="F60" s="4">
        <v>1122.93</v>
      </c>
    </row>
    <row r="61" spans="1:6">
      <c r="A61" t="s">
        <v>128</v>
      </c>
      <c r="B61" t="s">
        <v>129</v>
      </c>
      <c r="C61" t="s">
        <v>130</v>
      </c>
      <c r="D61" s="4">
        <v>71</v>
      </c>
      <c r="E61" s="4">
        <f t="shared" si="0"/>
        <v>71</v>
      </c>
      <c r="F61" s="4">
        <v>4047</v>
      </c>
    </row>
    <row r="62" spans="1:6">
      <c r="A62" t="s">
        <v>128</v>
      </c>
      <c r="B62" t="s">
        <v>131</v>
      </c>
      <c r="C62" t="s">
        <v>132</v>
      </c>
      <c r="D62" s="4">
        <v>57</v>
      </c>
      <c r="E62" s="4">
        <f t="shared" si="0"/>
        <v>285</v>
      </c>
      <c r="F62" s="4">
        <v>16245</v>
      </c>
    </row>
    <row r="63" spans="1:6">
      <c r="A63" t="s">
        <v>128</v>
      </c>
      <c r="B63" t="s">
        <v>133</v>
      </c>
      <c r="C63" t="s">
        <v>134</v>
      </c>
      <c r="D63" s="4">
        <v>64</v>
      </c>
      <c r="E63" s="4">
        <f t="shared" si="0"/>
        <v>64</v>
      </c>
      <c r="F63" s="4">
        <v>3330.56</v>
      </c>
    </row>
    <row r="64" spans="1:6">
      <c r="A64" t="s">
        <v>128</v>
      </c>
      <c r="B64" t="s">
        <v>135</v>
      </c>
      <c r="C64" t="s">
        <v>136</v>
      </c>
      <c r="D64" s="4">
        <v>33</v>
      </c>
      <c r="E64" s="4">
        <f t="shared" si="0"/>
        <v>165</v>
      </c>
      <c r="F64" s="4">
        <v>8586.27</v>
      </c>
    </row>
    <row r="65" spans="1:6">
      <c r="A65" t="s">
        <v>137</v>
      </c>
      <c r="B65" t="s">
        <v>138</v>
      </c>
      <c r="C65" t="s">
        <v>139</v>
      </c>
      <c r="D65" s="4">
        <v>54</v>
      </c>
      <c r="E65" s="4">
        <f t="shared" si="0"/>
        <v>54</v>
      </c>
      <c r="F65" s="4">
        <v>1759.86</v>
      </c>
    </row>
    <row r="66" spans="1:6">
      <c r="A66" t="s">
        <v>140</v>
      </c>
      <c r="B66" t="s">
        <v>141</v>
      </c>
      <c r="C66" t="s">
        <v>142</v>
      </c>
      <c r="D66" s="4">
        <v>30</v>
      </c>
      <c r="E66" s="4">
        <f t="shared" si="0"/>
        <v>30</v>
      </c>
      <c r="F66" s="4">
        <v>1102.5</v>
      </c>
    </row>
    <row r="67" spans="1:6">
      <c r="A67" t="s">
        <v>140</v>
      </c>
      <c r="B67" t="s">
        <v>143</v>
      </c>
      <c r="C67" t="s">
        <v>144</v>
      </c>
      <c r="D67" s="4">
        <v>6</v>
      </c>
      <c r="E67" s="4">
        <f t="shared" si="0"/>
        <v>30</v>
      </c>
      <c r="F67" s="4">
        <v>1102.5</v>
      </c>
    </row>
    <row r="68" spans="1:6">
      <c r="A68" t="s">
        <v>140</v>
      </c>
      <c r="B68" t="s">
        <v>145</v>
      </c>
      <c r="C68" t="s">
        <v>146</v>
      </c>
      <c r="D68" s="4">
        <v>50</v>
      </c>
      <c r="E68" s="4">
        <f t="shared" si="0"/>
        <v>50</v>
      </c>
      <c r="F68" s="4">
        <v>1837.5</v>
      </c>
    </row>
    <row r="69" spans="1:6">
      <c r="A69" t="s">
        <v>140</v>
      </c>
      <c r="B69" t="s">
        <v>147</v>
      </c>
      <c r="C69" t="s">
        <v>148</v>
      </c>
      <c r="D69" s="4">
        <v>8</v>
      </c>
      <c r="E69" s="4">
        <f t="shared" si="0"/>
        <v>40</v>
      </c>
      <c r="F69" s="4">
        <v>1470</v>
      </c>
    </row>
    <row r="70" spans="1:6">
      <c r="A70" t="s">
        <v>149</v>
      </c>
      <c r="B70" t="s">
        <v>150</v>
      </c>
      <c r="C70" t="s">
        <v>151</v>
      </c>
      <c r="D70" s="4">
        <v>12</v>
      </c>
      <c r="E70" s="4">
        <f t="shared" si="0"/>
        <v>12</v>
      </c>
      <c r="F70" s="4">
        <v>501</v>
      </c>
    </row>
    <row r="71" spans="1:6">
      <c r="A71" t="s">
        <v>152</v>
      </c>
      <c r="B71" t="s">
        <v>153</v>
      </c>
      <c r="C71" t="s">
        <v>154</v>
      </c>
      <c r="D71" s="4">
        <v>1</v>
      </c>
      <c r="E71" s="4">
        <f t="shared" si="0"/>
        <v>3</v>
      </c>
      <c r="F71" s="4">
        <v>150</v>
      </c>
    </row>
    <row r="72" spans="1:6">
      <c r="A72" t="s">
        <v>155</v>
      </c>
      <c r="B72" t="s">
        <v>156</v>
      </c>
      <c r="C72" t="s">
        <v>157</v>
      </c>
      <c r="D72" s="4">
        <v>13</v>
      </c>
      <c r="E72" s="4">
        <f t="shared" ref="E72:E89" si="1">D72*RIGHT(B72)</f>
        <v>13</v>
      </c>
      <c r="F72" s="4">
        <v>330.98</v>
      </c>
    </row>
    <row r="73" spans="1:6">
      <c r="A73" t="s">
        <v>155</v>
      </c>
      <c r="B73" t="s">
        <v>158</v>
      </c>
      <c r="C73" t="s">
        <v>159</v>
      </c>
      <c r="D73" s="4">
        <v>8</v>
      </c>
      <c r="E73" s="4">
        <f t="shared" si="1"/>
        <v>40</v>
      </c>
      <c r="F73" s="4">
        <v>1018.48</v>
      </c>
    </row>
    <row r="74" spans="1:6">
      <c r="A74" t="s">
        <v>160</v>
      </c>
      <c r="B74" t="s">
        <v>161</v>
      </c>
      <c r="C74" t="s">
        <v>162</v>
      </c>
      <c r="D74" s="4">
        <v>248</v>
      </c>
      <c r="E74" s="4">
        <f t="shared" si="1"/>
        <v>248</v>
      </c>
      <c r="F74" s="4">
        <v>12499.2</v>
      </c>
    </row>
    <row r="75" spans="1:6">
      <c r="A75" s="1" t="s">
        <v>197</v>
      </c>
      <c r="B75" s="1"/>
      <c r="C75" s="1"/>
      <c r="D75" s="5">
        <f t="shared" ref="D75:F75" si="2">SUM(D7:D74)</f>
        <v>2352</v>
      </c>
      <c r="E75" s="5">
        <f t="shared" si="2"/>
        <v>4774</v>
      </c>
      <c r="F75" s="5">
        <f t="shared" si="2"/>
        <v>167324.67999999996</v>
      </c>
    </row>
    <row r="78" spans="1:6">
      <c r="A78" s="9" t="s">
        <v>3</v>
      </c>
      <c r="B78" s="9" t="s">
        <v>4</v>
      </c>
      <c r="C78" s="9" t="s">
        <v>5</v>
      </c>
      <c r="D78" s="10" t="s">
        <v>6</v>
      </c>
      <c r="E78" s="5" t="s">
        <v>196</v>
      </c>
      <c r="F78" s="10" t="s">
        <v>7</v>
      </c>
    </row>
    <row r="79" spans="1:6">
      <c r="A79" s="11" t="s">
        <v>163</v>
      </c>
      <c r="B79" s="11" t="s">
        <v>164</v>
      </c>
      <c r="C79" s="11" t="s">
        <v>165</v>
      </c>
      <c r="D79" s="12">
        <v>3</v>
      </c>
      <c r="E79" s="4">
        <f>D79*RIGHT(B79)</f>
        <v>3</v>
      </c>
      <c r="F79" s="12">
        <v>63</v>
      </c>
    </row>
    <row r="80" spans="1:6">
      <c r="A80" s="11" t="s">
        <v>163</v>
      </c>
      <c r="B80" s="11" t="s">
        <v>166</v>
      </c>
      <c r="C80" s="11" t="s">
        <v>167</v>
      </c>
      <c r="D80" s="12">
        <v>16</v>
      </c>
      <c r="E80" s="4">
        <f>D80*RIGHT(B80)</f>
        <v>80</v>
      </c>
      <c r="F80" s="12">
        <v>1680</v>
      </c>
    </row>
    <row r="81" spans="1:6">
      <c r="A81" s="11" t="s">
        <v>163</v>
      </c>
      <c r="B81" s="11" t="s">
        <v>168</v>
      </c>
      <c r="C81" s="11" t="s">
        <v>169</v>
      </c>
      <c r="D81" s="12">
        <v>14</v>
      </c>
      <c r="E81" s="4">
        <f>D81*RIGHT(B81)</f>
        <v>14</v>
      </c>
      <c r="F81" s="12">
        <v>294</v>
      </c>
    </row>
    <row r="82" spans="1:6">
      <c r="A82" s="11" t="s">
        <v>163</v>
      </c>
      <c r="B82" s="11" t="s">
        <v>170</v>
      </c>
      <c r="C82" s="11" t="s">
        <v>171</v>
      </c>
      <c r="D82" s="12">
        <v>4</v>
      </c>
      <c r="E82" s="4">
        <f>D82*RIGHT(B82)</f>
        <v>20</v>
      </c>
      <c r="F82" s="12">
        <v>420</v>
      </c>
    </row>
    <row r="83" spans="1:6">
      <c r="A83" s="11" t="s">
        <v>172</v>
      </c>
      <c r="B83" s="11" t="s">
        <v>173</v>
      </c>
      <c r="C83" s="11" t="s">
        <v>174</v>
      </c>
      <c r="D83" s="12">
        <v>10</v>
      </c>
      <c r="E83" s="4">
        <f>D83*RIGHT(B83)</f>
        <v>10</v>
      </c>
      <c r="F83" s="12">
        <v>241.5</v>
      </c>
    </row>
    <row r="84" spans="1:6">
      <c r="A84" s="11" t="s">
        <v>172</v>
      </c>
      <c r="B84" s="11" t="s">
        <v>175</v>
      </c>
      <c r="C84" s="11" t="s">
        <v>176</v>
      </c>
      <c r="D84" s="12">
        <v>29</v>
      </c>
      <c r="E84" s="4">
        <f>D84*RIGHT(B84)</f>
        <v>145</v>
      </c>
      <c r="F84" s="12">
        <v>3501.75</v>
      </c>
    </row>
    <row r="85" spans="1:6">
      <c r="A85" s="11" t="s">
        <v>172</v>
      </c>
      <c r="B85" s="11" t="s">
        <v>177</v>
      </c>
      <c r="C85" s="11" t="s">
        <v>178</v>
      </c>
      <c r="D85" s="12">
        <v>27</v>
      </c>
      <c r="E85" s="4">
        <f>D85*RIGHT(B85)</f>
        <v>27</v>
      </c>
      <c r="F85" s="12">
        <v>652.04999999999995</v>
      </c>
    </row>
    <row r="86" spans="1:6">
      <c r="A86" s="11" t="s">
        <v>172</v>
      </c>
      <c r="B86" s="11" t="s">
        <v>179</v>
      </c>
      <c r="C86" s="11" t="s">
        <v>180</v>
      </c>
      <c r="D86" s="12">
        <v>62</v>
      </c>
      <c r="E86" s="4">
        <f>D86*RIGHT(B86)</f>
        <v>310</v>
      </c>
      <c r="F86" s="12">
        <v>8137.5</v>
      </c>
    </row>
    <row r="87" spans="1:6">
      <c r="A87" s="11" t="s">
        <v>181</v>
      </c>
      <c r="B87" s="11" t="s">
        <v>182</v>
      </c>
      <c r="C87" s="11" t="s">
        <v>183</v>
      </c>
      <c r="D87" s="12">
        <v>15</v>
      </c>
      <c r="E87" s="4">
        <f>D87*RIGHT(B87)</f>
        <v>15</v>
      </c>
      <c r="F87" s="12">
        <v>535.5</v>
      </c>
    </row>
    <row r="88" spans="1:6">
      <c r="A88" s="11" t="s">
        <v>181</v>
      </c>
      <c r="B88" s="11" t="s">
        <v>184</v>
      </c>
      <c r="C88" s="11" t="s">
        <v>185</v>
      </c>
      <c r="D88" s="12">
        <v>37</v>
      </c>
      <c r="E88" s="4">
        <f>D88*RIGHT(B88)</f>
        <v>185</v>
      </c>
      <c r="F88" s="12">
        <v>6604.5</v>
      </c>
    </row>
    <row r="89" spans="1:6">
      <c r="A89" s="11" t="s">
        <v>186</v>
      </c>
      <c r="B89" s="11" t="s">
        <v>187</v>
      </c>
      <c r="C89" s="11" t="s">
        <v>188</v>
      </c>
      <c r="D89" s="12">
        <v>8</v>
      </c>
      <c r="E89" s="4">
        <f>D89*RIGHT(B89)</f>
        <v>8</v>
      </c>
      <c r="F89" s="12">
        <v>420</v>
      </c>
    </row>
    <row r="90" spans="1:6">
      <c r="A90" s="11" t="s">
        <v>186</v>
      </c>
      <c r="B90" s="11" t="s">
        <v>189</v>
      </c>
      <c r="C90" s="11" t="s">
        <v>190</v>
      </c>
      <c r="D90" s="12">
        <v>20</v>
      </c>
      <c r="E90" s="4">
        <f>D90*RIGHT(B90)</f>
        <v>100</v>
      </c>
      <c r="F90" s="12">
        <v>5250</v>
      </c>
    </row>
    <row r="91" spans="1:6">
      <c r="A91" s="11" t="s">
        <v>191</v>
      </c>
      <c r="B91" s="11" t="s">
        <v>192</v>
      </c>
      <c r="C91" s="11" t="s">
        <v>193</v>
      </c>
      <c r="D91" s="12">
        <v>124</v>
      </c>
      <c r="E91" s="4">
        <f>D91*RIGHT(B91)</f>
        <v>124</v>
      </c>
      <c r="F91" s="12">
        <v>8463</v>
      </c>
    </row>
    <row r="92" spans="1:6">
      <c r="A92" s="11" t="s">
        <v>191</v>
      </c>
      <c r="B92" s="11" t="s">
        <v>194</v>
      </c>
      <c r="C92" s="11" t="s">
        <v>195</v>
      </c>
      <c r="D92" s="12">
        <v>79</v>
      </c>
      <c r="E92" s="4">
        <f>D92*RIGHT(B92)</f>
        <v>79</v>
      </c>
      <c r="F92" s="12">
        <v>5391.75</v>
      </c>
    </row>
    <row r="93" spans="1:6">
      <c r="A93" s="1" t="s">
        <v>197</v>
      </c>
      <c r="B93" s="1"/>
      <c r="C93" s="1"/>
      <c r="D93" s="5">
        <f t="shared" ref="D93:F93" si="3">SUM(D79:D92)</f>
        <v>448</v>
      </c>
      <c r="E93" s="5">
        <f t="shared" si="3"/>
        <v>1120</v>
      </c>
      <c r="F93" s="5">
        <f t="shared" si="3"/>
        <v>41654.550000000003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Djurhuus</dc:creator>
  <cp:lastModifiedBy>Andreas Djurhuus</cp:lastModifiedBy>
  <dcterms:created xsi:type="dcterms:W3CDTF">2021-07-13T11:40:13Z</dcterms:created>
  <dcterms:modified xsi:type="dcterms:W3CDTF">2021-07-13T11:40:13Z</dcterms:modified>
</cp:coreProperties>
</file>