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8_{5F035451-3113-4A0B-9A00-EF4EB8328C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ОП" sheetId="1" r:id="rId1"/>
  </sheets>
  <definedNames>
    <definedName name="_xlnm._FilterDatabase" localSheetId="0" hidden="1">ОП!$D$1:$D$131</definedName>
    <definedName name="efefe">#REF!</definedName>
    <definedName name="fff">#REF!</definedName>
    <definedName name="OLE_LINK3_1">#REF!</definedName>
    <definedName name="еапек">#REF!</definedName>
    <definedName name="_xlnm.Print_Area" localSheetId="0">ОП!$A:$G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6" i="1" l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<sst xmlns="http://schemas.openxmlformats.org/spreadsheetml/2006/main" count="640" uniqueCount="290">
  <si>
    <t>№
поз.</t>
  </si>
  <si>
    <t>Обозначение
типономинала</t>
  </si>
  <si>
    <t>Изготовитель</t>
  </si>
  <si>
    <t>Фирма-изготовитель,
страна</t>
  </si>
  <si>
    <t>Функциональное
назначение</t>
  </si>
  <si>
    <t>1315ПТ24Т</t>
  </si>
  <si>
    <t>ОАО "Интеграл"</t>
  </si>
  <si>
    <t>АЕЯР.431320.701-03ТУ</t>
  </si>
  <si>
    <t>Четырехканальный  потенциометр цифровой</t>
  </si>
  <si>
    <t>1395ЕН03А4А
корпус 4601.3-1</t>
  </si>
  <si>
    <t>АО "ГРУППА КРЕМНИЙ ЭЛ"</t>
  </si>
  <si>
    <t>АЕНВ.431420.450-02 ТУ</t>
  </si>
  <si>
    <t>Стабилизатор напряжения с фиксированным выходным напряжением
положительной полярности</t>
  </si>
  <si>
    <t>1395ЕН03В4А
корпус 4601.3-1</t>
  </si>
  <si>
    <t>1395ЕН03Г4А 
корпус 4601.3-1</t>
  </si>
  <si>
    <t>1395ЕН03Е4А
корпус 4601.3-1</t>
  </si>
  <si>
    <t>142ЕП2Т</t>
  </si>
  <si>
    <t>НПП "ЭЛТОМ"</t>
  </si>
  <si>
    <t>АЕНВ.431420.087 ТУ</t>
  </si>
  <si>
    <t>Микросхема управления с мощным регулируемым элементом</t>
  </si>
  <si>
    <t>5320ЕА025А</t>
  </si>
  <si>
    <t>АЕНВ.431420.457-02 ТУ</t>
  </si>
  <si>
    <t xml:space="preserve">Импульсный понижающе-повышающий стабилизатор с регулируемым выходным напряжением </t>
  </si>
  <si>
    <t>5320ЕА035</t>
  </si>
  <si>
    <t>АЕНВ.431420.457-01 ТУ</t>
  </si>
  <si>
    <t>5321ЕР055А</t>
  </si>
  <si>
    <t>АЕНВ.431420.461-02ТУ</t>
  </si>
  <si>
    <t>Линейный преобразователь напряжения</t>
  </si>
  <si>
    <t>5321ЕМ06А5
корпус КТ-93-1</t>
  </si>
  <si>
    <t>АЕНВ.431420.461-03 ТУ</t>
  </si>
  <si>
    <t>5559ИН73Т</t>
  </si>
  <si>
    <t>АЕЯР.431230.848 ТУ</t>
  </si>
  <si>
    <t>Приемопередатчик</t>
  </si>
  <si>
    <t>2ДШ2165А-5</t>
  </si>
  <si>
    <t>АЕЯР.432120.610ТУ</t>
  </si>
  <si>
    <t>Диод Шоттки</t>
  </si>
  <si>
    <t>2ДШ2163Б-5</t>
  </si>
  <si>
    <t>АЕЯР.432120.610 ТУ</t>
  </si>
  <si>
    <t>2ПЕ219А9</t>
  </si>
  <si>
    <t>АО "Ангстрем"</t>
  </si>
  <si>
    <t>АЕЯР.432140.749ТУ</t>
  </si>
  <si>
    <t>Транзистор</t>
  </si>
  <si>
    <t>2Т544А9</t>
  </si>
  <si>
    <t>АЕЯР.432140.832 ТУ</t>
  </si>
  <si>
    <t>2Т545А9</t>
  </si>
  <si>
    <t>2Т8308А9</t>
  </si>
  <si>
    <t>АЕЯР.432140.820ТУ</t>
  </si>
  <si>
    <t>2Т8309А9</t>
  </si>
  <si>
    <t>ГК261-П-Л-13ГР-100М-3,3</t>
  </si>
  <si>
    <t>КПГФ.433526.037ТУ</t>
  </si>
  <si>
    <t>Генератор кварцевый</t>
  </si>
  <si>
    <t>ДМГ1-3,3-5,50</t>
  </si>
  <si>
    <t>ОАО "Завод Магнетон"</t>
  </si>
  <si>
    <t>ЕСКФ.670130.001ТУ</t>
  </si>
  <si>
    <t>Дроссель</t>
  </si>
  <si>
    <t>ДМГ1-47-1‚55</t>
  </si>
  <si>
    <t>ДМГ1-68-1‚30</t>
  </si>
  <si>
    <t>ДМГ2-10-3,9</t>
  </si>
  <si>
    <t>ДМГ2-22-2,7</t>
  </si>
  <si>
    <t>ДМГ3-33-3,00</t>
  </si>
  <si>
    <t>ДФ60-2В/5,0</t>
  </si>
  <si>
    <t>ООО "Александер Электрик источники электропитания"</t>
  </si>
  <si>
    <t>БКЮС.670109.002-01 ТУ</t>
  </si>
  <si>
    <t>Дроссель фильтрации</t>
  </si>
  <si>
    <t>КИВ18-100</t>
  </si>
  <si>
    <t>ПАО "МСТАТОР"</t>
  </si>
  <si>
    <t>КВШУ.670114.001 ТУ</t>
  </si>
  <si>
    <t>Катушка индуктивности</t>
  </si>
  <si>
    <t>ТИС1-3</t>
  </si>
  <si>
    <t>КВШУ.670114.001ТУ</t>
  </si>
  <si>
    <t>Трансформатор</t>
  </si>
  <si>
    <t>К10-79-10 В-47мкФ+80/-20%-Н90-N</t>
  </si>
  <si>
    <t>АО НИИ "Гириконд"</t>
  </si>
  <si>
    <t>АЖЯР.673511.004ТУ</t>
  </si>
  <si>
    <t>Конденсатор
47мкФ, 10В</t>
  </si>
  <si>
    <t>К10-79-10 В-100мкФ+80/-20%-Н90-N</t>
  </si>
  <si>
    <t>Конденсатор
100мкФ, 10В</t>
  </si>
  <si>
    <t>К10-83-6,3 В-0,1мкФ±10%-Н20-N</t>
  </si>
  <si>
    <t>АЖЯР.673511.008ТУ</t>
  </si>
  <si>
    <t>Конденсатор
0,1мкФ, 6,3В</t>
  </si>
  <si>
    <t xml:space="preserve">К10-83-6,3 В-1мкФ±10%-Н20-N </t>
  </si>
  <si>
    <t>Конденсатор
1мкФ, 6,3В</t>
  </si>
  <si>
    <t>К10-83-6,3 В-10мкФ±10%-Н20-N</t>
  </si>
  <si>
    <t>Конденсатор
10мкФ, 6,3В</t>
  </si>
  <si>
    <t>К10-83-10 В-4,7мкФ±10%-Н20-N</t>
  </si>
  <si>
    <t>Конденсатор
4,7мкФ, 10В</t>
  </si>
  <si>
    <t>К10-83-16 В-1000пФ±5%-МП0-N</t>
  </si>
  <si>
    <t>Конденсатор
1000пФ, 16В</t>
  </si>
  <si>
    <t xml:space="preserve">К10-83-16 В-3000пФ±5%-МП0-N </t>
  </si>
  <si>
    <t>Конденсатор
3000пФ, 16В</t>
  </si>
  <si>
    <t>К10-83-16 В-0,01 мкФ±10%-Н20-N</t>
  </si>
  <si>
    <t>Конденсатор
0,01мкФ, 16В</t>
  </si>
  <si>
    <t>К10-83-16 В-0,1мкФ±10%-Н20-N</t>
  </si>
  <si>
    <t>Конденсатор
0,1мкФ, 16В</t>
  </si>
  <si>
    <t>К10-83-16 В-0,47мкФ±10%-Н20-N</t>
  </si>
  <si>
    <t>Конденсатор
0,47мкФ, 16В</t>
  </si>
  <si>
    <t>К10-83-16 В-1мкФ±10%-Н20-N</t>
  </si>
  <si>
    <t>Конденсатор
1мкФ, 16В</t>
  </si>
  <si>
    <t xml:space="preserve">К10-83-50 В-1пФ±0,5пФ-МП0-N </t>
  </si>
  <si>
    <t>Конденсатор
1пФ, 50В</t>
  </si>
  <si>
    <t>К10-83-50 В-8,2пФ±0,5пФ-МП0-N</t>
  </si>
  <si>
    <t>Конденсатор
8,2пФ, 50В</t>
  </si>
  <si>
    <t>К10-83-50 В-20пФ±5%-МП0-N</t>
  </si>
  <si>
    <t>Конденсатор
20пФ, 50В</t>
  </si>
  <si>
    <t>К10-83-50 В-0,01 мкФ±10%-Н20-N</t>
  </si>
  <si>
    <t>Конденсатор
0,01мкФ, 50В</t>
  </si>
  <si>
    <t>К10-83-50 В-0,1мкФ±10%-Н20-N</t>
  </si>
  <si>
    <t>Конденсатор
0,1мкФ, 50В</t>
  </si>
  <si>
    <t>К10-83-50 В-0,47мкФ±10%-Н20-N</t>
  </si>
  <si>
    <t>Конденсатор
0,47мкФ, 50В</t>
  </si>
  <si>
    <t>К53-66-«C»-32 В-68мкФ±10%</t>
  </si>
  <si>
    <t>АО "Элеконд"</t>
  </si>
  <si>
    <t>АЖЯР.673546.005 ТУ</t>
  </si>
  <si>
    <t>Конденсатор
68мкФ, 32В</t>
  </si>
  <si>
    <t>К53-66-«D»-40 В-68мкФ±10%</t>
  </si>
  <si>
    <t>Конденсатор
68мкФ, 40В</t>
  </si>
  <si>
    <t>К53-66-«E»-32 В-150мкФ±10%</t>
  </si>
  <si>
    <t>Конденсатор
150мкФ, 32В</t>
  </si>
  <si>
    <t>К53-66-«E»-32 В-220мкФ±10%</t>
  </si>
  <si>
    <t>Конденсатор
220мкФ, 32В</t>
  </si>
  <si>
    <t>К53-66-«E»-40 В-150мкФ±10%</t>
  </si>
  <si>
    <t>Конденсатор
150мкФ, 40В</t>
  </si>
  <si>
    <t xml:space="preserve">К53-77 «А» - 10В - 10мкФ ±10% </t>
  </si>
  <si>
    <t>АЖЯР.673546.013 ТУ</t>
  </si>
  <si>
    <t>Конденсатор
10мкФ, 10В</t>
  </si>
  <si>
    <t xml:space="preserve">К53-77 «A» - 16В - 4,7мкФ ±10% </t>
  </si>
  <si>
    <t>Конденсатор
4,7мкФ, 16В</t>
  </si>
  <si>
    <t xml:space="preserve">К53-77 «B» - 16В - 10мкФ ±10% </t>
  </si>
  <si>
    <t>Конденсатор
10мкФ, 16В</t>
  </si>
  <si>
    <t xml:space="preserve">К53-77 «C» - 10В - 100мкФ ±10% </t>
  </si>
  <si>
    <t>К53-77 «C» - 16В - 47мкФ ±10%</t>
  </si>
  <si>
    <t>Конденсатор
47мкФ, 16В</t>
  </si>
  <si>
    <t xml:space="preserve">К53-77 «C» - 25В - 10мкФ ±10% </t>
  </si>
  <si>
    <t>Конденсатор
10мкФ, 25В</t>
  </si>
  <si>
    <t>К53-77 «D» - 10В - 220мкФ ±10%</t>
  </si>
  <si>
    <t>Конденсатор
220мкФ, 10В</t>
  </si>
  <si>
    <t xml:space="preserve">К53-77 «D» - 40В - 10мкФ ±10% </t>
  </si>
  <si>
    <t>Конденсатор
10мкФ, 40В</t>
  </si>
  <si>
    <t>К53-79 «H»-40 В-33мкФ±10%</t>
  </si>
  <si>
    <t>АЖЯР.673546.017 ТУ</t>
  </si>
  <si>
    <t>Конденсатор
33мкФ, 40В</t>
  </si>
  <si>
    <t>К53-79 «H»-40 В-47мкФ±10%</t>
  </si>
  <si>
    <t>Конденсатор
47мкФ, 40В</t>
  </si>
  <si>
    <t>К53-79 «L»-10 В-100мкФ±10%</t>
  </si>
  <si>
    <t>Р1-23-0603</t>
  </si>
  <si>
    <t>АО "РЕСУРС"</t>
  </si>
  <si>
    <t>ШКАБ.434110.020 ТУ</t>
  </si>
  <si>
    <t>Перемычка</t>
  </si>
  <si>
    <t>ОС Р1-12-1,0-0,2 Ом±5%</t>
  </si>
  <si>
    <t>ШКАБ.434110.021ТУ</t>
  </si>
  <si>
    <t>Резистор
0,2 Ом</t>
  </si>
  <si>
    <t>ОС Р1-12-1,0-0,39 Ом±5%</t>
  </si>
  <si>
    <t>Резистор
0,39 Ом</t>
  </si>
  <si>
    <t>ОС Р1-12-0,1ум.-5,11 Ом±2%-М</t>
  </si>
  <si>
    <t>Резистор
5,11 Ом</t>
  </si>
  <si>
    <t>ОС Р1-12-0,1ум.-10 Ом±2%-М</t>
  </si>
  <si>
    <t>Резистор
10 Ом</t>
  </si>
  <si>
    <t>ОС Р1-12-0,1ум.-47,5 Ом±1%-М</t>
  </si>
  <si>
    <t>Резистор
47,5 Ом</t>
  </si>
  <si>
    <t>ОС Р1-12-0,1ум.-49,9 Ом±1%-М</t>
  </si>
  <si>
    <t>Резистор
49,9 Ом</t>
  </si>
  <si>
    <t>ОС Р1-12-0,1ум.-60,4 Ом±1%-М</t>
  </si>
  <si>
    <t>Резистор
60,4 Ом</t>
  </si>
  <si>
    <t>ОС Р1-12-0,1ум.-100 Ом±1%-М</t>
  </si>
  <si>
    <t>Резистор
100 Ом</t>
  </si>
  <si>
    <t>ОС Р1-12-0,1ум.-150 Ом±1%-К</t>
  </si>
  <si>
    <t>Резистор
499 кОм</t>
  </si>
  <si>
    <t>ОС Р1-12-0,1ум.-200 Ом±1%-М</t>
  </si>
  <si>
    <t>Резистор
200 Ом</t>
  </si>
  <si>
    <t>ОС Р1-12-0,1ум.-499 Ом±1%-К</t>
  </si>
  <si>
    <t>Резистор
499 Ом</t>
  </si>
  <si>
    <t>ОС Р1-12-0,1ум.-549 Ом±1%-К</t>
  </si>
  <si>
    <t>Резистор
549 Ом</t>
  </si>
  <si>
    <t>ОС Р1-12-0,1ум.-715 Ом±1%-К</t>
  </si>
  <si>
    <t>Резистор
715 Ом</t>
  </si>
  <si>
    <t>ОС Р1-12-0,1ум.-1 кОм±1%-К</t>
  </si>
  <si>
    <t>Резистор
1 кОм</t>
  </si>
  <si>
    <t>ОС Р1-12-0,1ум.-1,21 кОм±1%-К</t>
  </si>
  <si>
    <t>Резистор
1,21 кОм</t>
  </si>
  <si>
    <t>ОС Р1-12-0,1ум.-1,33 кОм±1%-К</t>
  </si>
  <si>
    <t>Резистор
1,33 кОм</t>
  </si>
  <si>
    <t>ОС Р1-12-0,1ум.-2 кОм±1%-К</t>
  </si>
  <si>
    <t>Резистор
2 кОм</t>
  </si>
  <si>
    <t>ОС Р1-12-0,1ум.-2,15 кОм±1%-К</t>
  </si>
  <si>
    <t>Резистор
2,15 кОм</t>
  </si>
  <si>
    <t>ОС Р1-12-0,1ум.-2,21 кОм±1%-К</t>
  </si>
  <si>
    <t>Резистор
2,21 кОм</t>
  </si>
  <si>
    <t>ОС Р1-12-0,1ум.-2,49 кОм±1%-К</t>
  </si>
  <si>
    <t>Резистор
2,49 кОм</t>
  </si>
  <si>
    <t>ОС Р1-12-0,1ум.-3,01 кОм±1%-К</t>
  </si>
  <si>
    <t>Резистор
3,01 кОм</t>
  </si>
  <si>
    <t>ОС Р1-12-0,1ум.-4,02 кОм±1%-К</t>
  </si>
  <si>
    <t>Резистор
4,02 кОм</t>
  </si>
  <si>
    <t>ОС Р1-12-0,1ум.-4,75 кОм±1%-К</t>
  </si>
  <si>
    <t>Резистор
4,75 кОм</t>
  </si>
  <si>
    <t>ОС Р1-12-0,1ум.-4,99 кОм±1%-К</t>
  </si>
  <si>
    <t>Резистор
4,99 кОм</t>
  </si>
  <si>
    <t>ОС Р1-12-0,1ум.-5,11 кОм±1%-К</t>
  </si>
  <si>
    <t>Резистор
5,11 кОм</t>
  </si>
  <si>
    <t>ОС Р1-12-0,1ум.-6,04 кОм±1%-К</t>
  </si>
  <si>
    <t>Резистор
6,04 кОм</t>
  </si>
  <si>
    <t>ОС Р1-12-0,1ум.-6,65 кОм±1%-К</t>
  </si>
  <si>
    <t>Резистор
6,65 кОм</t>
  </si>
  <si>
    <t>ОС Р1-12-0,1ум.-8,06 кОм±1%-К</t>
  </si>
  <si>
    <t>Резистор
8,06 кОм</t>
  </si>
  <si>
    <t>ОС Р1-12-0,1ум.-8,66 кОм±1%-К</t>
  </si>
  <si>
    <t>Резистор
8,66 кОм</t>
  </si>
  <si>
    <t xml:space="preserve">ОС Р1-12-0,1ум.-9,53 кОм±1%-К </t>
  </si>
  <si>
    <t>Резистор
9,53 кОм</t>
  </si>
  <si>
    <t>ОС Р1-12-0,1ум.-10 кОм±1%-К</t>
  </si>
  <si>
    <t>Резистор
10 кОм</t>
  </si>
  <si>
    <t>ОС Р1-12-0,1ум.-11 кОм±1%-К</t>
  </si>
  <si>
    <t>Резистор
11 кОм</t>
  </si>
  <si>
    <t>ОС Р1-12-0,1ум.-11,3 кОм±1%-К</t>
  </si>
  <si>
    <t>Резистор
11,3 кОм</t>
  </si>
  <si>
    <t>ОС Р1-12-0,1ум.-12,4 кОм±1%-К</t>
  </si>
  <si>
    <t>Резистор
12,4 кОм</t>
  </si>
  <si>
    <t>ОС Р1-12-0,1ум.-13,7 кОм±1%-К</t>
  </si>
  <si>
    <t>Резистор
13,7 кОм</t>
  </si>
  <si>
    <t>ОС Р1-12-0,1ум.-15 кОм±1%-К</t>
  </si>
  <si>
    <t>Резистор
15 кОм</t>
  </si>
  <si>
    <t>ОС Р1-12-0,1ум.-17,4 кОм±1%-К</t>
  </si>
  <si>
    <t>Резистор
17,4 кОм</t>
  </si>
  <si>
    <t>ОС Р1-12-0,1ум.-20 кОм±1%-К</t>
  </si>
  <si>
    <t>Резистор
20 кОм</t>
  </si>
  <si>
    <t>ОС Р1-12-0,1ум.-24,9 кОм±1%-К</t>
  </si>
  <si>
    <t>Резистор
24,9 кОм</t>
  </si>
  <si>
    <t>ОС Р1-12-0,1ум.-25,5 кОм±1%-К</t>
  </si>
  <si>
    <t>Резистор
25,5 кОм</t>
  </si>
  <si>
    <t>ОС Р1-12-0,1ум.-39,2 кОм±1%-К</t>
  </si>
  <si>
    <t>Резистор
39,2 кОм</t>
  </si>
  <si>
    <t>ОС Р1-12-0,1ум.-43,2 кОм±1%-К</t>
  </si>
  <si>
    <t>Резистор
43,2 кОм</t>
  </si>
  <si>
    <t>ОС Р1-12-0,1ум.-54,9 кОм±1%-К</t>
  </si>
  <si>
    <t>54,9 кОм</t>
  </si>
  <si>
    <t>ОС Р1-12-0,1ум.-57,6 кОм±1%-К</t>
  </si>
  <si>
    <t>Резистор
57,6 кОм</t>
  </si>
  <si>
    <t>ОС Р1-12-0,1ум.-100 кОм±1%-К</t>
  </si>
  <si>
    <t>Резистор
100 кОм</t>
  </si>
  <si>
    <t>ОС Р1-12-0,1ум.-121 кОм±1%-К</t>
  </si>
  <si>
    <t>Резистор
121 кОм</t>
  </si>
  <si>
    <t>ОС Р1-12-0,125-20 Ом±1%-М</t>
  </si>
  <si>
    <t>Резистор
20 Ом</t>
  </si>
  <si>
    <t xml:space="preserve">ОС Р1-12-0,125-49,9Ом±1%-М </t>
  </si>
  <si>
    <t>ОС Р1-12-0,125-1 кОм±1%-К</t>
  </si>
  <si>
    <t xml:space="preserve">ОС Р1-12-0,125-1,5 кОм±1%-К  </t>
  </si>
  <si>
    <t>Резистор
1,5 кОм</t>
  </si>
  <si>
    <t>ОС Р1-12-1,0-5,11 Ом±2%-М</t>
  </si>
  <si>
    <t>СП351-55ВПр21-А-01</t>
  </si>
  <si>
    <t>АО "Карачевский завод "Электродеталь"</t>
  </si>
  <si>
    <t>РЮМК.430420.087ТУ</t>
  </si>
  <si>
    <t>Вилка</t>
  </si>
  <si>
    <t>СП351-220ВПр21-А-01</t>
  </si>
  <si>
    <t>СП351-55РПр31-А</t>
  </si>
  <si>
    <t>Розетка</t>
  </si>
  <si>
    <t>СП351-220РПр31-А</t>
  </si>
  <si>
    <t xml:space="preserve">СНП368-24ВП31-1 </t>
  </si>
  <si>
    <t>РЮМК.430420.076ТУ</t>
  </si>
  <si>
    <t xml:space="preserve">СНП368-24РО21 </t>
  </si>
  <si>
    <t>СП423-120ВП41</t>
  </si>
  <si>
    <t>РЮМК.430420.084ТУ</t>
  </si>
  <si>
    <t>СП423-120РП41</t>
  </si>
  <si>
    <t>ОС ОНЦ-БС-1-10/14-В1-1-В</t>
  </si>
  <si>
    <t>АО "Завод "Элекон"</t>
  </si>
  <si>
    <t>бР0.364.030ТУ
бР0.364.045ТУ</t>
  </si>
  <si>
    <t>ОС ОНЦ-БС-1-50/27-В1-1-В</t>
  </si>
  <si>
    <t>Количество к поставке</t>
  </si>
  <si>
    <t>Перечень ЭКБ ОП, планируемой к применению в аппаратуре ССФП (ОКР «Мозаика»)</t>
  </si>
  <si>
    <t>Заместитель генерального директора -</t>
  </si>
  <si>
    <t>директор филиала - главный конструктор</t>
  </si>
  <si>
    <t>НПП "ОПТЭКС"</t>
  </si>
  <si>
    <t>А.И. БАКЛАНОВ</t>
  </si>
  <si>
    <t>ООО НПП "МЕТЕОР-КУРС"</t>
  </si>
  <si>
    <t>на РФА</t>
  </si>
  <si>
    <t>кол-во итого</t>
  </si>
  <si>
    <t>цена без НДС</t>
  </si>
  <si>
    <t>180 дней</t>
  </si>
  <si>
    <t>270 дней</t>
  </si>
  <si>
    <t>365 дней</t>
  </si>
  <si>
    <t>240 дней</t>
  </si>
  <si>
    <t>около 120 календарных</t>
  </si>
  <si>
    <t>до 130  дн</t>
  </si>
  <si>
    <t>2-3 кв 2024</t>
  </si>
  <si>
    <t>Мин. 50 шт, цена ориентировочная</t>
  </si>
  <si>
    <t xml:space="preserve">есть только отк </t>
  </si>
  <si>
    <t>на 16В</t>
  </si>
  <si>
    <t>на 50В</t>
  </si>
  <si>
    <t>100 дней</t>
  </si>
  <si>
    <t xml:space="preserve"> </t>
  </si>
  <si>
    <t>срок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</si>
</sst>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4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  <pageSetUpPr fitToPage="1"/>
  </sheetPr>
  <dimension ref="A1:O132"/>
  <sheetViews>
    <sheetView tabSelected="1" topLeftCell="A111" zoomScale="90" zoomScaleNormal="90" workbookViewId="0">
      <selection activeCell="D5" sqref="D5"/>
    </sheetView>
  </sheetViews>
  <sheetFormatPr defaultRowHeight="15.75" x14ac:dyDescent="0.25"/>
  <cols>
    <col min="1" max="1" width="6.7109375" style="11" customWidth="1"/>
    <col min="2" max="2" width="43.28515625" style="11" customWidth="1"/>
    <col min="3" max="3" width="23.42578125" style="11" customWidth="1"/>
    <col min="4" max="4" width="32.5703125" style="5" customWidth="1"/>
    <col min="5" max="5" width="26.5703125" style="11" customWidth="1"/>
    <col min="6" max="6" width="14.7109375" style="5" customWidth="1"/>
    <col min="7" max="7" width="14.85546875" style="6" customWidth="1"/>
    <col min="8" max="8" width="12.140625" style="10" customWidth="1"/>
    <col min="9" max="9" width="15.7109375" style="15" customWidth="1"/>
    <col min="10" max="10" width="24.5703125" style="15" customWidth="1"/>
    <col min="11" max="11" width="31.5703125" style="18" customWidth="1"/>
    <col min="12" max="12" width="18.7109375" customWidth="1"/>
    <col min="13" max="13" width="2.42578125" customWidth="1"/>
    <col min="15" max="15" width="12" customWidth="1"/>
  </cols>
  <sheetData>
    <row r="1" spans="1:15" ht="45" customHeight="1" x14ac:dyDescent="0.25">
      <c r="A1" s="29" t="s">
        <v>267</v>
      </c>
      <c r="B1" s="29"/>
      <c r="C1" s="29"/>
      <c r="D1" s="29"/>
      <c r="E1" s="29"/>
      <c r="F1" s="29"/>
      <c r="G1" s="29"/>
    </row>
    <row r="2" spans="1:15" s="24" customFormat="1" ht="45.75" customHeight="1" x14ac:dyDescent="0.25">
      <c r="A2" s="20" t="s">
        <v>0</v>
      </c>
      <c r="B2" s="20" t="s">
        <v>1</v>
      </c>
      <c r="C2" s="20" t="s">
        <v>3</v>
      </c>
      <c r="D2" s="21" t="s">
        <v>2</v>
      </c>
      <c r="E2" s="22" t="s">
        <v>4</v>
      </c>
      <c r="F2" s="22" t="s">
        <v>266</v>
      </c>
      <c r="G2" s="21" t="s">
        <v>273</v>
      </c>
      <c r="H2" s="25" t="s">
        <v>274</v>
      </c>
      <c r="I2" s="26" t="s">
        <v>275</v>
      </c>
      <c r="J2" s="26" t="s">
        <v>289</v>
      </c>
      <c r="K2" s="23"/>
    </row>
    <row r="3" spans="1:15" s="3" customFormat="1" ht="35.1" customHeight="1" x14ac:dyDescent="0.25">
      <c r="A3" s="2">
        <v>1</v>
      </c>
      <c r="B3" s="12" t="s">
        <v>5</v>
      </c>
      <c r="C3" s="4" t="s">
        <v>7</v>
      </c>
      <c r="D3" s="12" t="s">
        <v>6</v>
      </c>
      <c r="E3" s="12" t="s">
        <v>8</v>
      </c>
      <c r="F3" s="2">
        <v>7</v>
      </c>
      <c r="G3" s="2">
        <v>4</v>
      </c>
      <c r="H3" s="27">
        <f>F3+G3</f>
        <v>11</v>
      </c>
      <c r="I3" s="28">
        <v>2839</v>
      </c>
      <c r="J3" s="28" t="s">
        <v>278</v>
      </c>
      <c r="K3" s="19"/>
      <c r="N3" s="1"/>
      <c r="O3" s="1"/>
    </row>
    <row r="4" spans="1:15" s="3" customFormat="1" ht="94.5" x14ac:dyDescent="0.25">
      <c r="A4" s="2">
        <v>2</v>
      </c>
      <c r="B4" s="12" t="s">
        <v>9</v>
      </c>
      <c r="C4" s="4" t="s">
        <v>11</v>
      </c>
      <c r="D4" s="4" t="s">
        <v>10</v>
      </c>
      <c r="E4" s="12" t="s">
        <v>12</v>
      </c>
      <c r="F4" s="2">
        <v>8</v>
      </c>
      <c r="G4" s="2">
        <v>4</v>
      </c>
      <c r="H4" s="27">
        <f t="shared" ref="H4:H67" si="0">F4+G4</f>
        <v>12</v>
      </c>
      <c r="I4" s="28">
        <v>3047</v>
      </c>
      <c r="J4" s="28" t="s">
        <v>276</v>
      </c>
      <c r="K4" s="19"/>
      <c r="N4" s="1"/>
      <c r="O4" s="1"/>
    </row>
    <row r="5" spans="1:15" s="3" customFormat="1" ht="94.5" x14ac:dyDescent="0.25">
      <c r="A5" s="2">
        <v>3</v>
      </c>
      <c r="B5" s="12" t="s">
        <v>13</v>
      </c>
      <c r="C5" s="4" t="s">
        <v>11</v>
      </c>
      <c r="D5" s="4" t="s">
        <v>10</v>
      </c>
      <c r="E5" s="12" t="s">
        <v>12</v>
      </c>
      <c r="F5" s="2">
        <v>9</v>
      </c>
      <c r="G5" s="2">
        <v>4</v>
      </c>
      <c r="H5" s="27">
        <f t="shared" si="0"/>
        <v>13</v>
      </c>
      <c r="I5" s="28">
        <v>3047</v>
      </c>
      <c r="J5" s="28" t="s">
        <v>276</v>
      </c>
      <c r="K5" s="19"/>
      <c r="N5" s="1"/>
      <c r="O5" s="1"/>
    </row>
    <row r="6" spans="1:15" s="3" customFormat="1" ht="94.5" x14ac:dyDescent="0.25">
      <c r="A6" s="2">
        <v>4</v>
      </c>
      <c r="B6" s="12" t="s">
        <v>14</v>
      </c>
      <c r="C6" s="12" t="s">
        <v>11</v>
      </c>
      <c r="D6" s="4" t="s">
        <v>10</v>
      </c>
      <c r="E6" s="12" t="s">
        <v>12</v>
      </c>
      <c r="F6" s="2">
        <v>8</v>
      </c>
      <c r="G6" s="2">
        <v>4</v>
      </c>
      <c r="H6" s="27">
        <f t="shared" si="0"/>
        <v>12</v>
      </c>
      <c r="I6" s="28">
        <v>3047</v>
      </c>
      <c r="J6" s="28" t="s">
        <v>276</v>
      </c>
      <c r="K6" s="19"/>
      <c r="N6" s="1"/>
      <c r="O6" s="1"/>
    </row>
    <row r="7" spans="1:15" s="3" customFormat="1" ht="94.5" x14ac:dyDescent="0.25">
      <c r="A7" s="2">
        <v>5</v>
      </c>
      <c r="B7" s="12" t="s">
        <v>15</v>
      </c>
      <c r="C7" s="12" t="s">
        <v>11</v>
      </c>
      <c r="D7" s="4" t="s">
        <v>10</v>
      </c>
      <c r="E7" s="12" t="s">
        <v>12</v>
      </c>
      <c r="F7" s="2">
        <v>16</v>
      </c>
      <c r="G7" s="2">
        <v>4</v>
      </c>
      <c r="H7" s="27">
        <f t="shared" si="0"/>
        <v>20</v>
      </c>
      <c r="I7" s="28">
        <v>3047</v>
      </c>
      <c r="J7" s="28" t="s">
        <v>276</v>
      </c>
      <c r="K7" s="19"/>
      <c r="N7" s="1"/>
      <c r="O7" s="1"/>
    </row>
    <row r="8" spans="1:15" s="3" customFormat="1" ht="47.25" x14ac:dyDescent="0.25">
      <c r="A8" s="2">
        <v>6</v>
      </c>
      <c r="B8" s="12" t="s">
        <v>16</v>
      </c>
      <c r="C8" s="4" t="s">
        <v>18</v>
      </c>
      <c r="D8" s="4" t="s">
        <v>17</v>
      </c>
      <c r="E8" s="12" t="s">
        <v>19</v>
      </c>
      <c r="F8" s="2">
        <v>27</v>
      </c>
      <c r="G8" s="2">
        <v>4</v>
      </c>
      <c r="H8" s="27">
        <f t="shared" si="0"/>
        <v>31</v>
      </c>
      <c r="I8" s="28">
        <v>1246</v>
      </c>
      <c r="J8" s="28" t="s">
        <v>278</v>
      </c>
      <c r="K8" s="19"/>
      <c r="N8" s="1"/>
      <c r="O8" s="1"/>
    </row>
    <row r="9" spans="1:15" s="3" customFormat="1" ht="78.75" x14ac:dyDescent="0.25">
      <c r="A9" s="2">
        <v>7</v>
      </c>
      <c r="B9" s="12" t="s">
        <v>20</v>
      </c>
      <c r="C9" s="4" t="s">
        <v>21</v>
      </c>
      <c r="D9" s="12" t="s">
        <v>10</v>
      </c>
      <c r="E9" s="12" t="s">
        <v>22</v>
      </c>
      <c r="F9" s="2">
        <v>2</v>
      </c>
      <c r="G9" s="2">
        <v>4</v>
      </c>
      <c r="H9" s="27">
        <f t="shared" si="0"/>
        <v>6</v>
      </c>
      <c r="I9" s="28">
        <v>61199</v>
      </c>
      <c r="J9" s="28" t="s">
        <v>276</v>
      </c>
      <c r="K9" s="19"/>
      <c r="N9" s="1"/>
      <c r="O9" s="1"/>
    </row>
    <row r="10" spans="1:15" s="3" customFormat="1" ht="78.75" x14ac:dyDescent="0.25">
      <c r="A10" s="2">
        <v>8</v>
      </c>
      <c r="B10" s="13" t="s">
        <v>23</v>
      </c>
      <c r="C10" s="12" t="s">
        <v>24</v>
      </c>
      <c r="D10" s="12" t="s">
        <v>10</v>
      </c>
      <c r="E10" s="12" t="s">
        <v>22</v>
      </c>
      <c r="F10" s="2">
        <v>8</v>
      </c>
      <c r="G10" s="2">
        <v>4</v>
      </c>
      <c r="H10" s="27">
        <f t="shared" si="0"/>
        <v>12</v>
      </c>
      <c r="I10" s="28">
        <v>8794</v>
      </c>
      <c r="J10" s="28" t="s">
        <v>276</v>
      </c>
      <c r="K10" s="19"/>
      <c r="N10" s="1"/>
      <c r="O10" s="1"/>
    </row>
    <row r="11" spans="1:15" s="3" customFormat="1" ht="47.25" x14ac:dyDescent="0.25">
      <c r="A11" s="2">
        <v>9</v>
      </c>
      <c r="B11" s="13" t="s">
        <v>25</v>
      </c>
      <c r="C11" s="12" t="s">
        <v>26</v>
      </c>
      <c r="D11" s="4" t="s">
        <v>10</v>
      </c>
      <c r="E11" s="12" t="s">
        <v>27</v>
      </c>
      <c r="F11" s="2">
        <v>14</v>
      </c>
      <c r="G11" s="2">
        <v>4</v>
      </c>
      <c r="H11" s="27">
        <f t="shared" si="0"/>
        <v>18</v>
      </c>
      <c r="I11" s="28">
        <v>7803</v>
      </c>
      <c r="J11" s="28" t="s">
        <v>276</v>
      </c>
      <c r="K11" s="19"/>
      <c r="N11" s="1"/>
      <c r="O11" s="1"/>
    </row>
    <row r="12" spans="1:15" s="3" customFormat="1" ht="47.25" x14ac:dyDescent="0.25">
      <c r="A12" s="2">
        <v>10</v>
      </c>
      <c r="B12" s="12" t="s">
        <v>28</v>
      </c>
      <c r="C12" s="12" t="s">
        <v>29</v>
      </c>
      <c r="D12" s="4" t="s">
        <v>10</v>
      </c>
      <c r="E12" s="12" t="s">
        <v>27</v>
      </c>
      <c r="F12" s="2">
        <v>4</v>
      </c>
      <c r="G12" s="2">
        <v>4</v>
      </c>
      <c r="H12" s="27">
        <f t="shared" si="0"/>
        <v>8</v>
      </c>
      <c r="I12" s="28">
        <v>4403</v>
      </c>
      <c r="J12" s="28" t="s">
        <v>276</v>
      </c>
      <c r="K12" s="19"/>
      <c r="N12" s="1"/>
      <c r="O12" s="1"/>
    </row>
    <row r="13" spans="1:15" s="3" customFormat="1" ht="35.1" customHeight="1" x14ac:dyDescent="0.25">
      <c r="A13" s="2">
        <v>11</v>
      </c>
      <c r="B13" s="13" t="s">
        <v>30</v>
      </c>
      <c r="C13" s="12" t="s">
        <v>31</v>
      </c>
      <c r="D13" s="4" t="s">
        <v>6</v>
      </c>
      <c r="E13" s="12" t="s">
        <v>32</v>
      </c>
      <c r="F13" s="2">
        <v>2</v>
      </c>
      <c r="G13" s="2">
        <v>4</v>
      </c>
      <c r="H13" s="27">
        <f t="shared" si="0"/>
        <v>6</v>
      </c>
      <c r="I13" s="28">
        <v>17844</v>
      </c>
      <c r="J13" s="28" t="s">
        <v>278</v>
      </c>
      <c r="K13" s="19"/>
      <c r="N13" s="1"/>
      <c r="O13" s="1"/>
    </row>
    <row r="14" spans="1:15" s="3" customFormat="1" ht="35.1" customHeight="1" x14ac:dyDescent="0.25">
      <c r="A14" s="2">
        <v>12</v>
      </c>
      <c r="B14" s="13" t="s">
        <v>33</v>
      </c>
      <c r="C14" s="12" t="s">
        <v>34</v>
      </c>
      <c r="D14" s="4" t="s">
        <v>10</v>
      </c>
      <c r="E14" s="12" t="s">
        <v>35</v>
      </c>
      <c r="F14" s="2">
        <v>50</v>
      </c>
      <c r="G14" s="2">
        <v>4</v>
      </c>
      <c r="H14" s="27">
        <f t="shared" si="0"/>
        <v>54</v>
      </c>
      <c r="I14" s="28">
        <v>9</v>
      </c>
      <c r="J14" s="28" t="s">
        <v>276</v>
      </c>
      <c r="K14" s="19"/>
      <c r="N14" s="1"/>
      <c r="O14" s="1"/>
    </row>
    <row r="15" spans="1:15" s="3" customFormat="1" ht="35.1" customHeight="1" x14ac:dyDescent="0.25">
      <c r="A15" s="2">
        <v>13</v>
      </c>
      <c r="B15" s="13" t="s">
        <v>36</v>
      </c>
      <c r="C15" s="12" t="s">
        <v>37</v>
      </c>
      <c r="D15" s="4" t="s">
        <v>10</v>
      </c>
      <c r="E15" s="12" t="s">
        <v>35</v>
      </c>
      <c r="F15" s="2">
        <v>9</v>
      </c>
      <c r="G15" s="2">
        <v>4</v>
      </c>
      <c r="H15" s="27">
        <f t="shared" si="0"/>
        <v>13</v>
      </c>
      <c r="I15" s="28">
        <v>30</v>
      </c>
      <c r="J15" s="28" t="s">
        <v>276</v>
      </c>
      <c r="K15" s="19"/>
      <c r="N15" s="1"/>
      <c r="O15" s="1"/>
    </row>
    <row r="16" spans="1:15" s="3" customFormat="1" ht="35.1" customHeight="1" x14ac:dyDescent="0.25">
      <c r="A16" s="2">
        <v>14</v>
      </c>
      <c r="B16" s="12" t="s">
        <v>38</v>
      </c>
      <c r="C16" s="4" t="s">
        <v>40</v>
      </c>
      <c r="D16" s="12" t="s">
        <v>39</v>
      </c>
      <c r="E16" s="12" t="s">
        <v>41</v>
      </c>
      <c r="F16" s="2">
        <v>2</v>
      </c>
      <c r="G16" s="2">
        <v>4</v>
      </c>
      <c r="H16" s="27">
        <f t="shared" si="0"/>
        <v>6</v>
      </c>
      <c r="I16" s="28">
        <v>2781</v>
      </c>
      <c r="J16" s="28" t="s">
        <v>279</v>
      </c>
      <c r="K16" s="19"/>
      <c r="N16" s="1"/>
      <c r="O16" s="1"/>
    </row>
    <row r="17" spans="1:15" s="3" customFormat="1" ht="35.1" customHeight="1" x14ac:dyDescent="0.25">
      <c r="A17" s="2">
        <v>15</v>
      </c>
      <c r="B17" s="13" t="s">
        <v>42</v>
      </c>
      <c r="C17" s="12" t="s">
        <v>43</v>
      </c>
      <c r="D17" s="12" t="s">
        <v>6</v>
      </c>
      <c r="E17" s="12" t="s">
        <v>41</v>
      </c>
      <c r="F17" s="2">
        <v>20</v>
      </c>
      <c r="G17" s="2">
        <v>4</v>
      </c>
      <c r="H17" s="27">
        <f t="shared" si="0"/>
        <v>24</v>
      </c>
      <c r="I17" s="28">
        <v>3972</v>
      </c>
      <c r="J17" s="28" t="s">
        <v>278</v>
      </c>
      <c r="K17" s="19"/>
      <c r="N17" s="1"/>
      <c r="O17" s="1"/>
    </row>
    <row r="18" spans="1:15" s="3" customFormat="1" ht="35.1" customHeight="1" x14ac:dyDescent="0.25">
      <c r="A18" s="2">
        <v>16</v>
      </c>
      <c r="B18" s="12" t="s">
        <v>44</v>
      </c>
      <c r="C18" s="4" t="s">
        <v>43</v>
      </c>
      <c r="D18" s="12" t="s">
        <v>6</v>
      </c>
      <c r="E18" s="12" t="s">
        <v>41</v>
      </c>
      <c r="F18" s="2">
        <v>20</v>
      </c>
      <c r="G18" s="2">
        <v>4</v>
      </c>
      <c r="H18" s="27">
        <f t="shared" si="0"/>
        <v>24</v>
      </c>
      <c r="I18" s="28">
        <v>3972</v>
      </c>
      <c r="J18" s="28" t="s">
        <v>278</v>
      </c>
      <c r="K18" s="19"/>
      <c r="N18" s="1"/>
      <c r="O18" s="1"/>
    </row>
    <row r="19" spans="1:15" s="3" customFormat="1" ht="35.1" customHeight="1" x14ac:dyDescent="0.25">
      <c r="A19" s="2">
        <v>17</v>
      </c>
      <c r="B19" s="12" t="s">
        <v>45</v>
      </c>
      <c r="C19" s="4" t="s">
        <v>46</v>
      </c>
      <c r="D19" s="4" t="s">
        <v>10</v>
      </c>
      <c r="E19" s="12" t="s">
        <v>41</v>
      </c>
      <c r="F19" s="2">
        <v>64</v>
      </c>
      <c r="G19" s="2">
        <v>4</v>
      </c>
      <c r="H19" s="27">
        <f t="shared" si="0"/>
        <v>68</v>
      </c>
      <c r="I19" s="28">
        <v>1322</v>
      </c>
      <c r="J19" s="28" t="s">
        <v>276</v>
      </c>
      <c r="K19" s="19"/>
      <c r="N19" s="1"/>
      <c r="O19" s="1"/>
    </row>
    <row r="20" spans="1:15" s="3" customFormat="1" ht="35.1" customHeight="1" x14ac:dyDescent="0.25">
      <c r="A20" s="2">
        <v>18</v>
      </c>
      <c r="B20" s="13" t="s">
        <v>47</v>
      </c>
      <c r="C20" s="12" t="s">
        <v>46</v>
      </c>
      <c r="D20" s="4" t="s">
        <v>10</v>
      </c>
      <c r="E20" s="12" t="s">
        <v>41</v>
      </c>
      <c r="F20" s="2">
        <v>7</v>
      </c>
      <c r="G20" s="2">
        <v>4</v>
      </c>
      <c r="H20" s="27">
        <f t="shared" si="0"/>
        <v>11</v>
      </c>
      <c r="I20" s="28">
        <v>1358</v>
      </c>
      <c r="J20" s="28" t="s">
        <v>276</v>
      </c>
      <c r="K20" s="19"/>
      <c r="N20" s="1"/>
      <c r="O20" s="1"/>
    </row>
    <row r="21" spans="1:15" s="3" customFormat="1" ht="35.1" customHeight="1" x14ac:dyDescent="0.25">
      <c r="A21" s="2">
        <v>19</v>
      </c>
      <c r="B21" s="12" t="s">
        <v>48</v>
      </c>
      <c r="C21" s="4" t="s">
        <v>49</v>
      </c>
      <c r="D21" s="4" t="s">
        <v>272</v>
      </c>
      <c r="E21" s="12" t="s">
        <v>50</v>
      </c>
      <c r="F21" s="2">
        <v>2</v>
      </c>
      <c r="G21" s="2"/>
      <c r="H21" s="27">
        <f t="shared" si="0"/>
        <v>2</v>
      </c>
      <c r="I21" s="28">
        <v>5000</v>
      </c>
      <c r="J21" s="28" t="s">
        <v>282</v>
      </c>
      <c r="K21" s="19" t="s">
        <v>283</v>
      </c>
      <c r="N21" s="1"/>
      <c r="O21" s="1"/>
    </row>
    <row r="22" spans="1:15" s="3" customFormat="1" ht="35.1" customHeight="1" x14ac:dyDescent="0.25">
      <c r="A22" s="2">
        <v>20</v>
      </c>
      <c r="B22" s="13" t="s">
        <v>51</v>
      </c>
      <c r="C22" s="4" t="s">
        <v>53</v>
      </c>
      <c r="D22" s="12" t="s">
        <v>52</v>
      </c>
      <c r="E22" s="12" t="s">
        <v>54</v>
      </c>
      <c r="F22" s="2">
        <v>4</v>
      </c>
      <c r="G22" s="2"/>
      <c r="H22" s="27">
        <f t="shared" si="0"/>
        <v>4</v>
      </c>
      <c r="I22" s="28">
        <v>2616</v>
      </c>
      <c r="J22" s="28" t="s">
        <v>280</v>
      </c>
      <c r="K22" s="19"/>
      <c r="N22" s="1"/>
      <c r="O22" s="1"/>
    </row>
    <row r="23" spans="1:15" s="3" customFormat="1" ht="35.1" customHeight="1" x14ac:dyDescent="0.25">
      <c r="A23" s="2">
        <v>21</v>
      </c>
      <c r="B23" s="12" t="s">
        <v>55</v>
      </c>
      <c r="C23" s="4" t="s">
        <v>53</v>
      </c>
      <c r="D23" s="12" t="s">
        <v>52</v>
      </c>
      <c r="E23" s="12" t="s">
        <v>54</v>
      </c>
      <c r="F23" s="2">
        <v>2</v>
      </c>
      <c r="G23" s="2"/>
      <c r="H23" s="27">
        <f t="shared" si="0"/>
        <v>2</v>
      </c>
      <c r="I23" s="28">
        <v>2616</v>
      </c>
      <c r="J23" s="28" t="s">
        <v>280</v>
      </c>
      <c r="K23" s="19"/>
      <c r="N23" s="1"/>
      <c r="O23" s="1"/>
    </row>
    <row r="24" spans="1:15" s="3" customFormat="1" ht="35.1" customHeight="1" x14ac:dyDescent="0.25">
      <c r="A24" s="2">
        <v>22</v>
      </c>
      <c r="B24" s="13" t="s">
        <v>56</v>
      </c>
      <c r="C24" s="12" t="s">
        <v>53</v>
      </c>
      <c r="D24" s="12" t="s">
        <v>52</v>
      </c>
      <c r="E24" s="12" t="s">
        <v>54</v>
      </c>
      <c r="F24" s="2">
        <v>2</v>
      </c>
      <c r="G24" s="2"/>
      <c r="H24" s="27">
        <f t="shared" si="0"/>
        <v>2</v>
      </c>
      <c r="I24" s="28">
        <v>2616</v>
      </c>
      <c r="J24" s="28" t="s">
        <v>280</v>
      </c>
      <c r="K24" s="19"/>
      <c r="N24" s="1"/>
      <c r="O24" s="1"/>
    </row>
    <row r="25" spans="1:15" s="3" customFormat="1" ht="35.1" customHeight="1" x14ac:dyDescent="0.25">
      <c r="A25" s="2">
        <v>23</v>
      </c>
      <c r="B25" s="12" t="s">
        <v>57</v>
      </c>
      <c r="C25" s="4" t="s">
        <v>53</v>
      </c>
      <c r="D25" s="12" t="s">
        <v>52</v>
      </c>
      <c r="E25" s="12" t="s">
        <v>54</v>
      </c>
      <c r="F25" s="2">
        <v>3</v>
      </c>
      <c r="G25" s="2"/>
      <c r="H25" s="27">
        <f t="shared" si="0"/>
        <v>3</v>
      </c>
      <c r="I25" s="28">
        <v>2389</v>
      </c>
      <c r="J25" s="28" t="s">
        <v>280</v>
      </c>
      <c r="K25" s="19"/>
      <c r="N25" s="1"/>
      <c r="O25" s="1"/>
    </row>
    <row r="26" spans="1:15" s="3" customFormat="1" ht="35.1" customHeight="1" x14ac:dyDescent="0.25">
      <c r="A26" s="2">
        <v>24</v>
      </c>
      <c r="B26" s="12" t="s">
        <v>58</v>
      </c>
      <c r="C26" s="4" t="s">
        <v>53</v>
      </c>
      <c r="D26" s="12" t="s">
        <v>52</v>
      </c>
      <c r="E26" s="12" t="s">
        <v>54</v>
      </c>
      <c r="F26" s="2">
        <v>3</v>
      </c>
      <c r="G26" s="2"/>
      <c r="H26" s="27">
        <f t="shared" si="0"/>
        <v>3</v>
      </c>
      <c r="I26" s="28">
        <v>2389</v>
      </c>
      <c r="J26" s="28" t="s">
        <v>280</v>
      </c>
      <c r="K26" s="19"/>
      <c r="N26" s="1"/>
      <c r="O26" s="1"/>
    </row>
    <row r="27" spans="1:15" s="3" customFormat="1" ht="35.1" customHeight="1" x14ac:dyDescent="0.25">
      <c r="A27" s="2">
        <v>25</v>
      </c>
      <c r="B27" s="13" t="s">
        <v>59</v>
      </c>
      <c r="C27" s="12" t="s">
        <v>53</v>
      </c>
      <c r="D27" s="12" t="s">
        <v>52</v>
      </c>
      <c r="E27" s="12" t="s">
        <v>54</v>
      </c>
      <c r="F27" s="2">
        <v>2</v>
      </c>
      <c r="G27" s="2"/>
      <c r="H27" s="27">
        <f t="shared" si="0"/>
        <v>2</v>
      </c>
      <c r="I27" s="28">
        <v>2624</v>
      </c>
      <c r="J27" s="28" t="s">
        <v>280</v>
      </c>
      <c r="K27" s="19"/>
      <c r="N27" s="1"/>
      <c r="O27" s="1"/>
    </row>
    <row r="28" spans="1:15" s="3" customFormat="1" ht="35.1" customHeight="1" x14ac:dyDescent="0.25">
      <c r="A28" s="2">
        <v>26</v>
      </c>
      <c r="B28" s="12" t="s">
        <v>60</v>
      </c>
      <c r="C28" s="4" t="s">
        <v>62</v>
      </c>
      <c r="D28" s="12" t="s">
        <v>61</v>
      </c>
      <c r="E28" s="12" t="s">
        <v>63</v>
      </c>
      <c r="F28" s="2">
        <v>16</v>
      </c>
      <c r="G28" s="2"/>
      <c r="H28" s="27">
        <f t="shared" si="0"/>
        <v>16</v>
      </c>
      <c r="I28" s="28">
        <v>550</v>
      </c>
      <c r="J28" s="28"/>
      <c r="K28" s="19" t="s">
        <v>284</v>
      </c>
      <c r="N28" s="1"/>
      <c r="O28" s="1"/>
    </row>
    <row r="29" spans="1:15" s="3" customFormat="1" ht="35.1" customHeight="1" x14ac:dyDescent="0.25">
      <c r="A29" s="2">
        <v>27</v>
      </c>
      <c r="B29" s="12" t="s">
        <v>64</v>
      </c>
      <c r="C29" s="4" t="s">
        <v>66</v>
      </c>
      <c r="D29" s="12" t="s">
        <v>65</v>
      </c>
      <c r="E29" s="12" t="s">
        <v>67</v>
      </c>
      <c r="F29" s="2">
        <v>10</v>
      </c>
      <c r="G29" s="2"/>
      <c r="H29" s="27">
        <f t="shared" si="0"/>
        <v>10</v>
      </c>
      <c r="I29" s="28">
        <v>403</v>
      </c>
      <c r="J29" s="28" t="s">
        <v>281</v>
      </c>
      <c r="K29" s="19"/>
      <c r="N29" s="1"/>
      <c r="O29" s="1"/>
    </row>
    <row r="30" spans="1:15" s="3" customFormat="1" ht="35.1" customHeight="1" x14ac:dyDescent="0.25">
      <c r="A30" s="2">
        <v>28</v>
      </c>
      <c r="B30" s="13" t="s">
        <v>68</v>
      </c>
      <c r="C30" s="12" t="s">
        <v>69</v>
      </c>
      <c r="D30" s="4" t="s">
        <v>65</v>
      </c>
      <c r="E30" s="12" t="s">
        <v>70</v>
      </c>
      <c r="F30" s="2">
        <v>3</v>
      </c>
      <c r="G30" s="2"/>
      <c r="H30" s="27">
        <f t="shared" si="0"/>
        <v>3</v>
      </c>
      <c r="I30" s="28">
        <v>942</v>
      </c>
      <c r="J30" s="28" t="s">
        <v>281</v>
      </c>
      <c r="K30" s="19"/>
      <c r="N30" s="1"/>
      <c r="O30" s="1"/>
    </row>
    <row r="31" spans="1:15" s="3" customFormat="1" ht="35.1" customHeight="1" x14ac:dyDescent="0.25">
      <c r="A31" s="2">
        <v>29</v>
      </c>
      <c r="B31" s="12" t="s">
        <v>71</v>
      </c>
      <c r="C31" s="4" t="s">
        <v>73</v>
      </c>
      <c r="D31" s="4" t="s">
        <v>72</v>
      </c>
      <c r="E31" s="12" t="s">
        <v>74</v>
      </c>
      <c r="F31" s="2">
        <v>14</v>
      </c>
      <c r="G31" s="2"/>
      <c r="H31" s="27">
        <f t="shared" si="0"/>
        <v>14</v>
      </c>
      <c r="I31" s="28">
        <v>444</v>
      </c>
      <c r="J31" s="28" t="s">
        <v>278</v>
      </c>
      <c r="K31" s="19"/>
      <c r="N31" s="1"/>
      <c r="O31" s="1"/>
    </row>
    <row r="32" spans="1:15" s="3" customFormat="1" ht="35.1" customHeight="1" x14ac:dyDescent="0.25">
      <c r="A32" s="2">
        <v>30</v>
      </c>
      <c r="B32" s="13" t="s">
        <v>75</v>
      </c>
      <c r="C32" s="12" t="s">
        <v>73</v>
      </c>
      <c r="D32" s="4" t="s">
        <v>72</v>
      </c>
      <c r="E32" s="12" t="s">
        <v>76</v>
      </c>
      <c r="F32" s="2">
        <v>5</v>
      </c>
      <c r="G32" s="2"/>
      <c r="H32" s="27">
        <f t="shared" si="0"/>
        <v>5</v>
      </c>
      <c r="I32" s="28">
        <v>833</v>
      </c>
      <c r="J32" s="28" t="s">
        <v>278</v>
      </c>
      <c r="K32" s="19"/>
      <c r="N32" s="1"/>
      <c r="O32" s="1"/>
    </row>
    <row r="33" spans="1:15" s="3" customFormat="1" ht="35.1" customHeight="1" x14ac:dyDescent="0.25">
      <c r="A33" s="2">
        <v>31</v>
      </c>
      <c r="B33" s="13" t="s">
        <v>77</v>
      </c>
      <c r="C33" s="13" t="s">
        <v>78</v>
      </c>
      <c r="D33" s="4" t="s">
        <v>72</v>
      </c>
      <c r="E33" s="12" t="s">
        <v>79</v>
      </c>
      <c r="F33" s="2">
        <v>189</v>
      </c>
      <c r="G33" s="2"/>
      <c r="H33" s="27">
        <f t="shared" si="0"/>
        <v>189</v>
      </c>
      <c r="I33" s="28">
        <v>66</v>
      </c>
      <c r="J33" s="28" t="s">
        <v>278</v>
      </c>
      <c r="K33" s="19"/>
      <c r="N33" s="1"/>
      <c r="O33" s="1"/>
    </row>
    <row r="34" spans="1:15" s="3" customFormat="1" ht="35.1" customHeight="1" x14ac:dyDescent="0.25">
      <c r="A34" s="2">
        <v>32</v>
      </c>
      <c r="B34" s="12" t="s">
        <v>80</v>
      </c>
      <c r="C34" s="4" t="s">
        <v>78</v>
      </c>
      <c r="D34" s="12" t="s">
        <v>72</v>
      </c>
      <c r="E34" s="12" t="s">
        <v>81</v>
      </c>
      <c r="F34" s="2">
        <v>4</v>
      </c>
      <c r="G34" s="2"/>
      <c r="H34" s="27">
        <f t="shared" si="0"/>
        <v>4</v>
      </c>
      <c r="I34" s="28">
        <v>132</v>
      </c>
      <c r="J34" s="28" t="s">
        <v>278</v>
      </c>
      <c r="K34" s="19" t="s">
        <v>285</v>
      </c>
      <c r="N34" s="1"/>
      <c r="O34" s="1"/>
    </row>
    <row r="35" spans="1:15" s="3" customFormat="1" ht="35.1" customHeight="1" x14ac:dyDescent="0.25">
      <c r="A35" s="2">
        <v>33</v>
      </c>
      <c r="B35" s="13" t="s">
        <v>82</v>
      </c>
      <c r="C35" s="12" t="s">
        <v>78</v>
      </c>
      <c r="D35" s="12" t="s">
        <v>72</v>
      </c>
      <c r="E35" s="12" t="s">
        <v>83</v>
      </c>
      <c r="F35" s="2">
        <v>18</v>
      </c>
      <c r="G35" s="2"/>
      <c r="H35" s="27">
        <f t="shared" si="0"/>
        <v>18</v>
      </c>
      <c r="I35" s="28">
        <v>567</v>
      </c>
      <c r="J35" s="28" t="s">
        <v>278</v>
      </c>
      <c r="K35" s="19"/>
      <c r="N35" s="1"/>
      <c r="O35" s="1"/>
    </row>
    <row r="36" spans="1:15" s="3" customFormat="1" ht="35.1" customHeight="1" x14ac:dyDescent="0.25">
      <c r="A36" s="2">
        <v>34</v>
      </c>
      <c r="B36" s="13" t="s">
        <v>84</v>
      </c>
      <c r="C36" s="12" t="s">
        <v>78</v>
      </c>
      <c r="D36" s="4" t="s">
        <v>72</v>
      </c>
      <c r="E36" s="12" t="s">
        <v>85</v>
      </c>
      <c r="F36" s="2">
        <v>28</v>
      </c>
      <c r="G36" s="2"/>
      <c r="H36" s="27">
        <f t="shared" si="0"/>
        <v>28</v>
      </c>
      <c r="I36" s="28">
        <v>404</v>
      </c>
      <c r="J36" s="28" t="s">
        <v>278</v>
      </c>
      <c r="K36" s="19"/>
      <c r="N36" s="1"/>
      <c r="O36" s="1"/>
    </row>
    <row r="37" spans="1:15" s="3" customFormat="1" ht="35.1" customHeight="1" x14ac:dyDescent="0.25">
      <c r="A37" s="2">
        <v>35</v>
      </c>
      <c r="B37" s="12" t="s">
        <v>86</v>
      </c>
      <c r="C37" s="12" t="s">
        <v>78</v>
      </c>
      <c r="D37" s="4" t="s">
        <v>72</v>
      </c>
      <c r="E37" s="12" t="s">
        <v>87</v>
      </c>
      <c r="F37" s="2">
        <v>10</v>
      </c>
      <c r="G37" s="2"/>
      <c r="H37" s="27">
        <f t="shared" si="0"/>
        <v>10</v>
      </c>
      <c r="I37" s="28">
        <v>69</v>
      </c>
      <c r="J37" s="28" t="s">
        <v>278</v>
      </c>
      <c r="K37" s="19"/>
      <c r="N37" s="1"/>
      <c r="O37" s="1"/>
    </row>
    <row r="38" spans="1:15" s="3" customFormat="1" ht="35.1" customHeight="1" x14ac:dyDescent="0.25">
      <c r="A38" s="2">
        <v>36</v>
      </c>
      <c r="B38" s="12" t="s">
        <v>88</v>
      </c>
      <c r="C38" s="12" t="s">
        <v>78</v>
      </c>
      <c r="D38" s="4" t="s">
        <v>72</v>
      </c>
      <c r="E38" s="12" t="s">
        <v>89</v>
      </c>
      <c r="F38" s="2">
        <v>7</v>
      </c>
      <c r="G38" s="2"/>
      <c r="H38" s="27">
        <f t="shared" si="0"/>
        <v>7</v>
      </c>
      <c r="I38" s="28">
        <v>66</v>
      </c>
      <c r="J38" s="28" t="s">
        <v>278</v>
      </c>
      <c r="K38" s="19"/>
      <c r="N38" s="1"/>
      <c r="O38" s="1"/>
    </row>
    <row r="39" spans="1:15" s="3" customFormat="1" ht="35.1" customHeight="1" x14ac:dyDescent="0.25">
      <c r="A39" s="2">
        <v>37</v>
      </c>
      <c r="B39" s="13" t="s">
        <v>90</v>
      </c>
      <c r="C39" s="12" t="s">
        <v>78</v>
      </c>
      <c r="D39" s="12" t="s">
        <v>72</v>
      </c>
      <c r="E39" s="12" t="s">
        <v>91</v>
      </c>
      <c r="F39" s="2">
        <v>7</v>
      </c>
      <c r="G39" s="2"/>
      <c r="H39" s="27">
        <f t="shared" si="0"/>
        <v>7</v>
      </c>
      <c r="I39" s="28">
        <v>61</v>
      </c>
      <c r="J39" s="28" t="s">
        <v>278</v>
      </c>
      <c r="K39" s="19" t="s">
        <v>286</v>
      </c>
      <c r="N39" s="1"/>
      <c r="O39" s="1"/>
    </row>
    <row r="40" spans="1:15" s="3" customFormat="1" ht="35.1" customHeight="1" x14ac:dyDescent="0.25">
      <c r="A40" s="2">
        <v>38</v>
      </c>
      <c r="B40" s="13" t="s">
        <v>92</v>
      </c>
      <c r="C40" s="13" t="s">
        <v>78</v>
      </c>
      <c r="D40" s="4" t="s">
        <v>72</v>
      </c>
      <c r="E40" s="12" t="s">
        <v>93</v>
      </c>
      <c r="F40" s="2">
        <v>328</v>
      </c>
      <c r="G40" s="2"/>
      <c r="H40" s="27">
        <f t="shared" si="0"/>
        <v>328</v>
      </c>
      <c r="I40" s="28">
        <v>64</v>
      </c>
      <c r="J40" s="28" t="s">
        <v>278</v>
      </c>
      <c r="K40" s="19"/>
      <c r="N40" s="1"/>
      <c r="O40" s="1"/>
    </row>
    <row r="41" spans="1:15" s="3" customFormat="1" ht="35.1" customHeight="1" x14ac:dyDescent="0.25">
      <c r="A41" s="2">
        <v>39</v>
      </c>
      <c r="B41" s="13" t="s">
        <v>94</v>
      </c>
      <c r="C41" s="13" t="s">
        <v>78</v>
      </c>
      <c r="D41" s="4" t="s">
        <v>72</v>
      </c>
      <c r="E41" s="12" t="s">
        <v>95</v>
      </c>
      <c r="F41" s="2">
        <v>350</v>
      </c>
      <c r="G41" s="2"/>
      <c r="H41" s="27">
        <f t="shared" si="0"/>
        <v>350</v>
      </c>
      <c r="I41" s="28">
        <v>86</v>
      </c>
      <c r="J41" s="28" t="s">
        <v>278</v>
      </c>
      <c r="K41" s="19"/>
      <c r="N41" s="1"/>
      <c r="O41" s="1"/>
    </row>
    <row r="42" spans="1:15" s="3" customFormat="1" ht="35.1" customHeight="1" x14ac:dyDescent="0.25">
      <c r="A42" s="2">
        <v>40</v>
      </c>
      <c r="B42" s="13" t="s">
        <v>96</v>
      </c>
      <c r="C42" s="13" t="s">
        <v>78</v>
      </c>
      <c r="D42" s="4" t="s">
        <v>72</v>
      </c>
      <c r="E42" s="12" t="s">
        <v>97</v>
      </c>
      <c r="F42" s="2">
        <v>36</v>
      </c>
      <c r="G42" s="2"/>
      <c r="H42" s="27">
        <f t="shared" si="0"/>
        <v>36</v>
      </c>
      <c r="I42" s="28">
        <v>117</v>
      </c>
      <c r="J42" s="28" t="s">
        <v>278</v>
      </c>
      <c r="K42" s="19"/>
      <c r="N42" s="1"/>
      <c r="O42" s="1"/>
    </row>
    <row r="43" spans="1:15" s="3" customFormat="1" ht="35.1" customHeight="1" x14ac:dyDescent="0.25">
      <c r="A43" s="2">
        <v>41</v>
      </c>
      <c r="B43" s="12" t="s">
        <v>98</v>
      </c>
      <c r="C43" s="12" t="s">
        <v>78</v>
      </c>
      <c r="D43" s="4" t="s">
        <v>72</v>
      </c>
      <c r="E43" s="12" t="s">
        <v>99</v>
      </c>
      <c r="F43" s="2">
        <v>61</v>
      </c>
      <c r="G43" s="2"/>
      <c r="H43" s="27">
        <f t="shared" si="0"/>
        <v>61</v>
      </c>
      <c r="I43" s="28">
        <v>58</v>
      </c>
      <c r="J43" s="28" t="s">
        <v>278</v>
      </c>
      <c r="K43" s="19"/>
      <c r="N43" s="1"/>
      <c r="O43" s="1"/>
    </row>
    <row r="44" spans="1:15" s="3" customFormat="1" ht="35.1" customHeight="1" x14ac:dyDescent="0.25">
      <c r="A44" s="2">
        <v>42</v>
      </c>
      <c r="B44" s="13" t="s">
        <v>100</v>
      </c>
      <c r="C44" s="13" t="s">
        <v>78</v>
      </c>
      <c r="D44" s="4" t="s">
        <v>72</v>
      </c>
      <c r="E44" s="12" t="s">
        <v>101</v>
      </c>
      <c r="F44" s="2">
        <v>30</v>
      </c>
      <c r="G44" s="2"/>
      <c r="H44" s="27">
        <f t="shared" si="0"/>
        <v>30</v>
      </c>
      <c r="I44" s="28">
        <v>58</v>
      </c>
      <c r="J44" s="28" t="s">
        <v>278</v>
      </c>
      <c r="K44" s="19"/>
      <c r="N44" s="1"/>
      <c r="O44" s="1"/>
    </row>
    <row r="45" spans="1:15" s="3" customFormat="1" ht="35.1" customHeight="1" x14ac:dyDescent="0.25">
      <c r="A45" s="2">
        <v>43</v>
      </c>
      <c r="B45" s="13" t="s">
        <v>102</v>
      </c>
      <c r="C45" s="13" t="s">
        <v>78</v>
      </c>
      <c r="D45" s="4" t="s">
        <v>72</v>
      </c>
      <c r="E45" s="12" t="s">
        <v>103</v>
      </c>
      <c r="F45" s="2">
        <v>50</v>
      </c>
      <c r="G45" s="2"/>
      <c r="H45" s="27">
        <f t="shared" si="0"/>
        <v>50</v>
      </c>
      <c r="I45" s="28">
        <v>73</v>
      </c>
      <c r="J45" s="28" t="s">
        <v>278</v>
      </c>
      <c r="K45" s="19"/>
      <c r="N45" s="1"/>
      <c r="O45" s="1"/>
    </row>
    <row r="46" spans="1:15" s="3" customFormat="1" ht="35.1" customHeight="1" x14ac:dyDescent="0.25">
      <c r="A46" s="2">
        <v>44</v>
      </c>
      <c r="B46" s="13" t="s">
        <v>104</v>
      </c>
      <c r="C46" s="12" t="s">
        <v>78</v>
      </c>
      <c r="D46" s="4" t="s">
        <v>72</v>
      </c>
      <c r="E46" s="12" t="s">
        <v>105</v>
      </c>
      <c r="F46" s="2">
        <v>25</v>
      </c>
      <c r="G46" s="2"/>
      <c r="H46" s="27">
        <f t="shared" si="0"/>
        <v>25</v>
      </c>
      <c r="I46" s="28">
        <v>56</v>
      </c>
      <c r="J46" s="28" t="s">
        <v>278</v>
      </c>
      <c r="K46" s="19"/>
      <c r="N46" s="1"/>
      <c r="O46" s="1"/>
    </row>
    <row r="47" spans="1:15" s="3" customFormat="1" ht="35.1" customHeight="1" x14ac:dyDescent="0.25">
      <c r="A47" s="2">
        <v>45</v>
      </c>
      <c r="B47" s="12" t="s">
        <v>106</v>
      </c>
      <c r="C47" s="12" t="s">
        <v>78</v>
      </c>
      <c r="D47" s="4" t="s">
        <v>72</v>
      </c>
      <c r="E47" s="12" t="s">
        <v>107</v>
      </c>
      <c r="F47" s="2">
        <v>147</v>
      </c>
      <c r="G47" s="2"/>
      <c r="H47" s="27">
        <f t="shared" si="0"/>
        <v>147</v>
      </c>
      <c r="I47" s="28">
        <v>73</v>
      </c>
      <c r="J47" s="28" t="s">
        <v>278</v>
      </c>
      <c r="K47" s="19"/>
      <c r="N47" s="1"/>
      <c r="O47" s="1"/>
    </row>
    <row r="48" spans="1:15" s="3" customFormat="1" ht="35.1" customHeight="1" x14ac:dyDescent="0.25">
      <c r="A48" s="2">
        <v>46</v>
      </c>
      <c r="B48" s="12" t="s">
        <v>108</v>
      </c>
      <c r="C48" s="4" t="s">
        <v>78</v>
      </c>
      <c r="D48" s="4" t="s">
        <v>72</v>
      </c>
      <c r="E48" s="12" t="s">
        <v>109</v>
      </c>
      <c r="F48" s="2">
        <v>26</v>
      </c>
      <c r="G48" s="2"/>
      <c r="H48" s="27">
        <f t="shared" si="0"/>
        <v>26</v>
      </c>
      <c r="I48" s="28">
        <v>136</v>
      </c>
      <c r="J48" s="28" t="s">
        <v>278</v>
      </c>
      <c r="K48" s="19"/>
      <c r="N48" s="1"/>
      <c r="O48" s="1"/>
    </row>
    <row r="49" spans="1:15" s="3" customFormat="1" ht="35.1" customHeight="1" x14ac:dyDescent="0.25">
      <c r="A49" s="2">
        <v>47</v>
      </c>
      <c r="B49" s="12" t="s">
        <v>110</v>
      </c>
      <c r="C49" s="4" t="s">
        <v>112</v>
      </c>
      <c r="D49" s="4" t="s">
        <v>111</v>
      </c>
      <c r="E49" s="12" t="s">
        <v>113</v>
      </c>
      <c r="F49" s="2">
        <v>3</v>
      </c>
      <c r="G49" s="2"/>
      <c r="H49" s="27">
        <f t="shared" si="0"/>
        <v>3</v>
      </c>
      <c r="I49" s="28">
        <v>875</v>
      </c>
      <c r="J49" s="28" t="s">
        <v>276</v>
      </c>
      <c r="K49" s="19"/>
      <c r="N49" s="1"/>
      <c r="O49" s="1"/>
    </row>
    <row r="50" spans="1:15" s="3" customFormat="1" ht="35.1" customHeight="1" x14ac:dyDescent="0.25">
      <c r="A50" s="2">
        <v>48</v>
      </c>
      <c r="B50" s="12" t="s">
        <v>114</v>
      </c>
      <c r="C50" s="4" t="s">
        <v>112</v>
      </c>
      <c r="D50" s="4" t="s">
        <v>111</v>
      </c>
      <c r="E50" s="12" t="s">
        <v>115</v>
      </c>
      <c r="F50" s="2">
        <v>2</v>
      </c>
      <c r="G50" s="2"/>
      <c r="H50" s="27">
        <f t="shared" si="0"/>
        <v>2</v>
      </c>
      <c r="I50" s="28">
        <v>1920</v>
      </c>
      <c r="J50" s="28" t="s">
        <v>276</v>
      </c>
      <c r="K50" s="19"/>
      <c r="N50" s="1"/>
      <c r="O50" s="1"/>
    </row>
    <row r="51" spans="1:15" s="3" customFormat="1" ht="35.1" customHeight="1" x14ac:dyDescent="0.25">
      <c r="A51" s="2">
        <v>49</v>
      </c>
      <c r="B51" s="13" t="s">
        <v>116</v>
      </c>
      <c r="C51" s="12" t="s">
        <v>112</v>
      </c>
      <c r="D51" s="4" t="s">
        <v>111</v>
      </c>
      <c r="E51" s="12" t="s">
        <v>117</v>
      </c>
      <c r="F51" s="2">
        <v>3</v>
      </c>
      <c r="G51" s="2"/>
      <c r="H51" s="27">
        <f t="shared" si="0"/>
        <v>3</v>
      </c>
      <c r="I51" s="28">
        <v>2018</v>
      </c>
      <c r="J51" s="28" t="s">
        <v>276</v>
      </c>
      <c r="K51" s="19"/>
      <c r="N51" s="1"/>
      <c r="O51" s="1"/>
    </row>
    <row r="52" spans="1:15" s="3" customFormat="1" ht="35.1" customHeight="1" x14ac:dyDescent="0.25">
      <c r="A52" s="2">
        <v>50</v>
      </c>
      <c r="B52" s="13" t="s">
        <v>118</v>
      </c>
      <c r="C52" s="12" t="s">
        <v>112</v>
      </c>
      <c r="D52" s="4" t="s">
        <v>111</v>
      </c>
      <c r="E52" s="12" t="s">
        <v>119</v>
      </c>
      <c r="F52" s="2">
        <v>3</v>
      </c>
      <c r="G52" s="2"/>
      <c r="H52" s="27">
        <f t="shared" si="0"/>
        <v>3</v>
      </c>
      <c r="I52" s="28">
        <v>2070</v>
      </c>
      <c r="J52" s="28" t="s">
        <v>276</v>
      </c>
      <c r="K52" s="19"/>
      <c r="N52" s="1"/>
      <c r="O52" s="1"/>
    </row>
    <row r="53" spans="1:15" s="3" customFormat="1" ht="35.1" customHeight="1" x14ac:dyDescent="0.25">
      <c r="A53" s="2">
        <v>51</v>
      </c>
      <c r="B53" s="13" t="s">
        <v>120</v>
      </c>
      <c r="C53" s="12" t="s">
        <v>112</v>
      </c>
      <c r="D53" s="4" t="s">
        <v>111</v>
      </c>
      <c r="E53" s="12" t="s">
        <v>121</v>
      </c>
      <c r="F53" s="2">
        <v>2</v>
      </c>
      <c r="G53" s="2"/>
      <c r="H53" s="27">
        <f t="shared" si="0"/>
        <v>2</v>
      </c>
      <c r="I53" s="28">
        <v>2108</v>
      </c>
      <c r="J53" s="28" t="s">
        <v>276</v>
      </c>
      <c r="K53" s="19"/>
      <c r="N53" s="1"/>
      <c r="O53" s="1"/>
    </row>
    <row r="54" spans="1:15" s="3" customFormat="1" ht="35.1" customHeight="1" x14ac:dyDescent="0.25">
      <c r="A54" s="2">
        <v>52</v>
      </c>
      <c r="B54" s="12" t="s">
        <v>122</v>
      </c>
      <c r="C54" s="12" t="s">
        <v>123</v>
      </c>
      <c r="D54" s="4" t="s">
        <v>111</v>
      </c>
      <c r="E54" s="12" t="s">
        <v>124</v>
      </c>
      <c r="F54" s="2">
        <v>58</v>
      </c>
      <c r="G54" s="2"/>
      <c r="H54" s="27">
        <f t="shared" si="0"/>
        <v>58</v>
      </c>
      <c r="I54" s="28">
        <v>650</v>
      </c>
      <c r="J54" s="28" t="s">
        <v>276</v>
      </c>
      <c r="K54" s="19"/>
      <c r="N54" s="1"/>
      <c r="O54" s="1"/>
    </row>
    <row r="55" spans="1:15" s="3" customFormat="1" ht="35.1" customHeight="1" x14ac:dyDescent="0.25">
      <c r="A55" s="2">
        <v>53</v>
      </c>
      <c r="B55" s="12" t="s">
        <v>125</v>
      </c>
      <c r="C55" s="12" t="s">
        <v>123</v>
      </c>
      <c r="D55" s="4" t="s">
        <v>111</v>
      </c>
      <c r="E55" s="12" t="s">
        <v>126</v>
      </c>
      <c r="F55" s="2">
        <v>139</v>
      </c>
      <c r="G55" s="2"/>
      <c r="H55" s="27">
        <v>139</v>
      </c>
      <c r="I55" s="28">
        <v>648</v>
      </c>
      <c r="J55" s="28" t="s">
        <v>276</v>
      </c>
      <c r="K55" s="19"/>
      <c r="N55" s="1"/>
      <c r="O55" s="1"/>
    </row>
    <row r="56" spans="1:15" s="3" customFormat="1" ht="35.1" customHeight="1" x14ac:dyDescent="0.25">
      <c r="A56" s="2">
        <v>54</v>
      </c>
      <c r="B56" s="12" t="s">
        <v>127</v>
      </c>
      <c r="C56" s="12" t="s">
        <v>123</v>
      </c>
      <c r="D56" s="4" t="s">
        <v>111</v>
      </c>
      <c r="E56" s="12" t="s">
        <v>128</v>
      </c>
      <c r="F56" s="2">
        <v>161</v>
      </c>
      <c r="G56" s="2"/>
      <c r="H56" s="27">
        <f t="shared" si="0"/>
        <v>161</v>
      </c>
      <c r="I56" s="28">
        <v>813</v>
      </c>
      <c r="J56" s="28" t="s">
        <v>276</v>
      </c>
      <c r="K56" s="19"/>
      <c r="N56" s="1"/>
      <c r="O56" s="1"/>
    </row>
    <row r="57" spans="1:15" s="3" customFormat="1" ht="35.1" customHeight="1" x14ac:dyDescent="0.25">
      <c r="A57" s="2">
        <v>55</v>
      </c>
      <c r="B57" s="12" t="s">
        <v>129</v>
      </c>
      <c r="C57" s="12" t="s">
        <v>123</v>
      </c>
      <c r="D57" s="4" t="s">
        <v>111</v>
      </c>
      <c r="E57" s="12" t="s">
        <v>76</v>
      </c>
      <c r="F57" s="2">
        <v>31</v>
      </c>
      <c r="G57" s="2"/>
      <c r="H57" s="27">
        <f t="shared" si="0"/>
        <v>31</v>
      </c>
      <c r="I57" s="28">
        <v>683</v>
      </c>
      <c r="J57" s="28" t="s">
        <v>276</v>
      </c>
      <c r="K57" s="19"/>
      <c r="N57" s="1"/>
      <c r="O57" s="1"/>
    </row>
    <row r="58" spans="1:15" s="3" customFormat="1" ht="35.1" customHeight="1" x14ac:dyDescent="0.25">
      <c r="A58" s="2">
        <v>56</v>
      </c>
      <c r="B58" s="13" t="s">
        <v>130</v>
      </c>
      <c r="C58" s="12" t="s">
        <v>123</v>
      </c>
      <c r="D58" s="4" t="s">
        <v>111</v>
      </c>
      <c r="E58" s="12" t="s">
        <v>131</v>
      </c>
      <c r="F58" s="2">
        <v>70</v>
      </c>
      <c r="G58" s="2"/>
      <c r="H58" s="27">
        <f t="shared" si="0"/>
        <v>70</v>
      </c>
      <c r="I58" s="28">
        <v>681</v>
      </c>
      <c r="J58" s="28" t="s">
        <v>276</v>
      </c>
      <c r="K58" s="19"/>
      <c r="N58" s="1"/>
      <c r="O58" s="1"/>
    </row>
    <row r="59" spans="1:15" s="3" customFormat="1" ht="35.1" customHeight="1" x14ac:dyDescent="0.25">
      <c r="A59" s="2">
        <v>57</v>
      </c>
      <c r="B59" s="13" t="s">
        <v>132</v>
      </c>
      <c r="C59" s="12" t="s">
        <v>123</v>
      </c>
      <c r="D59" s="4" t="s">
        <v>111</v>
      </c>
      <c r="E59" s="12" t="s">
        <v>133</v>
      </c>
      <c r="F59" s="2">
        <v>14</v>
      </c>
      <c r="G59" s="2"/>
      <c r="H59" s="27">
        <f t="shared" si="0"/>
        <v>14</v>
      </c>
      <c r="I59" s="28">
        <v>690</v>
      </c>
      <c r="J59" s="28" t="s">
        <v>276</v>
      </c>
      <c r="K59" s="19"/>
      <c r="N59" s="1"/>
      <c r="O59" s="1"/>
    </row>
    <row r="60" spans="1:15" s="3" customFormat="1" ht="35.1" customHeight="1" x14ac:dyDescent="0.25">
      <c r="A60" s="2">
        <v>58</v>
      </c>
      <c r="B60" s="12" t="s">
        <v>134</v>
      </c>
      <c r="C60" s="12" t="s">
        <v>123</v>
      </c>
      <c r="D60" s="4" t="s">
        <v>111</v>
      </c>
      <c r="E60" s="12" t="s">
        <v>135</v>
      </c>
      <c r="F60" s="2">
        <v>6</v>
      </c>
      <c r="G60" s="2"/>
      <c r="H60" s="27">
        <f t="shared" si="0"/>
        <v>6</v>
      </c>
      <c r="I60" s="28">
        <v>698</v>
      </c>
      <c r="J60" s="28" t="s">
        <v>276</v>
      </c>
      <c r="K60" s="19"/>
      <c r="N60" s="1"/>
      <c r="O60" s="1"/>
    </row>
    <row r="61" spans="1:15" s="3" customFormat="1" ht="35.1" customHeight="1" x14ac:dyDescent="0.25">
      <c r="A61" s="2">
        <v>59</v>
      </c>
      <c r="B61" s="12" t="s">
        <v>136</v>
      </c>
      <c r="C61" s="12" t="s">
        <v>123</v>
      </c>
      <c r="D61" s="4" t="s">
        <v>111</v>
      </c>
      <c r="E61" s="12" t="s">
        <v>137</v>
      </c>
      <c r="F61" s="2">
        <v>14</v>
      </c>
      <c r="G61" s="2"/>
      <c r="H61" s="27">
        <f t="shared" si="0"/>
        <v>14</v>
      </c>
      <c r="I61" s="28">
        <v>741</v>
      </c>
      <c r="J61" s="28" t="s">
        <v>276</v>
      </c>
      <c r="K61" s="19"/>
      <c r="N61" s="1"/>
      <c r="O61" s="1"/>
    </row>
    <row r="62" spans="1:15" s="3" customFormat="1" ht="35.1" customHeight="1" x14ac:dyDescent="0.25">
      <c r="A62" s="2">
        <v>60</v>
      </c>
      <c r="B62" s="12" t="s">
        <v>138</v>
      </c>
      <c r="C62" s="4" t="s">
        <v>139</v>
      </c>
      <c r="D62" s="4" t="s">
        <v>111</v>
      </c>
      <c r="E62" s="12" t="s">
        <v>140</v>
      </c>
      <c r="F62" s="2">
        <v>7</v>
      </c>
      <c r="G62" s="2"/>
      <c r="H62" s="27">
        <f t="shared" si="0"/>
        <v>7</v>
      </c>
      <c r="I62" s="28">
        <v>1024</v>
      </c>
      <c r="J62" s="28" t="s">
        <v>276</v>
      </c>
      <c r="K62" s="19"/>
      <c r="N62" s="1"/>
      <c r="O62" s="1"/>
    </row>
    <row r="63" spans="1:15" s="3" customFormat="1" ht="35.1" customHeight="1" x14ac:dyDescent="0.25">
      <c r="A63" s="2">
        <v>61</v>
      </c>
      <c r="B63" s="13" t="s">
        <v>141</v>
      </c>
      <c r="C63" s="12" t="s">
        <v>139</v>
      </c>
      <c r="D63" s="4" t="s">
        <v>111</v>
      </c>
      <c r="E63" s="12" t="s">
        <v>142</v>
      </c>
      <c r="F63" s="2">
        <v>5</v>
      </c>
      <c r="G63" s="2"/>
      <c r="H63" s="27">
        <f t="shared" si="0"/>
        <v>5</v>
      </c>
      <c r="I63" s="28">
        <v>1031</v>
      </c>
      <c r="J63" s="28" t="s">
        <v>276</v>
      </c>
      <c r="K63" s="19"/>
      <c r="N63" s="1"/>
      <c r="O63" s="1"/>
    </row>
    <row r="64" spans="1:15" s="3" customFormat="1" ht="35.1" customHeight="1" x14ac:dyDescent="0.25">
      <c r="A64" s="2">
        <v>62</v>
      </c>
      <c r="B64" s="12" t="s">
        <v>143</v>
      </c>
      <c r="C64" s="4" t="s">
        <v>139</v>
      </c>
      <c r="D64" s="4" t="s">
        <v>111</v>
      </c>
      <c r="E64" s="12" t="s">
        <v>76</v>
      </c>
      <c r="F64" s="2">
        <v>2</v>
      </c>
      <c r="G64" s="2"/>
      <c r="H64" s="27">
        <f t="shared" si="0"/>
        <v>2</v>
      </c>
      <c r="I64" s="28">
        <v>854</v>
      </c>
      <c r="J64" s="28" t="s">
        <v>276</v>
      </c>
      <c r="K64" s="19"/>
      <c r="N64" s="1"/>
      <c r="O64" s="1"/>
    </row>
    <row r="65" spans="1:15" s="3" customFormat="1" ht="35.1" customHeight="1" x14ac:dyDescent="0.25">
      <c r="A65" s="2">
        <v>63</v>
      </c>
      <c r="B65" s="12" t="s">
        <v>144</v>
      </c>
      <c r="C65" s="4" t="s">
        <v>146</v>
      </c>
      <c r="D65" s="4" t="s">
        <v>145</v>
      </c>
      <c r="E65" s="12" t="s">
        <v>147</v>
      </c>
      <c r="F65" s="2">
        <v>18</v>
      </c>
      <c r="G65" s="2"/>
      <c r="H65" s="27">
        <f t="shared" si="0"/>
        <v>18</v>
      </c>
      <c r="I65" s="28">
        <v>10</v>
      </c>
      <c r="J65" s="28" t="s">
        <v>287</v>
      </c>
      <c r="K65" s="19"/>
      <c r="N65" s="1"/>
      <c r="O65" s="1"/>
    </row>
    <row r="66" spans="1:15" s="3" customFormat="1" ht="35.1" customHeight="1" x14ac:dyDescent="0.25">
      <c r="A66" s="2">
        <v>64</v>
      </c>
      <c r="B66" s="12" t="s">
        <v>148</v>
      </c>
      <c r="C66" s="4" t="s">
        <v>149</v>
      </c>
      <c r="D66" s="4" t="s">
        <v>145</v>
      </c>
      <c r="E66" s="12" t="s">
        <v>150</v>
      </c>
      <c r="F66" s="2">
        <v>8</v>
      </c>
      <c r="G66" s="2"/>
      <c r="H66" s="27">
        <f t="shared" si="0"/>
        <v>8</v>
      </c>
      <c r="I66" s="28">
        <v>107</v>
      </c>
      <c r="J66" s="28" t="s">
        <v>287</v>
      </c>
      <c r="K66" s="19" t="s">
        <v>288</v>
      </c>
      <c r="N66" s="1"/>
      <c r="O66" s="1"/>
    </row>
    <row r="67" spans="1:15" s="3" customFormat="1" ht="35.1" customHeight="1" x14ac:dyDescent="0.25">
      <c r="A67" s="2">
        <v>65</v>
      </c>
      <c r="B67" s="13" t="s">
        <v>151</v>
      </c>
      <c r="C67" s="12" t="s">
        <v>149</v>
      </c>
      <c r="D67" s="4" t="s">
        <v>145</v>
      </c>
      <c r="E67" s="12" t="s">
        <v>152</v>
      </c>
      <c r="F67" s="2">
        <v>19</v>
      </c>
      <c r="G67" s="2"/>
      <c r="H67" s="27">
        <f t="shared" si="0"/>
        <v>19</v>
      </c>
      <c r="I67" s="28">
        <v>107</v>
      </c>
      <c r="J67" s="28" t="s">
        <v>287</v>
      </c>
      <c r="K67" s="19" t="s">
        <v>288</v>
      </c>
      <c r="N67" s="1"/>
      <c r="O67" s="1"/>
    </row>
    <row r="68" spans="1:15" s="3" customFormat="1" ht="35.1" customHeight="1" x14ac:dyDescent="0.25">
      <c r="A68" s="2">
        <v>66</v>
      </c>
      <c r="B68" s="12" t="s">
        <v>153</v>
      </c>
      <c r="C68" s="4" t="s">
        <v>149</v>
      </c>
      <c r="D68" s="4" t="s">
        <v>145</v>
      </c>
      <c r="E68" s="12" t="s">
        <v>154</v>
      </c>
      <c r="F68" s="2">
        <v>2</v>
      </c>
      <c r="G68" s="2"/>
      <c r="H68" s="27">
        <f t="shared" ref="H68:H126" si="1">F68+G68</f>
        <v>2</v>
      </c>
      <c r="I68" s="28">
        <v>115</v>
      </c>
      <c r="J68" s="28" t="s">
        <v>287</v>
      </c>
      <c r="K68" s="19"/>
      <c r="N68" s="1"/>
      <c r="O68" s="1"/>
    </row>
    <row r="69" spans="1:15" s="3" customFormat="1" ht="35.1" customHeight="1" x14ac:dyDescent="0.25">
      <c r="A69" s="2">
        <v>67</v>
      </c>
      <c r="B69" s="12" t="s">
        <v>155</v>
      </c>
      <c r="C69" s="4" t="s">
        <v>149</v>
      </c>
      <c r="D69" s="4" t="s">
        <v>145</v>
      </c>
      <c r="E69" s="12" t="s">
        <v>156</v>
      </c>
      <c r="F69" s="2">
        <v>37</v>
      </c>
      <c r="G69" s="2"/>
      <c r="H69" s="27">
        <f t="shared" si="1"/>
        <v>37</v>
      </c>
      <c r="I69" s="28">
        <v>115</v>
      </c>
      <c r="J69" s="28" t="s">
        <v>287</v>
      </c>
      <c r="K69" s="19"/>
      <c r="N69" s="1"/>
      <c r="O69" s="1"/>
    </row>
    <row r="70" spans="1:15" s="3" customFormat="1" ht="35.1" customHeight="1" x14ac:dyDescent="0.25">
      <c r="A70" s="2">
        <v>68</v>
      </c>
      <c r="B70" s="12" t="s">
        <v>157</v>
      </c>
      <c r="C70" s="4" t="s">
        <v>149</v>
      </c>
      <c r="D70" s="4" t="s">
        <v>145</v>
      </c>
      <c r="E70" s="12" t="s">
        <v>158</v>
      </c>
      <c r="F70" s="2">
        <v>20</v>
      </c>
      <c r="G70" s="2"/>
      <c r="H70" s="27">
        <f t="shared" si="1"/>
        <v>20</v>
      </c>
      <c r="I70" s="28">
        <v>101</v>
      </c>
      <c r="J70" s="28" t="s">
        <v>287</v>
      </c>
      <c r="K70" s="19"/>
      <c r="N70" s="1"/>
      <c r="O70" s="1"/>
    </row>
    <row r="71" spans="1:15" s="3" customFormat="1" ht="35.1" customHeight="1" x14ac:dyDescent="0.25">
      <c r="A71" s="2">
        <v>69</v>
      </c>
      <c r="B71" s="12" t="s">
        <v>159</v>
      </c>
      <c r="C71" s="4" t="s">
        <v>149</v>
      </c>
      <c r="D71" s="4" t="s">
        <v>145</v>
      </c>
      <c r="E71" s="12" t="s">
        <v>160</v>
      </c>
      <c r="F71" s="2">
        <v>96</v>
      </c>
      <c r="G71" s="2"/>
      <c r="H71" s="27">
        <f t="shared" si="1"/>
        <v>96</v>
      </c>
      <c r="I71" s="28">
        <v>101</v>
      </c>
      <c r="J71" s="28" t="s">
        <v>287</v>
      </c>
      <c r="K71" s="19"/>
      <c r="N71" s="1"/>
      <c r="O71" s="1"/>
    </row>
    <row r="72" spans="1:15" s="3" customFormat="1" ht="35.1" customHeight="1" x14ac:dyDescent="0.25">
      <c r="A72" s="2">
        <v>70</v>
      </c>
      <c r="B72" s="12" t="s">
        <v>161</v>
      </c>
      <c r="C72" s="4" t="s">
        <v>149</v>
      </c>
      <c r="D72" s="4" t="s">
        <v>145</v>
      </c>
      <c r="E72" s="12" t="s">
        <v>162</v>
      </c>
      <c r="F72" s="2">
        <v>10</v>
      </c>
      <c r="G72" s="2"/>
      <c r="H72" s="27">
        <f t="shared" si="1"/>
        <v>10</v>
      </c>
      <c r="I72" s="28">
        <v>101</v>
      </c>
      <c r="J72" s="28" t="s">
        <v>287</v>
      </c>
      <c r="K72" s="19"/>
      <c r="N72" s="1"/>
      <c r="O72" s="1"/>
    </row>
    <row r="73" spans="1:15" s="3" customFormat="1" ht="35.1" customHeight="1" x14ac:dyDescent="0.25">
      <c r="A73" s="2">
        <v>71</v>
      </c>
      <c r="B73" s="13" t="s">
        <v>163</v>
      </c>
      <c r="C73" s="12" t="s">
        <v>149</v>
      </c>
      <c r="D73" s="4" t="s">
        <v>145</v>
      </c>
      <c r="E73" s="12" t="s">
        <v>164</v>
      </c>
      <c r="F73" s="2">
        <v>116</v>
      </c>
      <c r="G73" s="2"/>
      <c r="H73" s="27">
        <f t="shared" si="1"/>
        <v>116</v>
      </c>
      <c r="I73" s="28">
        <v>101</v>
      </c>
      <c r="J73" s="28" t="s">
        <v>287</v>
      </c>
      <c r="K73" s="19"/>
      <c r="N73" s="1"/>
      <c r="O73" s="1"/>
    </row>
    <row r="74" spans="1:15" s="3" customFormat="1" ht="35.1" customHeight="1" x14ac:dyDescent="0.25">
      <c r="A74" s="2">
        <v>72</v>
      </c>
      <c r="B74" s="12" t="s">
        <v>165</v>
      </c>
      <c r="C74" s="4" t="s">
        <v>149</v>
      </c>
      <c r="D74" s="4" t="s">
        <v>145</v>
      </c>
      <c r="E74" s="12" t="s">
        <v>166</v>
      </c>
      <c r="F74" s="2">
        <v>10</v>
      </c>
      <c r="G74" s="2"/>
      <c r="H74" s="27">
        <f t="shared" si="1"/>
        <v>10</v>
      </c>
      <c r="I74" s="28">
        <v>70</v>
      </c>
      <c r="J74" s="28" t="s">
        <v>287</v>
      </c>
      <c r="K74" s="19"/>
      <c r="N74" s="1"/>
      <c r="O74" s="1"/>
    </row>
    <row r="75" spans="1:15" s="3" customFormat="1" ht="35.1" customHeight="1" x14ac:dyDescent="0.25">
      <c r="A75" s="2">
        <v>73</v>
      </c>
      <c r="B75" s="13" t="s">
        <v>167</v>
      </c>
      <c r="C75" s="12" t="s">
        <v>149</v>
      </c>
      <c r="D75" s="4" t="s">
        <v>145</v>
      </c>
      <c r="E75" s="12" t="s">
        <v>168</v>
      </c>
      <c r="F75" s="2">
        <v>9</v>
      </c>
      <c r="G75" s="2"/>
      <c r="H75" s="27">
        <f t="shared" si="1"/>
        <v>9</v>
      </c>
      <c r="I75" s="28">
        <v>152</v>
      </c>
      <c r="J75" s="28" t="s">
        <v>287</v>
      </c>
      <c r="K75" s="19"/>
      <c r="N75" s="1"/>
      <c r="O75" s="1"/>
    </row>
    <row r="76" spans="1:15" s="3" customFormat="1" ht="35.1" customHeight="1" x14ac:dyDescent="0.25">
      <c r="A76" s="2">
        <v>74</v>
      </c>
      <c r="B76" s="13" t="s">
        <v>169</v>
      </c>
      <c r="C76" s="12" t="s">
        <v>149</v>
      </c>
      <c r="D76" s="4" t="s">
        <v>145</v>
      </c>
      <c r="E76" s="12" t="s">
        <v>170</v>
      </c>
      <c r="F76" s="2">
        <v>172</v>
      </c>
      <c r="G76" s="2"/>
      <c r="H76" s="27">
        <f t="shared" si="1"/>
        <v>172</v>
      </c>
      <c r="I76" s="28">
        <v>118</v>
      </c>
      <c r="J76" s="28" t="s">
        <v>287</v>
      </c>
      <c r="K76" s="19"/>
      <c r="N76" s="1"/>
      <c r="O76" s="1"/>
    </row>
    <row r="77" spans="1:15" s="3" customFormat="1" ht="35.1" customHeight="1" x14ac:dyDescent="0.25">
      <c r="A77" s="2">
        <v>75</v>
      </c>
      <c r="B77" s="12" t="s">
        <v>171</v>
      </c>
      <c r="C77" s="4" t="s">
        <v>149</v>
      </c>
      <c r="D77" s="4" t="s">
        <v>145</v>
      </c>
      <c r="E77" s="12" t="s">
        <v>172</v>
      </c>
      <c r="F77" s="2">
        <v>4</v>
      </c>
      <c r="G77" s="2"/>
      <c r="H77" s="27">
        <f t="shared" si="1"/>
        <v>4</v>
      </c>
      <c r="I77" s="28">
        <v>176</v>
      </c>
      <c r="J77" s="28" t="s">
        <v>287</v>
      </c>
      <c r="K77" s="19"/>
      <c r="N77" s="1"/>
      <c r="O77" s="1"/>
    </row>
    <row r="78" spans="1:15" s="3" customFormat="1" ht="35.1" customHeight="1" x14ac:dyDescent="0.25">
      <c r="A78" s="2">
        <v>76</v>
      </c>
      <c r="B78" s="13" t="s">
        <v>173</v>
      </c>
      <c r="C78" s="12" t="s">
        <v>149</v>
      </c>
      <c r="D78" s="4" t="s">
        <v>145</v>
      </c>
      <c r="E78" s="12" t="s">
        <v>174</v>
      </c>
      <c r="F78" s="2">
        <v>7</v>
      </c>
      <c r="G78" s="2"/>
      <c r="H78" s="27">
        <f t="shared" si="1"/>
        <v>7</v>
      </c>
      <c r="I78" s="28">
        <v>176</v>
      </c>
      <c r="J78" s="28" t="s">
        <v>287</v>
      </c>
      <c r="K78" s="19"/>
      <c r="N78" s="1"/>
      <c r="O78" s="1"/>
    </row>
    <row r="79" spans="1:15" s="3" customFormat="1" ht="35.1" customHeight="1" x14ac:dyDescent="0.25">
      <c r="A79" s="2">
        <v>77</v>
      </c>
      <c r="B79" s="12" t="s">
        <v>175</v>
      </c>
      <c r="C79" s="4" t="s">
        <v>149</v>
      </c>
      <c r="D79" s="4" t="s">
        <v>145</v>
      </c>
      <c r="E79" s="12" t="s">
        <v>176</v>
      </c>
      <c r="F79" s="2">
        <v>230</v>
      </c>
      <c r="G79" s="2"/>
      <c r="H79" s="27">
        <f t="shared" si="1"/>
        <v>230</v>
      </c>
      <c r="I79" s="28">
        <v>70</v>
      </c>
      <c r="J79" s="28" t="s">
        <v>287</v>
      </c>
      <c r="K79" s="19"/>
      <c r="N79" s="1"/>
      <c r="O79" s="1"/>
    </row>
    <row r="80" spans="1:15" s="3" customFormat="1" ht="35.1" customHeight="1" x14ac:dyDescent="0.25">
      <c r="A80" s="2">
        <v>78</v>
      </c>
      <c r="B80" s="12" t="s">
        <v>177</v>
      </c>
      <c r="C80" s="4" t="s">
        <v>149</v>
      </c>
      <c r="D80" s="4" t="s">
        <v>145</v>
      </c>
      <c r="E80" s="12" t="s">
        <v>178</v>
      </c>
      <c r="F80" s="2">
        <v>4</v>
      </c>
      <c r="G80" s="2"/>
      <c r="H80" s="27">
        <f t="shared" si="1"/>
        <v>4</v>
      </c>
      <c r="I80" s="28">
        <v>176</v>
      </c>
      <c r="J80" s="28" t="s">
        <v>287</v>
      </c>
      <c r="K80" s="19"/>
      <c r="N80" s="1"/>
      <c r="O80" s="1"/>
    </row>
    <row r="81" spans="1:15" s="3" customFormat="1" ht="35.1" customHeight="1" x14ac:dyDescent="0.25">
      <c r="A81" s="2">
        <v>79</v>
      </c>
      <c r="B81" s="12" t="s">
        <v>179</v>
      </c>
      <c r="C81" s="4" t="s">
        <v>149</v>
      </c>
      <c r="D81" s="4" t="s">
        <v>145</v>
      </c>
      <c r="E81" s="12" t="s">
        <v>180</v>
      </c>
      <c r="F81" s="2">
        <v>15</v>
      </c>
      <c r="G81" s="2"/>
      <c r="H81" s="27">
        <f t="shared" si="1"/>
        <v>15</v>
      </c>
      <c r="I81" s="28">
        <v>118</v>
      </c>
      <c r="J81" s="28" t="s">
        <v>287</v>
      </c>
      <c r="K81" s="19"/>
      <c r="N81" s="1"/>
      <c r="O81" s="1"/>
    </row>
    <row r="82" spans="1:15" s="3" customFormat="1" ht="35.1" customHeight="1" x14ac:dyDescent="0.25">
      <c r="A82" s="2">
        <v>80</v>
      </c>
      <c r="B82" s="12" t="s">
        <v>181</v>
      </c>
      <c r="C82" s="4" t="s">
        <v>149</v>
      </c>
      <c r="D82" s="4" t="s">
        <v>145</v>
      </c>
      <c r="E82" s="12" t="s">
        <v>182</v>
      </c>
      <c r="F82" s="2">
        <v>14</v>
      </c>
      <c r="G82" s="2"/>
      <c r="H82" s="27">
        <f t="shared" si="1"/>
        <v>14</v>
      </c>
      <c r="I82" s="28">
        <v>118</v>
      </c>
      <c r="J82" s="28" t="s">
        <v>287</v>
      </c>
      <c r="K82" s="19"/>
      <c r="N82" s="1"/>
      <c r="O82" s="1"/>
    </row>
    <row r="83" spans="1:15" s="3" customFormat="1" ht="35.1" customHeight="1" x14ac:dyDescent="0.25">
      <c r="A83" s="2">
        <v>81</v>
      </c>
      <c r="B83" s="12" t="s">
        <v>183</v>
      </c>
      <c r="C83" s="4" t="s">
        <v>149</v>
      </c>
      <c r="D83" s="4" t="s">
        <v>145</v>
      </c>
      <c r="E83" s="12" t="s">
        <v>184</v>
      </c>
      <c r="F83" s="2">
        <v>5</v>
      </c>
      <c r="G83" s="2"/>
      <c r="H83" s="27">
        <f t="shared" si="1"/>
        <v>5</v>
      </c>
      <c r="I83" s="28">
        <v>70</v>
      </c>
      <c r="J83" s="28" t="s">
        <v>287</v>
      </c>
      <c r="K83" s="19"/>
      <c r="N83" s="1"/>
      <c r="O83" s="1"/>
    </row>
    <row r="84" spans="1:15" s="3" customFormat="1" ht="35.1" customHeight="1" x14ac:dyDescent="0.25">
      <c r="A84" s="2">
        <v>82</v>
      </c>
      <c r="B84" s="13" t="s">
        <v>185</v>
      </c>
      <c r="C84" s="12" t="s">
        <v>149</v>
      </c>
      <c r="D84" s="4" t="s">
        <v>145</v>
      </c>
      <c r="E84" s="12" t="s">
        <v>186</v>
      </c>
      <c r="F84" s="2">
        <v>7</v>
      </c>
      <c r="G84" s="2"/>
      <c r="H84" s="27">
        <f t="shared" si="1"/>
        <v>7</v>
      </c>
      <c r="I84" s="28">
        <v>70</v>
      </c>
      <c r="J84" s="28" t="s">
        <v>287</v>
      </c>
      <c r="K84" s="19"/>
      <c r="N84" s="1"/>
      <c r="O84" s="1"/>
    </row>
    <row r="85" spans="1:15" s="3" customFormat="1" ht="35.1" customHeight="1" x14ac:dyDescent="0.25">
      <c r="A85" s="2">
        <v>83</v>
      </c>
      <c r="B85" s="13" t="s">
        <v>187</v>
      </c>
      <c r="C85" s="12" t="s">
        <v>149</v>
      </c>
      <c r="D85" s="4" t="s">
        <v>145</v>
      </c>
      <c r="E85" s="12" t="s">
        <v>188</v>
      </c>
      <c r="F85" s="2">
        <v>7</v>
      </c>
      <c r="G85" s="2"/>
      <c r="H85" s="27">
        <f t="shared" si="1"/>
        <v>7</v>
      </c>
      <c r="I85" s="28">
        <v>70</v>
      </c>
      <c r="J85" s="28" t="s">
        <v>287</v>
      </c>
      <c r="K85" s="19"/>
      <c r="N85" s="1"/>
      <c r="O85" s="1"/>
    </row>
    <row r="86" spans="1:15" s="3" customFormat="1" ht="35.1" customHeight="1" x14ac:dyDescent="0.25">
      <c r="A86" s="2">
        <v>84</v>
      </c>
      <c r="B86" s="12" t="s">
        <v>189</v>
      </c>
      <c r="C86" s="4" t="s">
        <v>149</v>
      </c>
      <c r="D86" s="4" t="s">
        <v>145</v>
      </c>
      <c r="E86" s="12" t="s">
        <v>190</v>
      </c>
      <c r="F86" s="2">
        <v>27</v>
      </c>
      <c r="G86" s="2"/>
      <c r="H86" s="27">
        <f t="shared" si="1"/>
        <v>27</v>
      </c>
      <c r="I86" s="28">
        <v>118</v>
      </c>
      <c r="J86" s="28" t="s">
        <v>287</v>
      </c>
      <c r="K86" s="19"/>
      <c r="N86" s="1"/>
      <c r="O86" s="1"/>
    </row>
    <row r="87" spans="1:15" s="3" customFormat="1" ht="35.1" customHeight="1" x14ac:dyDescent="0.25">
      <c r="A87" s="2">
        <v>85</v>
      </c>
      <c r="B87" s="13" t="s">
        <v>191</v>
      </c>
      <c r="C87" s="12" t="s">
        <v>149</v>
      </c>
      <c r="D87" s="4" t="s">
        <v>145</v>
      </c>
      <c r="E87" s="12" t="s">
        <v>192</v>
      </c>
      <c r="F87" s="2">
        <v>14</v>
      </c>
      <c r="G87" s="2"/>
      <c r="H87" s="27">
        <f t="shared" si="1"/>
        <v>14</v>
      </c>
      <c r="I87" s="28">
        <v>118</v>
      </c>
      <c r="J87" s="28" t="s">
        <v>287</v>
      </c>
      <c r="K87" s="19"/>
      <c r="N87" s="1"/>
      <c r="O87" s="1"/>
    </row>
    <row r="88" spans="1:15" s="3" customFormat="1" ht="35.1" customHeight="1" x14ac:dyDescent="0.25">
      <c r="A88" s="2">
        <v>86</v>
      </c>
      <c r="B88" s="12" t="s">
        <v>193</v>
      </c>
      <c r="C88" s="4" t="s">
        <v>149</v>
      </c>
      <c r="D88" s="4" t="s">
        <v>145</v>
      </c>
      <c r="E88" s="12" t="s">
        <v>194</v>
      </c>
      <c r="F88" s="2">
        <v>57</v>
      </c>
      <c r="G88" s="2"/>
      <c r="H88" s="27">
        <f t="shared" si="1"/>
        <v>57</v>
      </c>
      <c r="I88" s="28">
        <v>118</v>
      </c>
      <c r="J88" s="28" t="s">
        <v>287</v>
      </c>
      <c r="K88" s="19"/>
      <c r="N88" s="1"/>
      <c r="O88" s="1"/>
    </row>
    <row r="89" spans="1:15" s="3" customFormat="1" ht="35.1" customHeight="1" x14ac:dyDescent="0.25">
      <c r="A89" s="2">
        <v>87</v>
      </c>
      <c r="B89" s="12" t="s">
        <v>195</v>
      </c>
      <c r="C89" s="4" t="s">
        <v>149</v>
      </c>
      <c r="D89" s="4" t="s">
        <v>145</v>
      </c>
      <c r="E89" s="12" t="s">
        <v>196</v>
      </c>
      <c r="F89" s="2">
        <v>16</v>
      </c>
      <c r="G89" s="2"/>
      <c r="H89" s="27">
        <f t="shared" si="1"/>
        <v>16</v>
      </c>
      <c r="I89" s="28">
        <v>118</v>
      </c>
      <c r="J89" s="28" t="s">
        <v>287</v>
      </c>
      <c r="K89" s="19"/>
      <c r="N89" s="1"/>
      <c r="O89" s="1"/>
    </row>
    <row r="90" spans="1:15" s="3" customFormat="1" ht="35.1" customHeight="1" x14ac:dyDescent="0.25">
      <c r="A90" s="2">
        <v>88</v>
      </c>
      <c r="B90" s="13" t="s">
        <v>197</v>
      </c>
      <c r="C90" s="12" t="s">
        <v>149</v>
      </c>
      <c r="D90" s="4" t="s">
        <v>145</v>
      </c>
      <c r="E90" s="12" t="s">
        <v>198</v>
      </c>
      <c r="F90" s="2">
        <v>14</v>
      </c>
      <c r="G90" s="2"/>
      <c r="H90" s="27">
        <f t="shared" si="1"/>
        <v>14</v>
      </c>
      <c r="I90" s="28">
        <v>118</v>
      </c>
      <c r="J90" s="28" t="s">
        <v>287</v>
      </c>
      <c r="K90" s="19"/>
      <c r="N90" s="1"/>
      <c r="O90" s="1"/>
    </row>
    <row r="91" spans="1:15" s="3" customFormat="1" ht="35.1" customHeight="1" x14ac:dyDescent="0.25">
      <c r="A91" s="2">
        <v>89</v>
      </c>
      <c r="B91" s="13" t="s">
        <v>199</v>
      </c>
      <c r="C91" s="12" t="s">
        <v>149</v>
      </c>
      <c r="D91" s="4" t="s">
        <v>145</v>
      </c>
      <c r="E91" s="12" t="s">
        <v>200</v>
      </c>
      <c r="F91" s="2">
        <v>7</v>
      </c>
      <c r="G91" s="2"/>
      <c r="H91" s="27">
        <f t="shared" si="1"/>
        <v>7</v>
      </c>
      <c r="I91" s="28">
        <v>176</v>
      </c>
      <c r="J91" s="28" t="s">
        <v>287</v>
      </c>
      <c r="K91" s="19"/>
      <c r="N91" s="1"/>
      <c r="O91" s="1"/>
    </row>
    <row r="92" spans="1:15" s="3" customFormat="1" ht="35.1" customHeight="1" x14ac:dyDescent="0.25">
      <c r="A92" s="2">
        <v>90</v>
      </c>
      <c r="B92" s="13" t="s">
        <v>201</v>
      </c>
      <c r="C92" s="12" t="s">
        <v>149</v>
      </c>
      <c r="D92" s="4" t="s">
        <v>145</v>
      </c>
      <c r="E92" s="12" t="s">
        <v>202</v>
      </c>
      <c r="F92" s="2">
        <v>54</v>
      </c>
      <c r="G92" s="2"/>
      <c r="H92" s="27">
        <f t="shared" si="1"/>
        <v>54</v>
      </c>
      <c r="I92" s="28">
        <v>118</v>
      </c>
      <c r="J92" s="28" t="s">
        <v>287</v>
      </c>
      <c r="K92" s="19"/>
      <c r="N92" s="1"/>
      <c r="O92" s="1"/>
    </row>
    <row r="93" spans="1:15" s="3" customFormat="1" ht="35.1" customHeight="1" x14ac:dyDescent="0.25">
      <c r="A93" s="2">
        <v>91</v>
      </c>
      <c r="B93" s="13" t="s">
        <v>203</v>
      </c>
      <c r="C93" s="12" t="s">
        <v>149</v>
      </c>
      <c r="D93" s="4" t="s">
        <v>145</v>
      </c>
      <c r="E93" s="12" t="s">
        <v>204</v>
      </c>
      <c r="F93" s="2">
        <v>2</v>
      </c>
      <c r="G93" s="2"/>
      <c r="H93" s="27">
        <f t="shared" si="1"/>
        <v>2</v>
      </c>
      <c r="I93" s="28">
        <v>176</v>
      </c>
      <c r="J93" s="28" t="s">
        <v>287</v>
      </c>
      <c r="K93" s="19"/>
      <c r="N93" s="1"/>
      <c r="O93" s="1"/>
    </row>
    <row r="94" spans="1:15" s="3" customFormat="1" ht="35.1" customHeight="1" x14ac:dyDescent="0.25">
      <c r="A94" s="2">
        <v>92</v>
      </c>
      <c r="B94" s="13" t="s">
        <v>205</v>
      </c>
      <c r="C94" s="12" t="s">
        <v>149</v>
      </c>
      <c r="D94" s="4" t="s">
        <v>145</v>
      </c>
      <c r="E94" s="12" t="s">
        <v>206</v>
      </c>
      <c r="F94" s="2">
        <v>54</v>
      </c>
      <c r="G94" s="2"/>
      <c r="H94" s="27">
        <f t="shared" si="1"/>
        <v>54</v>
      </c>
      <c r="I94" s="28">
        <v>118</v>
      </c>
      <c r="J94" s="28" t="s">
        <v>287</v>
      </c>
      <c r="K94" s="19"/>
      <c r="N94" s="1"/>
      <c r="O94" s="1"/>
    </row>
    <row r="95" spans="1:15" s="3" customFormat="1" ht="35.1" customHeight="1" x14ac:dyDescent="0.25">
      <c r="A95" s="2">
        <v>93</v>
      </c>
      <c r="B95" s="12" t="s">
        <v>207</v>
      </c>
      <c r="C95" s="4" t="s">
        <v>149</v>
      </c>
      <c r="D95" s="4" t="s">
        <v>145</v>
      </c>
      <c r="E95" s="12" t="s">
        <v>208</v>
      </c>
      <c r="F95" s="2">
        <v>2</v>
      </c>
      <c r="G95" s="2"/>
      <c r="H95" s="27">
        <f t="shared" si="1"/>
        <v>2</v>
      </c>
      <c r="I95" s="28">
        <v>176</v>
      </c>
      <c r="J95" s="28" t="s">
        <v>287</v>
      </c>
      <c r="K95" s="19"/>
      <c r="N95" s="1"/>
      <c r="O95" s="1"/>
    </row>
    <row r="96" spans="1:15" s="3" customFormat="1" ht="35.1" customHeight="1" x14ac:dyDescent="0.25">
      <c r="A96" s="2">
        <v>94</v>
      </c>
      <c r="B96" s="13" t="s">
        <v>209</v>
      </c>
      <c r="C96" s="12" t="s">
        <v>149</v>
      </c>
      <c r="D96" s="4" t="s">
        <v>145</v>
      </c>
      <c r="E96" s="12" t="s">
        <v>210</v>
      </c>
      <c r="F96" s="2">
        <v>140</v>
      </c>
      <c r="G96" s="2"/>
      <c r="H96" s="27">
        <f t="shared" si="1"/>
        <v>140</v>
      </c>
      <c r="I96" s="28">
        <v>118</v>
      </c>
      <c r="J96" s="28" t="s">
        <v>287</v>
      </c>
      <c r="K96" s="19"/>
      <c r="N96" s="1"/>
      <c r="O96" s="1"/>
    </row>
    <row r="97" spans="1:15" s="3" customFormat="1" ht="35.1" customHeight="1" x14ac:dyDescent="0.25">
      <c r="A97" s="2">
        <v>95</v>
      </c>
      <c r="B97" s="12" t="s">
        <v>211</v>
      </c>
      <c r="C97" s="4" t="s">
        <v>149</v>
      </c>
      <c r="D97" s="4" t="s">
        <v>145</v>
      </c>
      <c r="E97" s="12" t="s">
        <v>212</v>
      </c>
      <c r="F97" s="2">
        <v>7</v>
      </c>
      <c r="G97" s="2"/>
      <c r="H97" s="27">
        <f t="shared" si="1"/>
        <v>7</v>
      </c>
      <c r="I97" s="28">
        <v>176</v>
      </c>
      <c r="J97" s="28" t="s">
        <v>287</v>
      </c>
      <c r="K97" s="19"/>
      <c r="N97" s="1"/>
      <c r="O97" s="1"/>
    </row>
    <row r="98" spans="1:15" s="3" customFormat="1" ht="35.1" customHeight="1" x14ac:dyDescent="0.25">
      <c r="A98" s="2">
        <v>96</v>
      </c>
      <c r="B98" s="13" t="s">
        <v>213</v>
      </c>
      <c r="C98" s="12" t="s">
        <v>149</v>
      </c>
      <c r="D98" s="4" t="s">
        <v>145</v>
      </c>
      <c r="E98" s="12" t="s">
        <v>214</v>
      </c>
      <c r="F98" s="2">
        <v>2</v>
      </c>
      <c r="G98" s="2"/>
      <c r="H98" s="27">
        <f t="shared" si="1"/>
        <v>2</v>
      </c>
      <c r="I98" s="28">
        <v>176</v>
      </c>
      <c r="J98" s="28" t="s">
        <v>287</v>
      </c>
      <c r="K98" s="19"/>
      <c r="N98" s="1"/>
      <c r="O98" s="1"/>
    </row>
    <row r="99" spans="1:15" s="3" customFormat="1" ht="35.1" customHeight="1" x14ac:dyDescent="0.25">
      <c r="A99" s="2">
        <v>97</v>
      </c>
      <c r="B99" s="13" t="s">
        <v>215</v>
      </c>
      <c r="C99" s="12" t="s">
        <v>149</v>
      </c>
      <c r="D99" s="4" t="s">
        <v>145</v>
      </c>
      <c r="E99" s="12" t="s">
        <v>216</v>
      </c>
      <c r="F99" s="2">
        <v>54</v>
      </c>
      <c r="G99" s="2"/>
      <c r="H99" s="27">
        <f t="shared" si="1"/>
        <v>54</v>
      </c>
      <c r="I99" s="28">
        <v>118</v>
      </c>
      <c r="J99" s="28" t="s">
        <v>287</v>
      </c>
      <c r="K99" s="19"/>
      <c r="N99" s="1"/>
      <c r="O99" s="1"/>
    </row>
    <row r="100" spans="1:15" s="3" customFormat="1" ht="35.1" customHeight="1" x14ac:dyDescent="0.25">
      <c r="A100" s="2">
        <v>98</v>
      </c>
      <c r="B100" s="12" t="s">
        <v>217</v>
      </c>
      <c r="C100" s="4" t="s">
        <v>149</v>
      </c>
      <c r="D100" s="4" t="s">
        <v>145</v>
      </c>
      <c r="E100" s="12" t="s">
        <v>218</v>
      </c>
      <c r="F100" s="2">
        <v>27</v>
      </c>
      <c r="G100" s="2"/>
      <c r="H100" s="27">
        <f t="shared" si="1"/>
        <v>27</v>
      </c>
      <c r="I100" s="28">
        <v>118</v>
      </c>
      <c r="J100" s="28" t="s">
        <v>287</v>
      </c>
      <c r="K100" s="19"/>
      <c r="N100" s="1"/>
      <c r="O100" s="1"/>
    </row>
    <row r="101" spans="1:15" s="3" customFormat="1" ht="35.1" customHeight="1" x14ac:dyDescent="0.25">
      <c r="A101" s="2">
        <v>99</v>
      </c>
      <c r="B101" s="13" t="s">
        <v>219</v>
      </c>
      <c r="C101" s="12" t="s">
        <v>149</v>
      </c>
      <c r="D101" s="4" t="s">
        <v>145</v>
      </c>
      <c r="E101" s="12" t="s">
        <v>220</v>
      </c>
      <c r="F101" s="2">
        <v>4</v>
      </c>
      <c r="G101" s="2"/>
      <c r="H101" s="27">
        <f t="shared" si="1"/>
        <v>4</v>
      </c>
      <c r="I101" s="28">
        <v>176</v>
      </c>
      <c r="J101" s="28" t="s">
        <v>287</v>
      </c>
      <c r="K101" s="19"/>
      <c r="N101" s="1"/>
      <c r="O101" s="1"/>
    </row>
    <row r="102" spans="1:15" s="3" customFormat="1" ht="35.1" customHeight="1" x14ac:dyDescent="0.25">
      <c r="A102" s="2">
        <v>100</v>
      </c>
      <c r="B102" s="13" t="s">
        <v>221</v>
      </c>
      <c r="C102" s="12" t="s">
        <v>149</v>
      </c>
      <c r="D102" s="4" t="s">
        <v>145</v>
      </c>
      <c r="E102" s="12" t="s">
        <v>222</v>
      </c>
      <c r="F102" s="2">
        <v>58</v>
      </c>
      <c r="G102" s="2"/>
      <c r="H102" s="27">
        <f t="shared" si="1"/>
        <v>58</v>
      </c>
      <c r="I102" s="28">
        <v>118</v>
      </c>
      <c r="J102" s="28" t="s">
        <v>287</v>
      </c>
      <c r="K102" s="19"/>
      <c r="N102" s="1"/>
      <c r="O102" s="1"/>
    </row>
    <row r="103" spans="1:15" s="3" customFormat="1" ht="35.1" customHeight="1" x14ac:dyDescent="0.25">
      <c r="A103" s="2">
        <v>101</v>
      </c>
      <c r="B103" s="13" t="s">
        <v>223</v>
      </c>
      <c r="C103" s="12" t="s">
        <v>149</v>
      </c>
      <c r="D103" s="4" t="s">
        <v>145</v>
      </c>
      <c r="E103" s="12" t="s">
        <v>224</v>
      </c>
      <c r="F103" s="2">
        <v>57</v>
      </c>
      <c r="G103" s="2"/>
      <c r="H103" s="27">
        <f t="shared" si="1"/>
        <v>57</v>
      </c>
      <c r="I103" s="28">
        <v>118</v>
      </c>
      <c r="J103" s="28" t="s">
        <v>287</v>
      </c>
      <c r="K103" s="19"/>
      <c r="N103" s="1"/>
      <c r="O103" s="1"/>
    </row>
    <row r="104" spans="1:15" s="3" customFormat="1" ht="35.1" customHeight="1" x14ac:dyDescent="0.25">
      <c r="A104" s="2">
        <v>102</v>
      </c>
      <c r="B104" s="13" t="s">
        <v>225</v>
      </c>
      <c r="C104" s="12" t="s">
        <v>149</v>
      </c>
      <c r="D104" s="4" t="s">
        <v>145</v>
      </c>
      <c r="E104" s="12" t="s">
        <v>226</v>
      </c>
      <c r="F104" s="2">
        <v>4</v>
      </c>
      <c r="G104" s="2"/>
      <c r="H104" s="27">
        <f t="shared" si="1"/>
        <v>4</v>
      </c>
      <c r="I104" s="28">
        <v>176</v>
      </c>
      <c r="J104" s="28" t="s">
        <v>287</v>
      </c>
      <c r="K104" s="19"/>
      <c r="N104" s="1"/>
      <c r="O104" s="1"/>
    </row>
    <row r="105" spans="1:15" s="3" customFormat="1" ht="35.1" customHeight="1" x14ac:dyDescent="0.25">
      <c r="A105" s="2">
        <v>103</v>
      </c>
      <c r="B105" s="13" t="s">
        <v>227</v>
      </c>
      <c r="C105" s="12" t="s">
        <v>149</v>
      </c>
      <c r="D105" s="4" t="s">
        <v>145</v>
      </c>
      <c r="E105" s="12" t="s">
        <v>228</v>
      </c>
      <c r="F105" s="2">
        <v>2</v>
      </c>
      <c r="G105" s="2"/>
      <c r="H105" s="27">
        <f t="shared" si="1"/>
        <v>2</v>
      </c>
      <c r="I105" s="28">
        <v>176</v>
      </c>
      <c r="J105" s="28" t="s">
        <v>287</v>
      </c>
      <c r="K105" s="19"/>
      <c r="N105" s="1"/>
      <c r="O105" s="1"/>
    </row>
    <row r="106" spans="1:15" s="3" customFormat="1" ht="35.1" customHeight="1" x14ac:dyDescent="0.25">
      <c r="A106" s="2">
        <v>104</v>
      </c>
      <c r="B106" s="12" t="s">
        <v>229</v>
      </c>
      <c r="C106" s="4" t="s">
        <v>149</v>
      </c>
      <c r="D106" s="4" t="s">
        <v>145</v>
      </c>
      <c r="E106" s="12" t="s">
        <v>230</v>
      </c>
      <c r="F106" s="2">
        <v>20</v>
      </c>
      <c r="G106" s="2"/>
      <c r="H106" s="27">
        <f t="shared" si="1"/>
        <v>20</v>
      </c>
      <c r="I106" s="28">
        <v>118</v>
      </c>
      <c r="J106" s="28" t="s">
        <v>287</v>
      </c>
      <c r="K106" s="19"/>
      <c r="N106" s="1"/>
      <c r="O106" s="1"/>
    </row>
    <row r="107" spans="1:15" s="3" customFormat="1" ht="35.1" customHeight="1" x14ac:dyDescent="0.25">
      <c r="A107" s="2">
        <v>105</v>
      </c>
      <c r="B107" s="13" t="s">
        <v>231</v>
      </c>
      <c r="C107" s="12" t="s">
        <v>149</v>
      </c>
      <c r="D107" s="4" t="s">
        <v>145</v>
      </c>
      <c r="E107" s="12" t="s">
        <v>232</v>
      </c>
      <c r="F107" s="2">
        <v>20</v>
      </c>
      <c r="G107" s="2"/>
      <c r="H107" s="27">
        <f t="shared" si="1"/>
        <v>20</v>
      </c>
      <c r="I107" s="28">
        <v>118</v>
      </c>
      <c r="J107" s="28" t="s">
        <v>287</v>
      </c>
      <c r="K107" s="19"/>
      <c r="N107" s="1"/>
      <c r="O107" s="1"/>
    </row>
    <row r="108" spans="1:15" s="3" customFormat="1" ht="35.1" customHeight="1" x14ac:dyDescent="0.25">
      <c r="A108" s="2">
        <v>106</v>
      </c>
      <c r="B108" s="13" t="s">
        <v>233</v>
      </c>
      <c r="C108" s="12" t="s">
        <v>149</v>
      </c>
      <c r="D108" s="4" t="s">
        <v>145</v>
      </c>
      <c r="E108" s="12" t="s">
        <v>234</v>
      </c>
      <c r="F108" s="2">
        <v>27</v>
      </c>
      <c r="G108" s="2"/>
      <c r="H108" s="27">
        <f t="shared" si="1"/>
        <v>27</v>
      </c>
      <c r="I108" s="28">
        <v>118</v>
      </c>
      <c r="J108" s="28" t="s">
        <v>287</v>
      </c>
      <c r="K108" s="19"/>
      <c r="N108" s="1"/>
      <c r="O108" s="1"/>
    </row>
    <row r="109" spans="1:15" s="3" customFormat="1" ht="35.1" customHeight="1" x14ac:dyDescent="0.25">
      <c r="A109" s="2">
        <v>107</v>
      </c>
      <c r="B109" s="12" t="s">
        <v>235</v>
      </c>
      <c r="C109" s="4" t="s">
        <v>149</v>
      </c>
      <c r="D109" s="4" t="s">
        <v>145</v>
      </c>
      <c r="E109" s="12" t="s">
        <v>236</v>
      </c>
      <c r="F109" s="2">
        <v>2</v>
      </c>
      <c r="G109" s="2"/>
      <c r="H109" s="27">
        <f t="shared" si="1"/>
        <v>2</v>
      </c>
      <c r="I109" s="28">
        <v>176</v>
      </c>
      <c r="J109" s="28" t="s">
        <v>287</v>
      </c>
      <c r="K109" s="19"/>
      <c r="N109" s="1"/>
      <c r="O109" s="1"/>
    </row>
    <row r="110" spans="1:15" s="3" customFormat="1" ht="35.1" customHeight="1" x14ac:dyDescent="0.25">
      <c r="A110" s="2">
        <v>108</v>
      </c>
      <c r="B110" s="13" t="s">
        <v>237</v>
      </c>
      <c r="C110" s="12" t="s">
        <v>149</v>
      </c>
      <c r="D110" s="4" t="s">
        <v>145</v>
      </c>
      <c r="E110" s="12" t="s">
        <v>238</v>
      </c>
      <c r="F110" s="2">
        <v>47</v>
      </c>
      <c r="G110" s="2"/>
      <c r="H110" s="27">
        <f t="shared" si="1"/>
        <v>47</v>
      </c>
      <c r="I110" s="28">
        <v>118</v>
      </c>
      <c r="J110" s="28" t="s">
        <v>287</v>
      </c>
      <c r="K110" s="19"/>
      <c r="N110" s="1"/>
      <c r="O110" s="1"/>
    </row>
    <row r="111" spans="1:15" s="3" customFormat="1" ht="35.1" customHeight="1" x14ac:dyDescent="0.25">
      <c r="A111" s="2">
        <v>109</v>
      </c>
      <c r="B111" s="13" t="s">
        <v>239</v>
      </c>
      <c r="C111" s="12" t="s">
        <v>149</v>
      </c>
      <c r="D111" s="4" t="s">
        <v>145</v>
      </c>
      <c r="E111" s="12" t="s">
        <v>240</v>
      </c>
      <c r="F111" s="2">
        <v>2</v>
      </c>
      <c r="G111" s="2"/>
      <c r="H111" s="27">
        <f t="shared" si="1"/>
        <v>2</v>
      </c>
      <c r="I111" s="28">
        <v>176</v>
      </c>
      <c r="J111" s="28" t="s">
        <v>287</v>
      </c>
      <c r="K111" s="19"/>
      <c r="N111" s="1"/>
      <c r="O111" s="1"/>
    </row>
    <row r="112" spans="1:15" s="3" customFormat="1" ht="35.1" customHeight="1" x14ac:dyDescent="0.25">
      <c r="A112" s="2">
        <v>110</v>
      </c>
      <c r="B112" s="13" t="s">
        <v>241</v>
      </c>
      <c r="C112" s="12" t="s">
        <v>149</v>
      </c>
      <c r="D112" s="4" t="s">
        <v>145</v>
      </c>
      <c r="E112" s="12" t="s">
        <v>242</v>
      </c>
      <c r="F112" s="2">
        <v>40</v>
      </c>
      <c r="G112" s="2"/>
      <c r="H112" s="27">
        <f t="shared" si="1"/>
        <v>40</v>
      </c>
      <c r="I112" s="28">
        <v>59</v>
      </c>
      <c r="J112" s="28" t="s">
        <v>287</v>
      </c>
      <c r="K112" s="19"/>
      <c r="N112" s="1"/>
      <c r="O112" s="1"/>
    </row>
    <row r="113" spans="1:15" s="3" customFormat="1" ht="35.1" customHeight="1" x14ac:dyDescent="0.25">
      <c r="A113" s="2">
        <v>111</v>
      </c>
      <c r="B113" s="12" t="s">
        <v>243</v>
      </c>
      <c r="C113" s="4" t="s">
        <v>149</v>
      </c>
      <c r="D113" s="4" t="s">
        <v>145</v>
      </c>
      <c r="E113" s="12" t="s">
        <v>160</v>
      </c>
      <c r="F113" s="2">
        <v>40</v>
      </c>
      <c r="G113" s="2"/>
      <c r="H113" s="27">
        <f t="shared" si="1"/>
        <v>40</v>
      </c>
      <c r="I113" s="28">
        <v>59</v>
      </c>
      <c r="J113" s="28" t="s">
        <v>287</v>
      </c>
      <c r="K113" s="19"/>
      <c r="N113" s="1"/>
      <c r="O113" s="1"/>
    </row>
    <row r="114" spans="1:15" s="3" customFormat="1" ht="35.1" customHeight="1" x14ac:dyDescent="0.25">
      <c r="A114" s="2">
        <v>112</v>
      </c>
      <c r="B114" s="13" t="s">
        <v>244</v>
      </c>
      <c r="C114" s="12" t="s">
        <v>149</v>
      </c>
      <c r="D114" s="4" t="s">
        <v>145</v>
      </c>
      <c r="E114" s="12" t="s">
        <v>176</v>
      </c>
      <c r="F114" s="2">
        <v>20</v>
      </c>
      <c r="G114" s="2"/>
      <c r="H114" s="27">
        <f t="shared" si="1"/>
        <v>20</v>
      </c>
      <c r="I114" s="28">
        <v>75</v>
      </c>
      <c r="J114" s="28" t="s">
        <v>287</v>
      </c>
      <c r="K114" s="19"/>
      <c r="N114" s="1"/>
      <c r="O114" s="1"/>
    </row>
    <row r="115" spans="1:15" s="3" customFormat="1" ht="35.1" customHeight="1" x14ac:dyDescent="0.25">
      <c r="A115" s="2">
        <v>113</v>
      </c>
      <c r="B115" s="12" t="s">
        <v>245</v>
      </c>
      <c r="C115" s="4" t="s">
        <v>149</v>
      </c>
      <c r="D115" s="4" t="s">
        <v>145</v>
      </c>
      <c r="E115" s="12" t="s">
        <v>246</v>
      </c>
      <c r="F115" s="2">
        <v>20</v>
      </c>
      <c r="G115" s="2"/>
      <c r="H115" s="27">
        <f t="shared" si="1"/>
        <v>20</v>
      </c>
      <c r="I115" s="28">
        <v>75</v>
      </c>
      <c r="J115" s="28" t="s">
        <v>287</v>
      </c>
      <c r="K115" s="19"/>
      <c r="N115" s="1"/>
      <c r="O115" s="1"/>
    </row>
    <row r="116" spans="1:15" s="3" customFormat="1" ht="35.1" customHeight="1" x14ac:dyDescent="0.25">
      <c r="A116" s="2">
        <v>114</v>
      </c>
      <c r="B116" s="13" t="s">
        <v>247</v>
      </c>
      <c r="C116" s="12" t="s">
        <v>149</v>
      </c>
      <c r="D116" s="4" t="s">
        <v>145</v>
      </c>
      <c r="E116" s="12" t="s">
        <v>154</v>
      </c>
      <c r="F116" s="2">
        <v>40</v>
      </c>
      <c r="G116" s="2"/>
      <c r="H116" s="27">
        <f t="shared" si="1"/>
        <v>40</v>
      </c>
      <c r="I116" s="28">
        <v>54</v>
      </c>
      <c r="J116" s="28" t="s">
        <v>287</v>
      </c>
      <c r="K116" s="19"/>
      <c r="N116" s="1"/>
      <c r="O116" s="1"/>
    </row>
    <row r="117" spans="1:15" s="3" customFormat="1" ht="35.1" customHeight="1" x14ac:dyDescent="0.25">
      <c r="A117" s="2">
        <v>115</v>
      </c>
      <c r="B117" s="13" t="s">
        <v>248</v>
      </c>
      <c r="C117" s="12" t="s">
        <v>250</v>
      </c>
      <c r="D117" s="4" t="s">
        <v>249</v>
      </c>
      <c r="E117" s="12" t="s">
        <v>251</v>
      </c>
      <c r="F117" s="2">
        <v>8</v>
      </c>
      <c r="G117" s="2"/>
      <c r="H117" s="27">
        <f t="shared" si="1"/>
        <v>8</v>
      </c>
      <c r="I117" s="28">
        <v>1319</v>
      </c>
      <c r="J117" s="28" t="s">
        <v>276</v>
      </c>
      <c r="K117" s="19"/>
      <c r="N117" s="1"/>
      <c r="O117" s="1"/>
    </row>
    <row r="118" spans="1:15" s="3" customFormat="1" ht="35.1" customHeight="1" x14ac:dyDescent="0.25">
      <c r="A118" s="2">
        <v>116</v>
      </c>
      <c r="B118" s="12" t="s">
        <v>252</v>
      </c>
      <c r="C118" s="4" t="s">
        <v>250</v>
      </c>
      <c r="D118" s="4" t="s">
        <v>249</v>
      </c>
      <c r="E118" s="12" t="s">
        <v>251</v>
      </c>
      <c r="F118" s="2">
        <v>3</v>
      </c>
      <c r="G118" s="2"/>
      <c r="H118" s="27">
        <f t="shared" si="1"/>
        <v>3</v>
      </c>
      <c r="I118" s="28">
        <v>4778</v>
      </c>
      <c r="J118" s="28" t="s">
        <v>276</v>
      </c>
      <c r="K118" s="19"/>
      <c r="N118" s="1"/>
      <c r="O118" s="1"/>
    </row>
    <row r="119" spans="1:15" s="3" customFormat="1" ht="35.1" customHeight="1" x14ac:dyDescent="0.25">
      <c r="A119" s="2">
        <v>117</v>
      </c>
      <c r="B119" s="12" t="s">
        <v>253</v>
      </c>
      <c r="C119" s="4" t="s">
        <v>250</v>
      </c>
      <c r="D119" s="4" t="s">
        <v>249</v>
      </c>
      <c r="E119" s="12" t="s">
        <v>254</v>
      </c>
      <c r="F119" s="2">
        <v>8</v>
      </c>
      <c r="G119" s="2"/>
      <c r="H119" s="27">
        <f t="shared" si="1"/>
        <v>8</v>
      </c>
      <c r="I119" s="28">
        <v>1246</v>
      </c>
      <c r="J119" s="28" t="s">
        <v>276</v>
      </c>
      <c r="K119" s="19"/>
      <c r="N119" s="1"/>
      <c r="O119" s="1"/>
    </row>
    <row r="120" spans="1:15" s="3" customFormat="1" ht="35.1" customHeight="1" x14ac:dyDescent="0.25">
      <c r="A120" s="2">
        <v>118</v>
      </c>
      <c r="B120" s="13" t="s">
        <v>255</v>
      </c>
      <c r="C120" s="12" t="s">
        <v>250</v>
      </c>
      <c r="D120" s="4" t="s">
        <v>249</v>
      </c>
      <c r="E120" s="12" t="s">
        <v>254</v>
      </c>
      <c r="F120" s="2">
        <v>3</v>
      </c>
      <c r="G120" s="2"/>
      <c r="H120" s="27">
        <f t="shared" si="1"/>
        <v>3</v>
      </c>
      <c r="I120" s="28">
        <v>4547</v>
      </c>
      <c r="J120" s="28" t="s">
        <v>276</v>
      </c>
      <c r="K120" s="19"/>
      <c r="N120" s="1"/>
      <c r="O120" s="1"/>
    </row>
    <row r="121" spans="1:15" s="3" customFormat="1" ht="35.1" customHeight="1" x14ac:dyDescent="0.25">
      <c r="A121" s="2">
        <v>119</v>
      </c>
      <c r="B121" s="12" t="s">
        <v>256</v>
      </c>
      <c r="C121" s="4" t="s">
        <v>257</v>
      </c>
      <c r="D121" s="4" t="s">
        <v>249</v>
      </c>
      <c r="E121" s="12" t="s">
        <v>251</v>
      </c>
      <c r="F121" s="2">
        <v>2</v>
      </c>
      <c r="G121" s="2"/>
      <c r="H121" s="27">
        <f t="shared" si="1"/>
        <v>2</v>
      </c>
      <c r="I121" s="28">
        <v>662</v>
      </c>
      <c r="J121" s="28" t="s">
        <v>276</v>
      </c>
      <c r="K121" s="19"/>
      <c r="N121" s="1"/>
      <c r="O121" s="1"/>
    </row>
    <row r="122" spans="1:15" s="3" customFormat="1" ht="35.1" customHeight="1" x14ac:dyDescent="0.25">
      <c r="A122" s="2">
        <v>120</v>
      </c>
      <c r="B122" s="12" t="s">
        <v>258</v>
      </c>
      <c r="C122" s="4" t="s">
        <v>257</v>
      </c>
      <c r="D122" s="4" t="s">
        <v>249</v>
      </c>
      <c r="E122" s="12" t="s">
        <v>254</v>
      </c>
      <c r="F122" s="2">
        <v>2</v>
      </c>
      <c r="G122" s="2"/>
      <c r="H122" s="27">
        <f t="shared" si="1"/>
        <v>2</v>
      </c>
      <c r="I122" s="28">
        <v>708</v>
      </c>
      <c r="J122" s="28" t="s">
        <v>276</v>
      </c>
      <c r="K122" s="19"/>
      <c r="N122" s="1"/>
      <c r="O122" s="1"/>
    </row>
    <row r="123" spans="1:15" s="3" customFormat="1" ht="35.1" customHeight="1" x14ac:dyDescent="0.25">
      <c r="A123" s="2">
        <v>121</v>
      </c>
      <c r="B123" s="13" t="s">
        <v>259</v>
      </c>
      <c r="C123" s="12" t="s">
        <v>260</v>
      </c>
      <c r="D123" s="4" t="s">
        <v>249</v>
      </c>
      <c r="E123" s="12" t="s">
        <v>251</v>
      </c>
      <c r="F123" s="2">
        <v>16</v>
      </c>
      <c r="G123" s="2"/>
      <c r="H123" s="27">
        <f t="shared" si="1"/>
        <v>16</v>
      </c>
      <c r="I123" s="28">
        <v>1222</v>
      </c>
      <c r="J123" s="28" t="s">
        <v>276</v>
      </c>
      <c r="K123" s="19"/>
      <c r="N123" s="1"/>
      <c r="O123" s="1"/>
    </row>
    <row r="124" spans="1:15" s="3" customFormat="1" ht="35.1" customHeight="1" x14ac:dyDescent="0.25">
      <c r="A124" s="2">
        <v>122</v>
      </c>
      <c r="B124" s="13" t="s">
        <v>261</v>
      </c>
      <c r="C124" s="12" t="s">
        <v>260</v>
      </c>
      <c r="D124" s="4" t="s">
        <v>249</v>
      </c>
      <c r="E124" s="12" t="s">
        <v>254</v>
      </c>
      <c r="F124" s="2">
        <v>16</v>
      </c>
      <c r="G124" s="2"/>
      <c r="H124" s="27">
        <f t="shared" si="1"/>
        <v>16</v>
      </c>
      <c r="I124" s="28">
        <v>1413</v>
      </c>
      <c r="J124" s="28" t="s">
        <v>276</v>
      </c>
      <c r="K124" s="19"/>
      <c r="N124" s="1"/>
      <c r="O124" s="1"/>
    </row>
    <row r="125" spans="1:15" s="3" customFormat="1" ht="35.1" customHeight="1" x14ac:dyDescent="0.25">
      <c r="A125" s="2">
        <v>123</v>
      </c>
      <c r="B125" s="12" t="s">
        <v>262</v>
      </c>
      <c r="C125" s="4" t="s">
        <v>264</v>
      </c>
      <c r="D125" s="4" t="s">
        <v>263</v>
      </c>
      <c r="E125" s="12" t="s">
        <v>251</v>
      </c>
      <c r="F125" s="2">
        <v>2</v>
      </c>
      <c r="G125" s="2"/>
      <c r="H125" s="27">
        <f t="shared" si="1"/>
        <v>2</v>
      </c>
      <c r="I125" s="28">
        <v>601</v>
      </c>
      <c r="J125" s="28" t="s">
        <v>277</v>
      </c>
      <c r="K125" s="19"/>
      <c r="N125" s="1"/>
      <c r="O125" s="1"/>
    </row>
    <row r="126" spans="1:15" s="3" customFormat="1" ht="35.1" customHeight="1" x14ac:dyDescent="0.25">
      <c r="A126" s="2">
        <v>124</v>
      </c>
      <c r="B126" s="13" t="s">
        <v>265</v>
      </c>
      <c r="C126" s="12" t="s">
        <v>264</v>
      </c>
      <c r="D126" s="4" t="s">
        <v>263</v>
      </c>
      <c r="E126" s="12" t="s">
        <v>251</v>
      </c>
      <c r="F126" s="2">
        <v>2</v>
      </c>
      <c r="G126" s="2"/>
      <c r="H126" s="27">
        <f t="shared" si="1"/>
        <v>2</v>
      </c>
      <c r="I126" s="28">
        <v>1234</v>
      </c>
      <c r="J126" s="28" t="s">
        <v>277</v>
      </c>
      <c r="K126" s="19"/>
      <c r="N126" s="1"/>
      <c r="O126" s="1"/>
    </row>
    <row r="127" spans="1:15" x14ac:dyDescent="0.25">
      <c r="J127" s="16"/>
    </row>
    <row r="128" spans="1:15" x14ac:dyDescent="0.25">
      <c r="J128" s="16"/>
    </row>
    <row r="129" spans="1:10" s="8" customFormat="1" ht="18.75" x14ac:dyDescent="0.25">
      <c r="A129" s="7"/>
      <c r="B129" s="9" t="s">
        <v>268</v>
      </c>
      <c r="C129" s="9"/>
      <c r="D129" s="14"/>
      <c r="E129" s="14"/>
      <c r="F129" s="9"/>
      <c r="G129" s="9"/>
      <c r="H129" s="9"/>
      <c r="I129" s="17"/>
    </row>
    <row r="130" spans="1:10" s="8" customFormat="1" ht="18.75" x14ac:dyDescent="0.25">
      <c r="A130" s="7"/>
      <c r="B130" s="9" t="s">
        <v>269</v>
      </c>
      <c r="C130" s="9"/>
      <c r="D130" s="14"/>
      <c r="E130" s="14"/>
      <c r="F130" s="9"/>
      <c r="G130" s="9"/>
      <c r="H130" s="9"/>
      <c r="I130" s="17"/>
      <c r="J130" s="16"/>
    </row>
    <row r="131" spans="1:10" s="8" customFormat="1" ht="18.75" x14ac:dyDescent="0.25">
      <c r="A131" s="7"/>
      <c r="B131" s="9" t="s">
        <v>270</v>
      </c>
      <c r="C131" s="9"/>
      <c r="D131" s="14" t="s">
        <v>271</v>
      </c>
      <c r="E131" s="14"/>
      <c r="F131" s="9"/>
      <c r="G131" s="9"/>
      <c r="H131" s="9"/>
      <c r="I131" s="17"/>
      <c r="J131" s="16"/>
    </row>
    <row r="132" spans="1:10" x14ac:dyDescent="0.25">
      <c r="J132" s="16"/>
    </row>
  </sheetData>
  <autoFilter ref="D1:D131" xr:uid="{00000000-0009-0000-0000-000000000000}"/>
  <mergeCells count="1">
    <mergeCell ref="A1:G1"/>
  </mergeCells>
  <conditionalFormatting sqref="B20 B18 B16 B30 B22 E16:E20 B43 B9:B13 B41 B45 B36:B38 D46 E38:E44 B28 B26 B48 E46:E51 B64 B60:B62 B119:B121 B69 B76 B78 B101 B90 B97 B74 B84:B86 D123:E124 B6:B7 D4:E4 B71:B72 D62:D67 E31:E36 B57 B52:B54 D103:E103 D69:E81 B109:B112 B93 D57 D60 D48:D51 D38:D39 D41 D43 D22:E28 D16 D34:D36 E9:E10 D105:E121 D83:E90 D95:E101 E55:E67 D93:E93 D52:E54 D6:E7 D37:E37 D45:E45 D11:E13 D30:E30">
    <cfRule type="containsText" dxfId="47" priority="54" operator="containsText" text="ОПТЭКС">
      <formula>NOT(ISERROR(SEARCH("ОПТЭКС",B4)))</formula>
    </cfRule>
  </conditionalFormatting>
  <conditionalFormatting sqref="D58:D59 D10 D17:D18 D44 D32:D33">
    <cfRule type="containsText" dxfId="46" priority="58" operator="containsText" text="ОПТЭКС">
      <formula>NOT(ISERROR(SEARCH("ОПТЭКС",D10)))</formula>
    </cfRule>
  </conditionalFormatting>
  <conditionalFormatting sqref="E126 E14:E15">
    <cfRule type="containsText" dxfId="45" priority="55" operator="containsText" text="ОПТЭКС">
      <formula>NOT(ISERROR(SEARCH("ОПТЭКС",E14)))</formula>
    </cfRule>
  </conditionalFormatting>
  <conditionalFormatting sqref="B58:B59 B44 B87 B46 B63 B39 B51 B27 B24 B114 B17 B126 B116:B117 B14:B15 B123:B124 B32:B33 B35 B73 B98:B99 B96 B103 B107:B108 B75 B105">
    <cfRule type="containsText" dxfId="44" priority="57" operator="containsText" text="ОПТЭКС">
      <formula>NOT(ISERROR(SEARCH("ОПТЭКС",B14)))</formula>
    </cfRule>
  </conditionalFormatting>
  <conditionalFormatting sqref="D40">
    <cfRule type="containsText" dxfId="43" priority="53" operator="containsText" text="ОПТЭКС">
      <formula>NOT(ISERROR(SEARCH("ОПТЭКС",D40)))</formula>
    </cfRule>
  </conditionalFormatting>
  <conditionalFormatting sqref="B40">
    <cfRule type="containsText" dxfId="42" priority="52" operator="containsText" text="ОПТЭКС">
      <formula>NOT(ISERROR(SEARCH("ОПТЭКС",B40)))</formula>
    </cfRule>
  </conditionalFormatting>
  <conditionalFormatting sqref="D42">
    <cfRule type="containsText" dxfId="41" priority="51" operator="containsText" text="ОПТЭКС">
      <formula>NOT(ISERROR(SEARCH("ОПТЭКС",D42)))</formula>
    </cfRule>
  </conditionalFormatting>
  <conditionalFormatting sqref="B42">
    <cfRule type="containsText" dxfId="40" priority="50" operator="containsText" text="ОПТЭКС">
      <formula>NOT(ISERROR(SEARCH("ОПТЭКС",B42)))</formula>
    </cfRule>
  </conditionalFormatting>
  <conditionalFormatting sqref="E8 E3 E21 E125 E29">
    <cfRule type="containsText" dxfId="39" priority="49" operator="containsText" text="ОПТЭКС">
      <formula>NOT(ISERROR(SEARCH("ОПТЭКС",E3)))</formula>
    </cfRule>
  </conditionalFormatting>
  <conditionalFormatting sqref="D55 D47 D61 D8 D3 D29 D21 D125:D126">
    <cfRule type="containsText" dxfId="38" priority="48" operator="containsText" text="ОПТЭКС">
      <formula>NOT(ISERROR(SEARCH("ОПТЭКС",D3)))</formula>
    </cfRule>
  </conditionalFormatting>
  <conditionalFormatting sqref="B55 B47 B3:B4 B65 B77 B19 B118 B49:B50 B23 B95 B106 B115 B34 B31 B21 B113 B125 B29 B25 B70 B100 B79:B81 B88:B89 B83 B8">
    <cfRule type="containsText" dxfId="37" priority="47" operator="containsText" text="ОПТЭКС">
      <formula>NOT(ISERROR(SEARCH("ОПТЭКС",B3)))</formula>
    </cfRule>
  </conditionalFormatting>
  <conditionalFormatting sqref="D56">
    <cfRule type="containsText" dxfId="36" priority="46" operator="containsText" text="ОПТЭКС">
      <formula>NOT(ISERROR(SEARCH("ОПТЭКС",D56)))</formula>
    </cfRule>
  </conditionalFormatting>
  <conditionalFormatting sqref="B56">
    <cfRule type="containsText" dxfId="35" priority="45" operator="containsText" text="ОПТЭКС">
      <formula>NOT(ISERROR(SEARCH("ОПТЭКС",B56)))</formula>
    </cfRule>
  </conditionalFormatting>
  <conditionalFormatting sqref="D31">
    <cfRule type="containsText" dxfId="34" priority="40" operator="containsText" text="ОПТЭКС">
      <formula>NOT(ISERROR(SEARCH("ОПТЭКС",D31)))</formula>
    </cfRule>
  </conditionalFormatting>
  <conditionalFormatting sqref="D9">
    <cfRule type="containsText" dxfId="33" priority="39" operator="containsText" text="ОПТЭКС">
      <formula>NOT(ISERROR(SEARCH("ОПТЭКС",D9)))</formula>
    </cfRule>
  </conditionalFormatting>
  <conditionalFormatting sqref="D19:D20">
    <cfRule type="containsText" dxfId="32" priority="38" operator="containsText" text="ОПТЭКС">
      <formula>NOT(ISERROR(SEARCH("ОПТЭКС",D19)))</formula>
    </cfRule>
  </conditionalFormatting>
  <conditionalFormatting sqref="B122 D122:E122">
    <cfRule type="containsText" dxfId="31" priority="37" operator="containsText" text="ОПТЭКС">
      <formula>NOT(ISERROR(SEARCH("ОПТЭКС",B122)))</formula>
    </cfRule>
  </conditionalFormatting>
  <conditionalFormatting sqref="E5">
    <cfRule type="containsText" dxfId="30" priority="36" operator="containsText" text="ОПТЭКС">
      <formula>NOT(ISERROR(SEARCH("ОПТЭКС",E5)))</formula>
    </cfRule>
  </conditionalFormatting>
  <conditionalFormatting sqref="B5">
    <cfRule type="containsText" dxfId="29" priority="35" operator="containsText" text="ОПТЭКС">
      <formula>NOT(ISERROR(SEARCH("ОПТЭКС",B5)))</formula>
    </cfRule>
  </conditionalFormatting>
  <conditionalFormatting sqref="D5">
    <cfRule type="containsText" dxfId="28" priority="34" operator="containsText" text="ОПТЭКС">
      <formula>NOT(ISERROR(SEARCH("ОПТЭКС",D5)))</formula>
    </cfRule>
  </conditionalFormatting>
  <conditionalFormatting sqref="D14:D15">
    <cfRule type="containsText" dxfId="27" priority="33" operator="containsText" text="ОПТЭКС">
      <formula>NOT(ISERROR(SEARCH("ОПТЭКС",D14)))</formula>
    </cfRule>
  </conditionalFormatting>
  <conditionalFormatting sqref="D82:E82">
    <cfRule type="containsText" dxfId="26" priority="32" operator="containsText" text="ОПТЭКС">
      <formula>NOT(ISERROR(SEARCH("ОПТЭКС",D82)))</formula>
    </cfRule>
  </conditionalFormatting>
  <conditionalFormatting sqref="B82">
    <cfRule type="containsText" dxfId="25" priority="31" operator="containsText" text="ОПТЭКС">
      <formula>NOT(ISERROR(SEARCH("ОПТЭКС",B82)))</formula>
    </cfRule>
  </conditionalFormatting>
  <conditionalFormatting sqref="D91:E91">
    <cfRule type="containsText" dxfId="24" priority="28" operator="containsText" text="ОПТЭКС">
      <formula>NOT(ISERROR(SEARCH("ОПТЭКС",D91)))</formula>
    </cfRule>
  </conditionalFormatting>
  <conditionalFormatting sqref="B91">
    <cfRule type="containsText" dxfId="23" priority="30" operator="containsText" text="ОПТЭКС">
      <formula>NOT(ISERROR(SEARCH("ОПТЭКС",B91)))</formula>
    </cfRule>
  </conditionalFormatting>
  <conditionalFormatting sqref="D92:E92">
    <cfRule type="containsText" dxfId="22" priority="25" operator="containsText" text="ОПТЭКС">
      <formula>NOT(ISERROR(SEARCH("ОПТЭКС",D92)))</formula>
    </cfRule>
  </conditionalFormatting>
  <conditionalFormatting sqref="B92">
    <cfRule type="containsText" dxfId="21" priority="27" operator="containsText" text="ОПТЭКС">
      <formula>NOT(ISERROR(SEARCH("ОПТЭКС",B92)))</formula>
    </cfRule>
  </conditionalFormatting>
  <conditionalFormatting sqref="D94:E94">
    <cfRule type="containsText" dxfId="20" priority="22" operator="containsText" text="ОПТЭКС">
      <formula>NOT(ISERROR(SEARCH("ОПТЭКС",D94)))</formula>
    </cfRule>
  </conditionalFormatting>
  <conditionalFormatting sqref="B94">
    <cfRule type="containsText" dxfId="19" priority="24" operator="containsText" text="ОПТЭКС">
      <formula>NOT(ISERROR(SEARCH("ОПТЭКС",B94)))</formula>
    </cfRule>
  </conditionalFormatting>
  <conditionalFormatting sqref="D102:E102">
    <cfRule type="containsText" dxfId="18" priority="19" operator="containsText" text="ОПТЭКС">
      <formula>NOT(ISERROR(SEARCH("ОПТЭКС",D102)))</formula>
    </cfRule>
  </conditionalFormatting>
  <conditionalFormatting sqref="B102">
    <cfRule type="containsText" dxfId="17" priority="21" operator="containsText" text="ОПТЭКС">
      <formula>NOT(ISERROR(SEARCH("ОПТЭКС",B102)))</formula>
    </cfRule>
  </conditionalFormatting>
  <conditionalFormatting sqref="D104:E104">
    <cfRule type="containsText" dxfId="16" priority="16" operator="containsText" text="ОПТЭКС">
      <formula>NOT(ISERROR(SEARCH("ОПТЭКС",D104)))</formula>
    </cfRule>
  </conditionalFormatting>
  <conditionalFormatting sqref="B104">
    <cfRule type="containsText" dxfId="15" priority="18" operator="containsText" text="ОПТЭКС">
      <formula>NOT(ISERROR(SEARCH("ОПТЭКС",B104)))</formula>
    </cfRule>
  </conditionalFormatting>
  <conditionalFormatting sqref="D68:E68">
    <cfRule type="containsText" dxfId="14" priority="15" operator="containsText" text="ОПТЭКС">
      <formula>NOT(ISERROR(SEARCH("ОПТЭКС",D68)))</formula>
    </cfRule>
  </conditionalFormatting>
  <conditionalFormatting sqref="B68">
    <cfRule type="containsText" dxfId="13" priority="14" operator="containsText" text="ОПТЭКС">
      <formula>NOT(ISERROR(SEARCH("ОПТЭКС",B68)))</formula>
    </cfRule>
  </conditionalFormatting>
  <conditionalFormatting sqref="B67">
    <cfRule type="containsText" dxfId="12" priority="13" operator="containsText" text="ОПТЭКС">
      <formula>NOT(ISERROR(SEARCH("ОПТЭКС",B67)))</formula>
    </cfRule>
  </conditionalFormatting>
  <conditionalFormatting sqref="B66">
    <cfRule type="containsText" dxfId="11" priority="12" operator="containsText" text="ОПТЭКС">
      <formula>NOT(ISERROR(SEARCH("ОПТЭКС",B66)))</formula>
    </cfRule>
  </conditionalFormatting>
  <conditionalFormatting sqref="C20 C120 C76 C78 C90 C84:C85 C101 C110:C112 C93 C52:C61 C6:C7 C45 C41 C10:C13 C43 C30 C36:C38">
    <cfRule type="containsText" dxfId="10" priority="10" operator="containsText" text="ОПТЭКС">
      <formula>NOT(ISERROR(SEARCH("ОПТЭКС",C6)))</formula>
    </cfRule>
  </conditionalFormatting>
  <conditionalFormatting sqref="C67 C87 C46 C63 C39 C51 C27 C24 C114 C17 C35 C32 C126 C116:C117 C14:C15 C123:C124 C73 C98:C99 C96 C103 C107:C108 C75 C105">
    <cfRule type="containsText" dxfId="9" priority="11" operator="containsText" text="ОПТЭКС">
      <formula>NOT(ISERROR(SEARCH("ОПТЭКС",C14)))</formula>
    </cfRule>
  </conditionalFormatting>
  <conditionalFormatting sqref="C33 C44">
    <cfRule type="containsText" dxfId="8" priority="9" operator="containsText" text="ОПТЭКС">
      <formula>NOT(ISERROR(SEARCH("ОПТЭКС",C33)))</formula>
    </cfRule>
  </conditionalFormatting>
  <conditionalFormatting sqref="C40">
    <cfRule type="containsText" dxfId="7" priority="8" operator="containsText" text="ОПТЭКС">
      <formula>NOT(ISERROR(SEARCH("ОПТЭКС",C40)))</formula>
    </cfRule>
  </conditionalFormatting>
  <conditionalFormatting sqref="C42">
    <cfRule type="containsText" dxfId="6" priority="7" operator="containsText" text="ОПТЭКС">
      <formula>NOT(ISERROR(SEARCH("ОПТЭКС",C42)))</formula>
    </cfRule>
  </conditionalFormatting>
  <conditionalFormatting sqref="C47">
    <cfRule type="containsText" dxfId="5" priority="6" operator="containsText" text="ОПТЭКС">
      <formula>NOT(ISERROR(SEARCH("ОПТЭКС",C47)))</formula>
    </cfRule>
  </conditionalFormatting>
  <conditionalFormatting sqref="C91">
    <cfRule type="containsText" dxfId="4" priority="5" operator="containsText" text="ОПТЭКС">
      <formula>NOT(ISERROR(SEARCH("ОПТЭКС",C91)))</formula>
    </cfRule>
  </conditionalFormatting>
  <conditionalFormatting sqref="C92">
    <cfRule type="containsText" dxfId="3" priority="4" operator="containsText" text="ОПТЭКС">
      <formula>NOT(ISERROR(SEARCH("ОПТЭКС",C92)))</formula>
    </cfRule>
  </conditionalFormatting>
  <conditionalFormatting sqref="C94">
    <cfRule type="containsText" dxfId="2" priority="3" operator="containsText" text="ОПТЭКС">
      <formula>NOT(ISERROR(SEARCH("ОПТЭКС",C94)))</formula>
    </cfRule>
  </conditionalFormatting>
  <conditionalFormatting sqref="C102">
    <cfRule type="containsText" dxfId="1" priority="2" operator="containsText" text="ОПТЭКС">
      <formula>NOT(ISERROR(SEARCH("ОПТЭКС",C102)))</formula>
    </cfRule>
  </conditionalFormatting>
  <conditionalFormatting sqref="C104">
    <cfRule type="containsText" dxfId="0" priority="1" operator="containsText" text="ОПТЭКС">
      <formula>NOT(ISERROR(SEARCH("ОПТЭКС",C104)))</formula>
    </cfRule>
  </conditionalFormatting>
  <pageMargins left="0.23622047244094491" right="0.23622047244094491" top="0.74803149606299213" bottom="0.74803149606299213" header="0.31496062992125984" footer="0.31496062992125984"/>
  <pageSetup paperSize="9" scale="59" fitToHeight="0" orientation="portrait" r:id="rId1"/>
  <headerFooter>
    <oddFooter>&amp;RЛист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</vt:lpstr>
      <vt:lpstr>ОП!Область_печати</vt:lpstr>
    </vt:vector>
  </TitlesOfParts>
  <Company>SAMSPACE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Якунина Татьяна Игоревна</dc:creator>
  <cp:lastModifiedBy>Аскерко А.Н,</cp:lastModifiedBy>
  <cp:lastPrinted>2023-03-10T13:47:36Z</cp:lastPrinted>
  <dcterms:created xsi:type="dcterms:W3CDTF">2023-03-10T13:23:55Z</dcterms:created>
  <dcterms:modified xsi:type="dcterms:W3CDTF">2023-04-21T14:10:44Z</dcterms:modified>
</cp:coreProperties>
</file>