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bookViews>
    <workbookView xWindow="-19260" yWindow="-60" windowWidth="19320" windowHeight="10470"/>
  </bookViews>
  <sheets>
    <sheet name="Лист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K117" i="1" l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<sst xmlns="http://schemas.openxmlformats.org/spreadsheetml/2006/main" count="272" uniqueCount="122">
  <si>
    <t xml:space="preserve">MBRAF440T3G диод  (ON Semiconductor)</t>
  </si>
  <si>
    <t xml:space="preserve">шт</t>
  </si>
  <si>
    <t xml:space="preserve">PMEG4010BEA.115 диод (Nexperia)</t>
  </si>
  <si>
    <t xml:space="preserve">BLM18PG121SN1D ДРОССЕЛЬ (Murata)</t>
  </si>
  <si>
    <t xml:space="preserve">CM453232-470KL катушка индуктивн. (BOURNS)</t>
  </si>
  <si>
    <t xml:space="preserve">CM322522-100KL ИНДУКТИВНОСТЬ (Bourns)</t>
  </si>
  <si>
    <t xml:space="preserve">LQH32CN101K23L Индуктивность (Murata)</t>
  </si>
  <si>
    <t xml:space="preserve">SRP6030VA-4R7M Индуктивность (Bourns)</t>
  </si>
  <si>
    <t xml:space="preserve">7443550320 Индуктивность (Wurth Elektronik)</t>
  </si>
  <si>
    <t xml:space="preserve">74435581200 Индуктивность (Wurth Elektronik)</t>
  </si>
  <si>
    <t xml:space="preserve">CC0402KRX7R6BB104 Конденсатор (Yageo)</t>
  </si>
  <si>
    <t xml:space="preserve">CC0402KRX5R6BB475 конденсатор (Yageo)</t>
  </si>
  <si>
    <t xml:space="preserve">GCM155R71C224KE02D Конденсатор (Murata)</t>
  </si>
  <si>
    <t xml:space="preserve">CC0402KRX5R7BB105 КОНДЕНСАТОР (Yageo)</t>
  </si>
  <si>
    <t xml:space="preserve">CC0402KRX7R8BB103 конденсатор (Yageo)</t>
  </si>
  <si>
    <t xml:space="preserve">GCM1555C1H220JA16D конденсатор (Murata)</t>
  </si>
  <si>
    <t xml:space="preserve">GRM1555C1H471JA01D Конденсатор (Murata)</t>
  </si>
  <si>
    <t xml:space="preserve">GRM188R61E106MA73D конденсатор 0603 10UF 25V X5R 20% (Murata)</t>
  </si>
  <si>
    <t xml:space="preserve">GRM188Z71A475ME15D Конденсатор (Murata)</t>
  </si>
  <si>
    <t xml:space="preserve">CX0603MRX7R6BB104 Конденсатор (Pulse)</t>
  </si>
  <si>
    <t xml:space="preserve">CGA3E3X5R1H105K080AB конденсатор (TDK Corporation)(1µF ±10% 50V Ceramic Capacitor X5R 0603 )</t>
  </si>
  <si>
    <t xml:space="preserve">GRM21BR61E226ME44L Конденсатор керамический (Murata)</t>
  </si>
  <si>
    <t xml:space="preserve">GRM32ER71A476ME15L Конденсатор (X7R-10 В-47 мкФ±20 %) (Murata)</t>
  </si>
  <si>
    <t xml:space="preserve">GRM32EC72A106KE05L конденсатор (Murata)</t>
  </si>
  <si>
    <t xml:space="preserve">GRM31CR71E106KA12L конденсатор (1206-X7R-25 B-10 мкФ ± 10%) (Murata)</t>
  </si>
  <si>
    <t xml:space="preserve">GCM21BC72A105KE36L Конденсатор (Murata)</t>
  </si>
  <si>
    <t xml:space="preserve">GCM21BR71H474KA55L Чип-конденсатор типоразмер  (Murata)</t>
  </si>
  <si>
    <t xml:space="preserve">GRM32DR71E106KA12L КОНДЕНСАТОР КЕРАМИЧЕСКИЙ SMD GRM32D X7R 10 МКФ 25В 10 (Murata)</t>
  </si>
  <si>
    <t xml:space="preserve">06031C104KAT4A Конденсатор (Kyocera AVX)</t>
  </si>
  <si>
    <t xml:space="preserve">GRM32ER71H106KA12L КОНДЕНСАТОР КЕРАМИЧЕСКИЙ SMD GRM32 X7R 10 МКФ 50В 20 (Murata)</t>
  </si>
  <si>
    <t xml:space="preserve">UFG1A221MPM Конденсатор (Nichicon)</t>
  </si>
  <si>
    <t xml:space="preserve">GCM188R71C474KA55D Конденсатор 0603 0.47мкФ±10% 16В X7R (Murata)</t>
  </si>
  <si>
    <t xml:space="preserve">GRM31CC72A475KE11L Конденсатор 1206 4,7UF 100V X7S 10% (Murata)</t>
  </si>
  <si>
    <t xml:space="preserve">GRM32EC70J107ME15L конденсатор (Murata)</t>
  </si>
  <si>
    <t xml:space="preserve">KCM55LR72A475KH01K Конденсатор (Murata)</t>
  </si>
  <si>
    <t xml:space="preserve">GRM1555C1H222JA01D конденсатор 0402 NP0 2200 пФ +-5% 50В (Murata)</t>
  </si>
  <si>
    <t xml:space="preserve">GRM1555C1H102JA01D КОНДЕНСАТОР КЕРАМИЧЕСКИЙ SMD GRM155 COG 1000 ПФ 50В 5 0402 (Murata)</t>
  </si>
  <si>
    <t xml:space="preserve">GRM1555C1H472JE01D Конденсатор (Murata)</t>
  </si>
  <si>
    <t xml:space="preserve">GRM155R71C473JA01D Конденсатор (Murata)</t>
  </si>
  <si>
    <t xml:space="preserve">GRT1555C1H911FA02D Конденсатор (Murata)</t>
  </si>
  <si>
    <t xml:space="preserve">DRV8834PWPR Микросхема (Texas Instruments)</t>
  </si>
  <si>
    <t xml:space="preserve">DRV8434SEVM Микросхема (Texas Instruments)</t>
  </si>
  <si>
    <t xml:space="preserve">LMH0344SQE/NOPB Микросхема (Texas Instruments)</t>
  </si>
  <si>
    <t xml:space="preserve">LMH0346SQE/NOPB Микросхема (Texas Instruments)</t>
  </si>
  <si>
    <t xml:space="preserve">LMH0302SQE/NOPB Микросхема (Texas Instruments)</t>
  </si>
  <si>
    <t xml:space="preserve">ADN4604ASVZ Микросхема (AD)</t>
  </si>
  <si>
    <t xml:space="preserve">MAX9814ETD+T микросхема (Maxim)</t>
  </si>
  <si>
    <t xml:space="preserve">B0505LS-1WR3 Микросхема (MORNSUN)</t>
  </si>
  <si>
    <t xml:space="preserve">SHT30-DIS-B Микросхема (SENSIR)</t>
  </si>
  <si>
    <t xml:space="preserve">LTC3407AEDD#TRPBF Микросхема (Analog Devices)</t>
  </si>
  <si>
    <t xml:space="preserve">LT8391IFE#PBF Микросхема (Analog Devices)</t>
  </si>
  <si>
    <t xml:space="preserve">LTC3630EMSE#PBF Микросхема (Analog Devices)</t>
  </si>
  <si>
    <t xml:space="preserve">LT3085EDCB#PBF Микросхема (Analog Devices)</t>
  </si>
  <si>
    <t xml:space="preserve">DS1809Z-100+ Микросхема (Maxim Integrated)</t>
  </si>
  <si>
    <t xml:space="preserve">IMX265LLR-C Микросхема (Sony)</t>
  </si>
  <si>
    <t xml:space="preserve">IMX265LQR-C микросхема (Sony)</t>
  </si>
  <si>
    <t xml:space="preserve">5CEBA4F17I7N Микросхема (Altera)</t>
  </si>
  <si>
    <t xml:space="preserve">HX5008NL Трансформатор</t>
  </si>
  <si>
    <t xml:space="preserve">KSZ9031MNXIA-TR МИКРОСХЕМА (Microchip Technology)</t>
  </si>
  <si>
    <t xml:space="preserve">ADV7123JSTZ240 Микросхема (Analog Devices)</t>
  </si>
  <si>
    <t xml:space="preserve">DSC1121AI2-148.5000T Микросхема (Microchip)</t>
  </si>
  <si>
    <t xml:space="preserve">EPCQ128ASI16N микросхема (Altera)</t>
  </si>
  <si>
    <t xml:space="preserve">MIC33153-YHJ-TR Микросхема (Microchip)</t>
  </si>
  <si>
    <t xml:space="preserve">DAC7311 Микросхема (Texas Instruments)</t>
  </si>
  <si>
    <t xml:space="preserve">FM25L16B-DGTR Микросхема (INFINEON)</t>
  </si>
  <si>
    <t xml:space="preserve">GS2972-IBE3 Микросхема (SEMTECH)</t>
  </si>
  <si>
    <t xml:space="preserve">LTC3112EDHD#PBF Микросхема (Analog Devices)</t>
  </si>
  <si>
    <t xml:space="preserve">IS43TR16640C-125JBLI Микросхема (ISSI)</t>
  </si>
  <si>
    <t xml:space="preserve">LTC3634IFE#PBF Микросхема (Analog Devices)</t>
  </si>
  <si>
    <t xml:space="preserve">LMZ30604RKGT Микросхема (Texas Instruments)</t>
  </si>
  <si>
    <t xml:space="preserve">HD-BNC 034-1024 Разъём (AMPHENOL)</t>
  </si>
  <si>
    <t xml:space="preserve">HD-BNC 034-1061 Разъём (AMPHENOL)</t>
  </si>
  <si>
    <t xml:space="preserve">HD-BNC 034-1030-12G Разъём (AMPHENOL)</t>
  </si>
  <si>
    <t xml:space="preserve">63951-1 Разъём (TE Connectivity)</t>
  </si>
  <si>
    <t xml:space="preserve">DF40C-50DP-0.4V(51) Разъём (Hirose)</t>
  </si>
  <si>
    <t xml:space="preserve">DF40HC(4.0)-50DS-0.4V(51) Разъём (Hirose)</t>
  </si>
  <si>
    <t xml:space="preserve">DF11-6DS-2DSA(06) Разъём (Hirose)</t>
  </si>
  <si>
    <t xml:space="preserve">53398-0371 разъем (MOLEX)</t>
  </si>
  <si>
    <t xml:space="preserve">LTW DDD-25PFFS-SL8001 Розетка (AMPHENOL)</t>
  </si>
  <si>
    <t xml:space="preserve">52271-1479 Розетка (Molex)</t>
  </si>
  <si>
    <t xml:space="preserve">20817-606 Микровыключатель (Schroff)</t>
  </si>
  <si>
    <t xml:space="preserve">SJ-3523-SMT-TR Разъём (CUI Devices)</t>
  </si>
  <si>
    <t xml:space="preserve">DVS25-01TD81BWAQC Жесткий диск (-)</t>
  </si>
  <si>
    <t xml:space="preserve">AVerMedia Mini PCI-e HW Encode Capture Card with 3 Плата видеозахвата (AverMedia)</t>
  </si>
  <si>
    <t xml:space="preserve">IPR3WAD2 Кнопка (-)</t>
  </si>
  <si>
    <t xml:space="preserve">JS-100 Крепежный ремешок (-)</t>
  </si>
  <si>
    <t xml:space="preserve">DVD-RW SDRW-08U7M-U Привод DVD-RW (ASUS)</t>
  </si>
  <si>
    <t xml:space="preserve">SD6025D2B Вентилятор (Sensdar)</t>
  </si>
  <si>
    <t xml:space="preserve">SD6025D4B Вентилятор (Sensdar)</t>
  </si>
  <si>
    <t xml:space="preserve">SRA-73625 Сочленение вращающееся (Moog)</t>
  </si>
  <si>
    <t xml:space="preserve">GRM155R60J226ME11D Конденсатор (Murata)</t>
  </si>
  <si>
    <t xml:space="preserve">GQM1555C2D100GB01D Конденсатор (Murata)</t>
  </si>
  <si>
    <t xml:space="preserve">GRM1885C2E470FW07D Конденсатор (Murata)</t>
  </si>
  <si>
    <t xml:space="preserve">GRM1555C1H101FA16 Конденсатор (Murata)</t>
  </si>
  <si>
    <t xml:space="preserve">GRM1555C1H561JA01D Конденсатор 0402 50В 560пФ 5% (Murata)</t>
  </si>
  <si>
    <t xml:space="preserve">GCM1555C1H681JA01D Конденсатор (Murata)</t>
  </si>
  <si>
    <t xml:space="preserve">CC0603KRX7R8BB563 Конденсатор (Yageo)</t>
  </si>
  <si>
    <t xml:space="preserve">GRT188R61H225KE13D Конденсатор (Murata)</t>
  </si>
  <si>
    <t xml:space="preserve">GRM31CR71H155KA88L конденсатор 1206 X7R 1.5мкФ ±10% 50В (.)</t>
  </si>
  <si>
    <t xml:space="preserve">GCD21BR71H104KA01L Конденсатор (Murata)</t>
  </si>
  <si>
    <t xml:space="preserve">DR73-680-R Индуктивность (Eaton)</t>
  </si>
  <si>
    <t xml:space="preserve">FBMH2012HM221-T Индуктивность (TAIYO YUDEN)</t>
  </si>
  <si>
    <t xml:space="preserve">ADM2687EBRIZ Микросхема (Analog Devices)</t>
  </si>
  <si>
    <t xml:space="preserve">LT3518IUF#PBF Микросхема (Analog Devices)</t>
  </si>
  <si>
    <t xml:space="preserve">LTC2262IUJ-12#PBF Микросхема (Analog Devices)</t>
  </si>
  <si>
    <t xml:space="preserve">LTC6400IUD-20#PBF микросхема  (LTC6400IUD-20x) (LINEAR TECHNOLOGY)</t>
  </si>
  <si>
    <t xml:space="preserve">LTM4644IY#PBF Микросхема (Analog Devices)</t>
  </si>
  <si>
    <t xml:space="preserve">AD8061ARTZ-REEL7 МИКРОСХЕМА (Analog Devices)</t>
  </si>
  <si>
    <t xml:space="preserve">AD1580BKSZ-REEL7 Микросхема (Analog Devices)</t>
  </si>
  <si>
    <t xml:space="preserve">AD9239BCPZ-250 Микросхема (Analog Devices)</t>
  </si>
  <si>
    <t xml:space="preserve">034 1026 HD-BNC Разъём (AMPHENOL)</t>
  </si>
  <si>
    <t xml:space="preserve">KS3PB-AU Разъём (AMPHENOL)</t>
  </si>
  <si>
    <t xml:space="preserve">PXMBNI08FIM05BSC Разъём (BULGIN)</t>
  </si>
  <si>
    <t xml:space="preserve">2064600041 Разъём (Molex)</t>
  </si>
  <si>
    <t xml:space="preserve">2064611800 Разъём (Molex)</t>
  </si>
  <si>
    <t xml:space="preserve">2068321801 Разъём (Molex)</t>
  </si>
  <si>
    <t xml:space="preserve">US219 USB Хаб (Ugreen)</t>
  </si>
  <si>
    <t xml:space="preserve">CMS-160925-078SP-67 Динамик (CUI Devices)</t>
  </si>
  <si>
    <t xml:space="preserve">Микросхема2</t>
  </si>
  <si>
    <t xml:space="preserve">Микросхема1</t>
  </si>
  <si>
    <t xml:space="preserve">Микросхема3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</si>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</sst>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xfId="0"/>
  </cellStyleXfs>
  <cellXfs count="36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4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K117"/>
  <sheetViews>
    <sheetView tabSelected="1" workbookViewId="0">
      <selection activeCell="E1" sqref="E1"/>
    </sheetView>
  </sheetViews>
  <sheetFormatPr defaultRowHeight="15" x14ac:dyDescent="0.25"/>
  <cols>
    <col min="3" max="3" width="36.7109375" customWidth="1"/>
    <col min="4" max="4" width="15.140625" customWidth="1"/>
    <col min="5" max="5" width="16.42578125" customWidth="1"/>
    <col min="6" max="6" width="13.140625" customWidth="1"/>
    <col min="8" max="8" width="12.28515625" customWidth="1"/>
    <col min="9" max="9" width="16.7109375" customWidth="1"/>
  </cols>
  <sheetData>
    <row r="1" spans="1:11" ht="31.5" customHeight="1" thickBot="1" x14ac:dyDescent="0.3">
      <c r="A1" s="1"/>
      <c r="B1" s="2">
        <v>1</v>
      </c>
      <c r="C1" s="8" t="s">
        <v>0</v>
      </c>
      <c r="D1" s="3"/>
      <c r="E1" s="10">
        <v>29</v>
      </c>
      <c r="F1" s="4">
        <v>8</v>
      </c>
      <c r="G1" s="5" t="s">
        <v>1</v>
      </c>
      <c r="H1" s="6">
        <v>36.96</v>
      </c>
      <c r="I1" s="9">
        <v>1071.8399999999999</v>
      </c>
      <c r="K1">
        <f>H1*E1-I1</f>
        <v>0</v>
      </c>
      <c r="L1" s="12" t="s">
        <v>121</v>
      </c>
      <c r="N1" s="247">
        <v>49034</v>
      </c>
    </row>
    <row r="2" spans="1:11" ht="31.5" customHeight="1" thickBot="1" x14ac:dyDescent="0.3">
      <c r="A2" s="1"/>
      <c r="B2" s="2">
        <v>2</v>
      </c>
      <c r="C2" s="8" t="s">
        <v>2</v>
      </c>
      <c r="D2" s="3"/>
      <c r="E2" s="10">
        <v>6</v>
      </c>
      <c r="F2" s="4">
        <v>2</v>
      </c>
      <c r="G2" s="5" t="s">
        <v>1</v>
      </c>
      <c r="H2" s="6">
        <v>19.239999999999998</v>
      </c>
      <c r="I2" s="8">
        <v>115.44</v>
      </c>
      <c r="K2">
        <f>H2*E2-I2</f>
        <v>0</v>
      </c>
      <c r="L2" s="13">
        <v>49034</v>
      </c>
      <c r="M2" s="130">
        <v>49034</v>
      </c>
      <c r="N2" s="248">
        <v>45336</v>
      </c>
    </row>
    <row r="3" spans="1:11" ht="31.5" customHeight="1" thickBot="1" x14ac:dyDescent="0.3">
      <c r="A3" s="1"/>
      <c r="B3" s="2">
        <v>3</v>
      </c>
      <c r="C3" s="8" t="s">
        <v>3</v>
      </c>
      <c r="D3" s="3"/>
      <c r="E3" s="10">
        <v>92</v>
      </c>
      <c r="F3" s="4">
        <v>2</v>
      </c>
      <c r="G3" s="5" t="s">
        <v>1</v>
      </c>
      <c r="H3" s="6">
        <v>1.1200000000000001</v>
      </c>
      <c r="I3" s="8">
        <v>103.04</v>
      </c>
      <c r="K3">
        <f>H3*E3-I3</f>
        <v>0</v>
      </c>
      <c r="L3" s="14">
        <v>45336</v>
      </c>
      <c r="M3" s="131">
        <v>45336</v>
      </c>
      <c r="N3" s="249">
        <v>32210</v>
      </c>
    </row>
    <row r="4" spans="1:11" ht="31.5" customHeight="1" thickBot="1" x14ac:dyDescent="0.3">
      <c r="A4" s="1"/>
      <c r="B4" s="2">
        <v>4</v>
      </c>
      <c r="C4" s="8" t="s">
        <v>4</v>
      </c>
      <c r="D4" s="3"/>
      <c r="E4" s="10">
        <v>43</v>
      </c>
      <c r="F4" s="4">
        <v>8</v>
      </c>
      <c r="G4" s="5" t="s">
        <v>1</v>
      </c>
      <c r="H4" s="6">
        <v>68.430000000000007</v>
      </c>
      <c r="I4" s="9">
        <v>2942.49</v>
      </c>
      <c r="K4">
        <f>H4*E4-I4</f>
        <v>0</v>
      </c>
      <c r="L4" s="15">
        <v>32210</v>
      </c>
      <c r="M4" s="132">
        <v>32210</v>
      </c>
      <c r="N4" s="250">
        <v>18962</v>
      </c>
    </row>
    <row r="5" spans="1:11" ht="47.25" customHeight="1" thickBot="1" x14ac:dyDescent="0.3">
      <c r="A5" s="1"/>
      <c r="B5" s="2">
        <v>5</v>
      </c>
      <c r="C5" s="8" t="s">
        <v>5</v>
      </c>
      <c r="D5" s="3"/>
      <c r="E5" s="10">
        <v>6</v>
      </c>
      <c r="F5" s="4">
        <v>8</v>
      </c>
      <c r="G5" s="5" t="s">
        <v>1</v>
      </c>
      <c r="H5" s="6">
        <v>64.87</v>
      </c>
      <c r="I5" s="8">
        <v>389.22</v>
      </c>
      <c r="K5">
        <f>H5*E5-I5</f>
        <v>0</v>
      </c>
      <c r="L5" s="16">
        <v>18962</v>
      </c>
      <c r="M5" s="133">
        <v>18962</v>
      </c>
      <c r="N5" s="251">
        <v>16937</v>
      </c>
    </row>
    <row r="6" spans="1:11" ht="31.5" customHeight="1" thickBot="1" x14ac:dyDescent="0.3">
      <c r="A6" s="1"/>
      <c r="B6" s="2">
        <v>6</v>
      </c>
      <c r="C6" s="8" t="s">
        <v>6</v>
      </c>
      <c r="D6" s="3"/>
      <c r="E6" s="10">
        <v>23</v>
      </c>
      <c r="F6" s="4">
        <v>2</v>
      </c>
      <c r="G6" s="5" t="s">
        <v>1</v>
      </c>
      <c r="H6" s="6">
        <v>12.22</v>
      </c>
      <c r="I6" s="8">
        <v>281.06</v>
      </c>
      <c r="K6">
        <f>H6*E6-I6</f>
        <v>0</v>
      </c>
      <c r="L6" s="17">
        <v>16937</v>
      </c>
      <c r="M6" s="134">
        <v>16937</v>
      </c>
      <c r="N6" s="252">
        <v>17868</v>
      </c>
    </row>
    <row r="7" spans="1:11" ht="31.5" customHeight="1" thickBot="1" x14ac:dyDescent="0.3">
      <c r="A7" s="1"/>
      <c r="B7" s="2">
        <v>7</v>
      </c>
      <c r="C7" s="8" t="s">
        <v>7</v>
      </c>
      <c r="D7" s="3"/>
      <c r="E7" s="10">
        <v>84</v>
      </c>
      <c r="F7" s="4">
        <v>8</v>
      </c>
      <c r="G7" s="5" t="s">
        <v>1</v>
      </c>
      <c r="H7" s="6">
        <v>278.33</v>
      </c>
      <c r="I7" s="9">
        <v>23379.72</v>
      </c>
      <c r="K7">
        <f>H7*E7-I7</f>
        <v>0</v>
      </c>
      <c r="L7" s="18">
        <v>17868</v>
      </c>
      <c r="M7" s="135">
        <v>17868</v>
      </c>
      <c r="N7" s="253">
        <v>21206</v>
      </c>
    </row>
    <row r="8" spans="1:11" ht="47.25" customHeight="1" thickBot="1" x14ac:dyDescent="0.3">
      <c r="A8" s="1"/>
      <c r="B8" s="2">
        <v>8</v>
      </c>
      <c r="C8" s="8" t="s">
        <v>8</v>
      </c>
      <c r="D8" s="3"/>
      <c r="E8" s="10">
        <v>51</v>
      </c>
      <c r="F8" s="4">
        <v>8</v>
      </c>
      <c r="G8" s="5" t="s">
        <v>1</v>
      </c>
      <c r="H8" s="6">
        <v>659.2</v>
      </c>
      <c r="I8" s="9">
        <v>33619.199999999997</v>
      </c>
      <c r="K8">
        <f>H8*E8-I8</f>
        <v>0</v>
      </c>
      <c r="L8" s="19">
        <v>21206</v>
      </c>
      <c r="M8" s="136">
        <v>21206</v>
      </c>
      <c r="N8" s="254">
        <v>19400</v>
      </c>
    </row>
    <row r="9" spans="1:11" ht="47.25" customHeight="1" thickBot="1" x14ac:dyDescent="0.3">
      <c r="A9" s="1"/>
      <c r="B9" s="2">
        <v>9</v>
      </c>
      <c r="C9" s="8" t="s">
        <v>9</v>
      </c>
      <c r="D9" s="3"/>
      <c r="E9" s="10">
        <v>51</v>
      </c>
      <c r="F9" s="4">
        <v>8</v>
      </c>
      <c r="G9" s="5" t="s">
        <v>1</v>
      </c>
      <c r="H9" s="7">
        <v>1333.06</v>
      </c>
      <c r="I9" s="9">
        <v>67986.06</v>
      </c>
      <c r="K9">
        <f>H9*E9-I9</f>
        <v>0</v>
      </c>
      <c r="L9" s="20">
        <v>19400</v>
      </c>
      <c r="M9" s="137">
        <v>19400</v>
      </c>
      <c r="N9" s="255">
        <v>19400</v>
      </c>
    </row>
    <row r="10" spans="1:11" ht="31.5" customHeight="1" thickBot="1" x14ac:dyDescent="0.3">
      <c r="A10" s="1"/>
      <c r="B10" s="2">
        <v>10</v>
      </c>
      <c r="C10" s="8" t="s">
        <v>10</v>
      </c>
      <c r="D10" s="3"/>
      <c r="E10" s="11">
        <v>5451</v>
      </c>
      <c r="F10" s="4">
        <v>2</v>
      </c>
      <c r="G10" s="5" t="s">
        <v>1</v>
      </c>
      <c r="H10" s="6">
        <v>0.16</v>
      </c>
      <c r="I10" s="8">
        <v>872.16</v>
      </c>
      <c r="K10">
        <f>H10*E10-I10</f>
        <v>0</v>
      </c>
      <c r="L10" s="21">
        <v>19400</v>
      </c>
      <c r="M10" s="138">
        <v>19400</v>
      </c>
      <c r="N10" s="256">
        <v>155636</v>
      </c>
    </row>
    <row r="11" spans="1:11" ht="31.5" customHeight="1" thickBot="1" x14ac:dyDescent="0.3">
      <c r="A11" s="1"/>
      <c r="B11" s="2">
        <v>11</v>
      </c>
      <c r="C11" s="8" t="s">
        <v>11</v>
      </c>
      <c r="D11" s="3"/>
      <c r="E11" s="10">
        <v>190</v>
      </c>
      <c r="F11" s="4">
        <v>2</v>
      </c>
      <c r="G11" s="5" t="s">
        <v>1</v>
      </c>
      <c r="H11" s="6">
        <v>1.41</v>
      </c>
      <c r="I11" s="8">
        <v>267.89999999999998</v>
      </c>
      <c r="K11">
        <f>H11*E11-I11</f>
        <v>0</v>
      </c>
      <c r="L11" s="22">
        <v>155636</v>
      </c>
      <c r="M11" s="139">
        <v>155636</v>
      </c>
      <c r="N11" s="257">
        <v>21455</v>
      </c>
    </row>
    <row r="12" spans="1:11" ht="31.5" customHeight="1" thickBot="1" x14ac:dyDescent="0.3">
      <c r="A12" s="1"/>
      <c r="B12" s="2">
        <v>12</v>
      </c>
      <c r="C12" s="8" t="s">
        <v>12</v>
      </c>
      <c r="D12" s="3"/>
      <c r="E12" s="10">
        <v>23</v>
      </c>
      <c r="F12" s="4">
        <v>2</v>
      </c>
      <c r="G12" s="5" t="s">
        <v>1</v>
      </c>
      <c r="H12" s="6">
        <v>2.04</v>
      </c>
      <c r="I12" s="8">
        <v>46.92</v>
      </c>
      <c r="K12">
        <f>H12*E12-I12</f>
        <v>0</v>
      </c>
      <c r="L12" s="23">
        <v>21455</v>
      </c>
      <c r="M12" s="140">
        <v>21455</v>
      </c>
      <c r="N12" s="258">
        <v>17196</v>
      </c>
    </row>
    <row r="13" spans="1:11" ht="31.5" customHeight="1" thickBot="1" x14ac:dyDescent="0.3">
      <c r="A13" s="1"/>
      <c r="B13" s="2">
        <v>13</v>
      </c>
      <c r="C13" s="8" t="s">
        <v>13</v>
      </c>
      <c r="D13" s="3"/>
      <c r="E13" s="11">
        <v>1098</v>
      </c>
      <c r="F13" s="4">
        <v>2</v>
      </c>
      <c r="G13" s="5" t="s">
        <v>1</v>
      </c>
      <c r="H13" s="6">
        <v>0.33</v>
      </c>
      <c r="I13" s="8">
        <v>362.34</v>
      </c>
      <c r="K13">
        <f>H13*E13-I13</f>
        <v>0</v>
      </c>
      <c r="L13" s="24">
        <v>17196</v>
      </c>
      <c r="M13" s="141">
        <v>17196</v>
      </c>
      <c r="N13" s="259">
        <v>44613</v>
      </c>
    </row>
    <row r="14" spans="1:11" ht="31.5" customHeight="1" thickBot="1" x14ac:dyDescent="0.3">
      <c r="A14" s="1"/>
      <c r="B14" s="2">
        <v>14</v>
      </c>
      <c r="C14" s="8" t="s">
        <v>14</v>
      </c>
      <c r="D14" s="3"/>
      <c r="E14" s="11">
        <v>1398</v>
      </c>
      <c r="F14" s="4">
        <v>2</v>
      </c>
      <c r="G14" s="5" t="s">
        <v>1</v>
      </c>
      <c r="H14" s="6">
        <v>0.18</v>
      </c>
      <c r="I14" s="8">
        <v>251.64</v>
      </c>
      <c r="K14">
        <f>H14*E14-I14</f>
        <v>0</v>
      </c>
      <c r="L14" s="25">
        <v>44613</v>
      </c>
      <c r="M14" s="142">
        <v>44613</v>
      </c>
      <c r="N14" s="260">
        <v>52265</v>
      </c>
    </row>
    <row r="15" spans="1:11" ht="31.5" customHeight="1" thickBot="1" x14ac:dyDescent="0.3">
      <c r="A15" s="1"/>
      <c r="B15" s="2">
        <v>15</v>
      </c>
      <c r="C15" s="8" t="s">
        <v>15</v>
      </c>
      <c r="D15" s="3"/>
      <c r="E15" s="10">
        <v>62</v>
      </c>
      <c r="F15" s="4">
        <v>2</v>
      </c>
      <c r="G15" s="5" t="s">
        <v>1</v>
      </c>
      <c r="H15" s="6">
        <v>0.82</v>
      </c>
      <c r="I15" s="8">
        <v>50.84</v>
      </c>
      <c r="K15">
        <f>H15*E15-I15</f>
        <v>0</v>
      </c>
      <c r="L15" s="26">
        <v>52265</v>
      </c>
      <c r="M15" s="143">
        <v>52265</v>
      </c>
      <c r="N15" s="261">
        <v>18190</v>
      </c>
    </row>
    <row r="16" spans="1:11" ht="31.5" customHeight="1" thickBot="1" x14ac:dyDescent="0.3">
      <c r="A16" s="1"/>
      <c r="B16" s="2">
        <v>16</v>
      </c>
      <c r="C16" s="8" t="s">
        <v>16</v>
      </c>
      <c r="D16" s="3"/>
      <c r="E16" s="10">
        <v>88</v>
      </c>
      <c r="F16" s="4">
        <v>2</v>
      </c>
      <c r="G16" s="5" t="s">
        <v>1</v>
      </c>
      <c r="H16" s="6">
        <v>0.49</v>
      </c>
      <c r="I16" s="8">
        <v>43.12</v>
      </c>
      <c r="K16">
        <f>H16*E16-I16</f>
        <v>0</v>
      </c>
      <c r="L16" s="27">
        <v>18190</v>
      </c>
      <c r="M16" s="144">
        <v>18190</v>
      </c>
      <c r="N16" s="262">
        <v>18853</v>
      </c>
    </row>
    <row r="17" spans="1:11" ht="47.25" customHeight="1" thickBot="1" x14ac:dyDescent="0.3">
      <c r="A17" s="1"/>
      <c r="B17" s="2">
        <v>17</v>
      </c>
      <c r="C17" s="8" t="s">
        <v>17</v>
      </c>
      <c r="D17" s="3"/>
      <c r="E17" s="10">
        <v>346</v>
      </c>
      <c r="F17" s="4">
        <v>2</v>
      </c>
      <c r="G17" s="5" t="s">
        <v>1</v>
      </c>
      <c r="H17" s="6">
        <v>3.02</v>
      </c>
      <c r="I17" s="9">
        <v>1044.92</v>
      </c>
      <c r="K17">
        <f>H17*E17-I17</f>
        <v>0</v>
      </c>
      <c r="L17" s="28">
        <v>18853</v>
      </c>
      <c r="M17" s="145">
        <v>18853</v>
      </c>
      <c r="N17" s="263">
        <v>25434</v>
      </c>
    </row>
    <row r="18" spans="1:11" ht="31.5" customHeight="1" thickBot="1" x14ac:dyDescent="0.3">
      <c r="A18" s="1"/>
      <c r="B18" s="2">
        <v>18</v>
      </c>
      <c r="C18" s="8" t="s">
        <v>18</v>
      </c>
      <c r="D18" s="3"/>
      <c r="E18" s="10">
        <v>603</v>
      </c>
      <c r="F18" s="4">
        <v>8</v>
      </c>
      <c r="G18" s="5" t="s">
        <v>1</v>
      </c>
      <c r="H18" s="6">
        <v>20.72</v>
      </c>
      <c r="I18" s="9">
        <v>12494.16</v>
      </c>
      <c r="K18">
        <f>H18*E18-I18</f>
        <v>0</v>
      </c>
      <c r="L18" s="29">
        <v>25434</v>
      </c>
      <c r="M18" s="146">
        <v>25434</v>
      </c>
      <c r="N18" s="264">
        <v>31988</v>
      </c>
    </row>
    <row r="19" spans="1:11" ht="31.5" customHeight="1" thickBot="1" x14ac:dyDescent="0.3">
      <c r="A19" s="1"/>
      <c r="B19" s="2">
        <v>19</v>
      </c>
      <c r="C19" s="8" t="s">
        <v>19</v>
      </c>
      <c r="D19" s="3"/>
      <c r="E19" s="10">
        <v>440</v>
      </c>
      <c r="F19" s="4">
        <v>8</v>
      </c>
      <c r="G19" s="5" t="s">
        <v>1</v>
      </c>
      <c r="H19" s="6">
        <v>47.71</v>
      </c>
      <c r="I19" s="9">
        <v>20992.400000000001</v>
      </c>
      <c r="K19">
        <f>H19*E19-I19</f>
        <v>0</v>
      </c>
      <c r="L19" s="30">
        <v>31988</v>
      </c>
      <c r="M19" s="147">
        <v>31988</v>
      </c>
      <c r="N19" s="265">
        <v>27831</v>
      </c>
    </row>
    <row r="20" spans="1:11" ht="78.75" customHeight="1" thickBot="1" x14ac:dyDescent="0.3">
      <c r="A20" s="1"/>
      <c r="B20" s="2">
        <v>20</v>
      </c>
      <c r="C20" s="8" t="s">
        <v>20</v>
      </c>
      <c r="D20" s="3"/>
      <c r="E20" s="10">
        <v>51</v>
      </c>
      <c r="F20" s="4">
        <v>2</v>
      </c>
      <c r="G20" s="5" t="s">
        <v>1</v>
      </c>
      <c r="H20" s="6">
        <v>2.95</v>
      </c>
      <c r="I20" s="8">
        <v>150.44999999999999</v>
      </c>
      <c r="K20">
        <f>H20*E20-I20</f>
        <v>0</v>
      </c>
      <c r="L20" s="31">
        <v>27831</v>
      </c>
      <c r="M20" s="148">
        <v>27831</v>
      </c>
      <c r="N20" s="266">
        <v>17910</v>
      </c>
    </row>
    <row r="21" spans="1:11" ht="47.25" customHeight="1" thickBot="1" x14ac:dyDescent="0.3">
      <c r="A21" s="1"/>
      <c r="B21" s="2">
        <v>21</v>
      </c>
      <c r="C21" s="8" t="s">
        <v>21</v>
      </c>
      <c r="D21" s="3"/>
      <c r="E21" s="10">
        <v>227</v>
      </c>
      <c r="F21" s="4">
        <v>8</v>
      </c>
      <c r="G21" s="5" t="s">
        <v>1</v>
      </c>
      <c r="H21" s="6">
        <v>31.81</v>
      </c>
      <c r="I21" s="9">
        <v>7220.87</v>
      </c>
      <c r="K21">
        <f>H21*E21-I21</f>
        <v>0</v>
      </c>
      <c r="L21" s="32">
        <v>17910</v>
      </c>
      <c r="M21" s="149">
        <v>17910</v>
      </c>
      <c r="N21" s="267">
        <v>22399</v>
      </c>
    </row>
    <row r="22" spans="1:11" ht="47.25" customHeight="1" thickBot="1" x14ac:dyDescent="0.3">
      <c r="A22" s="1"/>
      <c r="B22" s="2">
        <v>22</v>
      </c>
      <c r="C22" s="8" t="s">
        <v>22</v>
      </c>
      <c r="D22" s="3"/>
      <c r="E22" s="10">
        <v>129</v>
      </c>
      <c r="F22" s="4">
        <v>2</v>
      </c>
      <c r="G22" s="5" t="s">
        <v>1</v>
      </c>
      <c r="H22" s="6">
        <v>22.54</v>
      </c>
      <c r="I22" s="9">
        <v>2907.66</v>
      </c>
      <c r="K22">
        <f>H22*E22-I22</f>
        <v>0</v>
      </c>
      <c r="L22" s="33">
        <v>22399</v>
      </c>
      <c r="M22" s="150">
        <v>22399</v>
      </c>
      <c r="N22" s="268">
        <v>19899</v>
      </c>
    </row>
    <row r="23" spans="1:11" ht="31.5" customHeight="1" thickBot="1" x14ac:dyDescent="0.3">
      <c r="A23" s="1"/>
      <c r="B23" s="2">
        <v>23</v>
      </c>
      <c r="C23" s="8" t="s">
        <v>23</v>
      </c>
      <c r="D23" s="3"/>
      <c r="E23" s="10">
        <v>134</v>
      </c>
      <c r="F23" s="4">
        <v>8</v>
      </c>
      <c r="G23" s="5" t="s">
        <v>1</v>
      </c>
      <c r="H23" s="6">
        <v>136.24</v>
      </c>
      <c r="I23" s="9">
        <v>18256.16</v>
      </c>
      <c r="K23">
        <f>H23*E23-I23</f>
        <v>0</v>
      </c>
      <c r="L23" s="34">
        <v>19899</v>
      </c>
      <c r="M23" s="151">
        <v>19899</v>
      </c>
      <c r="N23" s="269">
        <v>20027</v>
      </c>
    </row>
    <row r="24" spans="1:11" ht="47.25" customHeight="1" thickBot="1" x14ac:dyDescent="0.3">
      <c r="A24" s="1"/>
      <c r="B24" s="2">
        <v>24</v>
      </c>
      <c r="C24" s="8" t="s">
        <v>24</v>
      </c>
      <c r="D24" s="3"/>
      <c r="E24" s="10">
        <v>43</v>
      </c>
      <c r="F24" s="4">
        <v>2</v>
      </c>
      <c r="G24" s="5" t="s">
        <v>1</v>
      </c>
      <c r="H24" s="6">
        <v>6.4</v>
      </c>
      <c r="I24" s="8">
        <v>275.2</v>
      </c>
      <c r="K24">
        <f>H24*E24-I24</f>
        <v>0</v>
      </c>
      <c r="L24" s="35">
        <v>20027</v>
      </c>
      <c r="M24" s="152">
        <v>20027</v>
      </c>
      <c r="N24" s="270">
        <v>17706</v>
      </c>
    </row>
    <row r="25" spans="1:11" ht="31.5" customHeight="1" thickBot="1" x14ac:dyDescent="0.3">
      <c r="A25" s="1"/>
      <c r="B25" s="2">
        <v>25</v>
      </c>
      <c r="C25" s="8" t="s">
        <v>25</v>
      </c>
      <c r="D25" s="3"/>
      <c r="E25" s="10">
        <v>68</v>
      </c>
      <c r="F25" s="4">
        <v>8</v>
      </c>
      <c r="G25" s="5" t="s">
        <v>1</v>
      </c>
      <c r="H25" s="6">
        <v>49.6</v>
      </c>
      <c r="I25" s="9">
        <v>3372.8</v>
      </c>
      <c r="K25">
        <f>H25*E25-I25</f>
        <v>0</v>
      </c>
      <c r="L25" s="36">
        <v>17706</v>
      </c>
      <c r="M25" s="153">
        <v>17706</v>
      </c>
      <c r="N25" s="271">
        <v>18343</v>
      </c>
    </row>
    <row r="26" spans="1:11" ht="47.25" customHeight="1" thickBot="1" x14ac:dyDescent="0.3">
      <c r="A26" s="1"/>
      <c r="B26" s="2">
        <v>26</v>
      </c>
      <c r="C26" s="8" t="s">
        <v>26</v>
      </c>
      <c r="D26" s="3"/>
      <c r="E26" s="10">
        <v>23</v>
      </c>
      <c r="F26" s="4">
        <v>2</v>
      </c>
      <c r="G26" s="5" t="s">
        <v>1</v>
      </c>
      <c r="H26" s="6">
        <v>6.25</v>
      </c>
      <c r="I26" s="8">
        <v>143.75</v>
      </c>
      <c r="K26">
        <f>H26*E26-I26</f>
        <v>0</v>
      </c>
      <c r="L26" s="37">
        <v>18343</v>
      </c>
      <c r="M26" s="154">
        <v>18343</v>
      </c>
      <c r="N26" s="272">
        <v>17196</v>
      </c>
    </row>
    <row r="27" spans="1:11" ht="78.75" customHeight="1" thickBot="1" x14ac:dyDescent="0.3">
      <c r="A27" s="1"/>
      <c r="B27" s="2">
        <v>27</v>
      </c>
      <c r="C27" s="8" t="s">
        <v>27</v>
      </c>
      <c r="D27" s="3"/>
      <c r="E27" s="10">
        <v>62</v>
      </c>
      <c r="F27" s="4">
        <v>8</v>
      </c>
      <c r="G27" s="5" t="s">
        <v>1</v>
      </c>
      <c r="H27" s="6">
        <v>78.48</v>
      </c>
      <c r="I27" s="9">
        <v>4865.76</v>
      </c>
      <c r="K27">
        <f>H27*E27-I27</f>
        <v>0</v>
      </c>
      <c r="L27" s="38">
        <v>17196</v>
      </c>
      <c r="M27" s="155">
        <v>17196</v>
      </c>
      <c r="N27" s="273">
        <v>18190</v>
      </c>
    </row>
    <row r="28" spans="1:11" ht="47.25" customHeight="1" thickBot="1" x14ac:dyDescent="0.3">
      <c r="A28" s="1"/>
      <c r="B28" s="2">
        <v>28</v>
      </c>
      <c r="C28" s="8" t="s">
        <v>28</v>
      </c>
      <c r="D28" s="3"/>
      <c r="E28" s="10">
        <v>306</v>
      </c>
      <c r="F28" s="4">
        <v>8</v>
      </c>
      <c r="G28" s="5" t="s">
        <v>1</v>
      </c>
      <c r="H28" s="6">
        <v>12.97</v>
      </c>
      <c r="I28" s="9">
        <v>3968.82</v>
      </c>
      <c r="K28">
        <f>H28*E28-I28</f>
        <v>0</v>
      </c>
      <c r="L28" s="39">
        <v>18190</v>
      </c>
      <c r="M28" s="156">
        <v>18190</v>
      </c>
      <c r="N28" s="274">
        <v>24414</v>
      </c>
    </row>
    <row r="29" spans="1:11" ht="78.75" customHeight="1" thickBot="1" x14ac:dyDescent="0.3">
      <c r="A29" s="1"/>
      <c r="B29" s="2">
        <v>29</v>
      </c>
      <c r="C29" s="8" t="s">
        <v>29</v>
      </c>
      <c r="D29" s="3"/>
      <c r="E29" s="10">
        <v>102</v>
      </c>
      <c r="F29" s="4">
        <v>2</v>
      </c>
      <c r="G29" s="5" t="s">
        <v>1</v>
      </c>
      <c r="H29" s="6">
        <v>19.649999999999999</v>
      </c>
      <c r="I29" s="9">
        <v>2004.3</v>
      </c>
      <c r="K29">
        <f>H29*E29-I29</f>
        <v>0</v>
      </c>
      <c r="L29" s="40">
        <v>24414</v>
      </c>
      <c r="M29" s="157">
        <v>24414</v>
      </c>
      <c r="N29" s="275">
        <v>19211</v>
      </c>
    </row>
    <row r="30" spans="1:11" ht="31.5" customHeight="1" thickBot="1" x14ac:dyDescent="0.3">
      <c r="A30" s="1"/>
      <c r="B30" s="2">
        <v>30</v>
      </c>
      <c r="C30" s="8" t="s">
        <v>30</v>
      </c>
      <c r="D30" s="3"/>
      <c r="E30" s="10">
        <v>13</v>
      </c>
      <c r="F30" s="4">
        <v>8</v>
      </c>
      <c r="G30" s="5" t="s">
        <v>1</v>
      </c>
      <c r="H30" s="6">
        <v>98.78</v>
      </c>
      <c r="I30" s="9">
        <v>1284.1400000000001</v>
      </c>
      <c r="K30">
        <f>H30*E30-I30</f>
        <v>0</v>
      </c>
      <c r="L30" s="41">
        <v>19211</v>
      </c>
      <c r="M30" s="158">
        <v>19211</v>
      </c>
      <c r="N30" s="276">
        <v>16941</v>
      </c>
    </row>
    <row r="31" spans="1:11" ht="63" customHeight="1" thickBot="1" x14ac:dyDescent="0.3">
      <c r="A31" s="1"/>
      <c r="B31" s="2">
        <v>31</v>
      </c>
      <c r="C31" s="8" t="s">
        <v>31</v>
      </c>
      <c r="D31" s="3"/>
      <c r="E31" s="10">
        <v>51</v>
      </c>
      <c r="F31" s="4">
        <v>8</v>
      </c>
      <c r="G31" s="5" t="s">
        <v>1</v>
      </c>
      <c r="H31" s="6">
        <v>98.78</v>
      </c>
      <c r="I31" s="9">
        <v>5037.78</v>
      </c>
      <c r="K31">
        <f>H31*E31-I31</f>
        <v>0</v>
      </c>
      <c r="L31" s="42">
        <v>16941</v>
      </c>
      <c r="M31" s="159">
        <v>16941</v>
      </c>
      <c r="N31" s="277">
        <v>17910</v>
      </c>
    </row>
    <row r="32" spans="1:11" ht="47.25" customHeight="1" thickBot="1" x14ac:dyDescent="0.3">
      <c r="A32" s="1"/>
      <c r="B32" s="2">
        <v>32</v>
      </c>
      <c r="C32" s="8" t="s">
        <v>32</v>
      </c>
      <c r="D32" s="3"/>
      <c r="E32" s="10">
        <v>199</v>
      </c>
      <c r="F32" s="4">
        <v>8</v>
      </c>
      <c r="G32" s="5" t="s">
        <v>1</v>
      </c>
      <c r="H32" s="6">
        <v>86.43</v>
      </c>
      <c r="I32" s="9">
        <v>17199.57</v>
      </c>
      <c r="K32">
        <f>H32*E32-I32</f>
        <v>0</v>
      </c>
      <c r="L32" s="43">
        <v>17910</v>
      </c>
      <c r="M32" s="160">
        <v>17910</v>
      </c>
      <c r="N32" s="278">
        <v>21685</v>
      </c>
    </row>
    <row r="33" spans="1:11" ht="31.5" customHeight="1" thickBot="1" x14ac:dyDescent="0.3">
      <c r="A33" s="1"/>
      <c r="B33" s="2">
        <v>33</v>
      </c>
      <c r="C33" s="8" t="s">
        <v>33</v>
      </c>
      <c r="D33" s="3"/>
      <c r="E33" s="10">
        <v>103</v>
      </c>
      <c r="F33" s="4">
        <v>2</v>
      </c>
      <c r="G33" s="5" t="s">
        <v>1</v>
      </c>
      <c r="H33" s="6">
        <v>23.27</v>
      </c>
      <c r="I33" s="9">
        <v>2396.81</v>
      </c>
      <c r="K33">
        <f>H33*E33-I33</f>
        <v>0</v>
      </c>
      <c r="L33" s="44">
        <v>21685</v>
      </c>
      <c r="M33" s="161">
        <v>21685</v>
      </c>
      <c r="N33" s="279">
        <v>19236</v>
      </c>
    </row>
    <row r="34" spans="1:11" ht="31.5" customHeight="1" thickBot="1" x14ac:dyDescent="0.3">
      <c r="A34" s="1"/>
      <c r="B34" s="2">
        <v>34</v>
      </c>
      <c r="C34" s="8" t="s">
        <v>34</v>
      </c>
      <c r="D34" s="3"/>
      <c r="E34" s="10">
        <v>27</v>
      </c>
      <c r="F34" s="4">
        <v>8</v>
      </c>
      <c r="G34" s="5" t="s">
        <v>1</v>
      </c>
      <c r="H34" s="6">
        <v>619.44000000000005</v>
      </c>
      <c r="I34" s="9">
        <v>16724.88</v>
      </c>
      <c r="K34">
        <f>H34*E34-I34</f>
        <v>0</v>
      </c>
      <c r="L34" s="45">
        <v>19236</v>
      </c>
      <c r="M34" s="162">
        <v>19236</v>
      </c>
      <c r="N34" s="280">
        <v>17298</v>
      </c>
    </row>
    <row r="35" spans="1:11" ht="47.25" customHeight="1" thickBot="1" x14ac:dyDescent="0.3">
      <c r="A35" s="1"/>
      <c r="B35" s="2">
        <v>35</v>
      </c>
      <c r="C35" s="8" t="s">
        <v>35</v>
      </c>
      <c r="D35" s="3"/>
      <c r="E35" s="10">
        <v>115</v>
      </c>
      <c r="F35" s="4">
        <v>2</v>
      </c>
      <c r="G35" s="5" t="s">
        <v>1</v>
      </c>
      <c r="H35" s="6">
        <v>1.2</v>
      </c>
      <c r="I35" s="8">
        <v>138</v>
      </c>
      <c r="K35">
        <f>H35*E35-I35</f>
        <v>0</v>
      </c>
      <c r="L35" s="46">
        <v>17298</v>
      </c>
      <c r="M35" s="163">
        <v>17298</v>
      </c>
      <c r="N35" s="281">
        <v>19542</v>
      </c>
    </row>
    <row r="36" spans="1:11" ht="78.75" customHeight="1" thickBot="1" x14ac:dyDescent="0.3">
      <c r="A36" s="1"/>
      <c r="B36" s="2">
        <v>36</v>
      </c>
      <c r="C36" s="8" t="s">
        <v>36</v>
      </c>
      <c r="D36" s="3"/>
      <c r="E36" s="10">
        <v>256</v>
      </c>
      <c r="F36" s="4">
        <v>2</v>
      </c>
      <c r="G36" s="5" t="s">
        <v>1</v>
      </c>
      <c r="H36" s="6">
        <v>2.95</v>
      </c>
      <c r="I36" s="8">
        <v>755.2</v>
      </c>
      <c r="K36">
        <f>H36*E36-I36</f>
        <v>0</v>
      </c>
      <c r="L36" s="47">
        <v>19542</v>
      </c>
      <c r="M36" s="164">
        <v>19542</v>
      </c>
      <c r="N36" s="282">
        <v>23138</v>
      </c>
    </row>
    <row r="37" spans="1:11" ht="31.5" customHeight="1" thickBot="1" x14ac:dyDescent="0.3">
      <c r="A37" s="1"/>
      <c r="B37" s="2">
        <v>37</v>
      </c>
      <c r="C37" s="8" t="s">
        <v>37</v>
      </c>
      <c r="D37" s="3"/>
      <c r="E37" s="10">
        <v>58</v>
      </c>
      <c r="F37" s="4">
        <v>8</v>
      </c>
      <c r="G37" s="5" t="s">
        <v>1</v>
      </c>
      <c r="H37" s="6">
        <v>17.579999999999998</v>
      </c>
      <c r="I37" s="9">
        <v>1019.64</v>
      </c>
      <c r="K37">
        <f>H37*E37-I37</f>
        <v>0</v>
      </c>
      <c r="L37" s="48">
        <v>23138</v>
      </c>
      <c r="M37" s="165">
        <v>23138</v>
      </c>
      <c r="N37" s="283">
        <v>18088</v>
      </c>
    </row>
    <row r="38" spans="1:11" ht="31.5" customHeight="1" thickBot="1" x14ac:dyDescent="0.3">
      <c r="A38" s="1"/>
      <c r="B38" s="2">
        <v>38</v>
      </c>
      <c r="C38" s="8" t="s">
        <v>38</v>
      </c>
      <c r="D38" s="3"/>
      <c r="E38" s="10">
        <v>47</v>
      </c>
      <c r="F38" s="4">
        <v>8</v>
      </c>
      <c r="G38" s="5" t="s">
        <v>1</v>
      </c>
      <c r="H38" s="6">
        <v>5.23</v>
      </c>
      <c r="I38" s="8">
        <v>245.81</v>
      </c>
      <c r="K38">
        <f>H38*E38-I38</f>
        <v>0</v>
      </c>
      <c r="L38" s="49">
        <v>18088</v>
      </c>
      <c r="M38" s="166">
        <v>18088</v>
      </c>
      <c r="N38" s="284">
        <v>17808</v>
      </c>
    </row>
    <row r="39" spans="1:11" ht="31.5" customHeight="1" thickBot="1" x14ac:dyDescent="0.3">
      <c r="A39" s="1"/>
      <c r="B39" s="2">
        <v>39</v>
      </c>
      <c r="C39" s="8" t="s">
        <v>39</v>
      </c>
      <c r="D39" s="3"/>
      <c r="E39" s="10">
        <v>9</v>
      </c>
      <c r="F39" s="4">
        <v>8</v>
      </c>
      <c r="G39" s="5" t="s">
        <v>1</v>
      </c>
      <c r="H39" s="6">
        <v>21.35</v>
      </c>
      <c r="I39" s="8">
        <v>192.15</v>
      </c>
      <c r="K39">
        <f>H39*E39-I39</f>
        <v>0</v>
      </c>
      <c r="L39" s="50">
        <v>17808</v>
      </c>
      <c r="M39" s="167">
        <v>17808</v>
      </c>
      <c r="N39" s="285">
        <v>16839</v>
      </c>
    </row>
    <row r="40" spans="1:11" ht="47.25" customHeight="1" thickBot="1" x14ac:dyDescent="0.3">
      <c r="A40" s="1"/>
      <c r="B40" s="2">
        <v>40</v>
      </c>
      <c r="C40" s="8" t="s">
        <v>40</v>
      </c>
      <c r="D40" s="3" t="s">
        <v>118</v>
      </c>
      <c r="E40" s="10">
        <v>25</v>
      </c>
      <c r="F40" s="4">
        <v>8</v>
      </c>
      <c r="G40" s="5" t="s">
        <v>1</v>
      </c>
      <c r="H40" s="6">
        <v>544.1</v>
      </c>
      <c r="I40" s="9">
        <v>13602.5</v>
      </c>
      <c r="K40">
        <f>H40*E40-I40</f>
        <v>0</v>
      </c>
      <c r="L40" s="51">
        <v>16839</v>
      </c>
      <c r="M40" s="168">
        <v>16839</v>
      </c>
      <c r="N40" s="286">
        <v>64720</v>
      </c>
    </row>
    <row r="41" spans="1:11" ht="47.25" customHeight="1" thickBot="1" x14ac:dyDescent="0.3">
      <c r="A41" s="1"/>
      <c r="B41" s="2">
        <v>41</v>
      </c>
      <c r="C41" s="8" t="s">
        <v>41</v>
      </c>
      <c r="D41" s="3" t="s">
        <v>119</v>
      </c>
      <c r="E41" s="10">
        <v>38</v>
      </c>
      <c r="F41" s="4">
        <v>8</v>
      </c>
      <c r="G41" s="5" t="s">
        <v>1</v>
      </c>
      <c r="H41" s="7">
        <v>20874.77</v>
      </c>
      <c r="I41" s="9">
        <v>793241.26</v>
      </c>
      <c r="K41">
        <f>H41*E41-I41</f>
        <v>0</v>
      </c>
      <c r="L41" s="52">
        <v>64720</v>
      </c>
      <c r="M41" s="169">
        <v>64720</v>
      </c>
      <c r="N41" s="287">
        <v>348506</v>
      </c>
    </row>
    <row r="42" spans="1:11" ht="47.25" customHeight="1" thickBot="1" x14ac:dyDescent="0.3">
      <c r="A42" s="1"/>
      <c r="B42" s="2">
        <v>42</v>
      </c>
      <c r="C42" s="8" t="s">
        <v>42</v>
      </c>
      <c r="D42" s="3" t="s">
        <v>120</v>
      </c>
      <c r="E42" s="10">
        <v>78</v>
      </c>
      <c r="F42" s="4">
        <v>8</v>
      </c>
      <c r="G42" s="5" t="s">
        <v>1</v>
      </c>
      <c r="H42" s="7">
        <v>3865.23</v>
      </c>
      <c r="I42" s="9">
        <v>301487.94</v>
      </c>
      <c r="K42">
        <f>H42*E42-I42</f>
        <v>0</v>
      </c>
      <c r="L42" s="53">
        <v>348506</v>
      </c>
      <c r="M42" s="170">
        <v>348506</v>
      </c>
      <c r="N42" s="288">
        <v>49714</v>
      </c>
    </row>
    <row r="43" spans="1:11" ht="47.25" customHeight="1" thickBot="1" x14ac:dyDescent="0.3">
      <c r="A43" s="1"/>
      <c r="B43" s="2">
        <v>43</v>
      </c>
      <c r="C43" s="8" t="s">
        <v>43</v>
      </c>
      <c r="D43" s="3" t="s">
        <v>120</v>
      </c>
      <c r="E43" s="10">
        <v>56</v>
      </c>
      <c r="F43" s="4">
        <v>8</v>
      </c>
      <c r="G43" s="5" t="s">
        <v>1</v>
      </c>
      <c r="H43" s="7">
        <v>6137.91</v>
      </c>
      <c r="I43" s="9">
        <v>343722.96</v>
      </c>
      <c r="K43">
        <f>H43*E43-I43</f>
        <v>0</v>
      </c>
      <c r="L43" s="54">
        <v>49714</v>
      </c>
      <c r="M43" s="171">
        <v>49714</v>
      </c>
      <c r="N43" s="289">
        <v>47394</v>
      </c>
    </row>
    <row r="44" spans="1:11" ht="47.25" customHeight="1" thickBot="1" x14ac:dyDescent="0.3">
      <c r="A44" s="1"/>
      <c r="B44" s="2">
        <v>44</v>
      </c>
      <c r="C44" s="8" t="s">
        <v>44</v>
      </c>
      <c r="D44" s="3" t="s">
        <v>120</v>
      </c>
      <c r="E44" s="10">
        <v>61</v>
      </c>
      <c r="F44" s="4">
        <v>8</v>
      </c>
      <c r="G44" s="5" t="s">
        <v>1</v>
      </c>
      <c r="H44" s="7">
        <v>1990.17</v>
      </c>
      <c r="I44" s="9">
        <v>121400.37</v>
      </c>
      <c r="K44">
        <f>H44*E44-I44</f>
        <v>0</v>
      </c>
      <c r="L44" s="55">
        <v>47394</v>
      </c>
      <c r="M44" s="172">
        <v>47394</v>
      </c>
      <c r="N44" s="290">
        <v>47921</v>
      </c>
    </row>
    <row r="45" spans="1:11" ht="31.5" customHeight="1" thickBot="1" x14ac:dyDescent="0.3">
      <c r="A45" s="1"/>
      <c r="B45" s="2">
        <v>45</v>
      </c>
      <c r="C45" s="8" t="s">
        <v>45</v>
      </c>
      <c r="D45" s="3" t="s">
        <v>118</v>
      </c>
      <c r="E45" s="10">
        <v>6</v>
      </c>
      <c r="F45" s="4">
        <v>8</v>
      </c>
      <c r="G45" s="5" t="s">
        <v>1</v>
      </c>
      <c r="H45" s="7">
        <v>14843.58</v>
      </c>
      <c r="I45" s="9">
        <v>89061.48</v>
      </c>
      <c r="K45">
        <f>H45*E45-I45</f>
        <v>0</v>
      </c>
      <c r="L45" s="56">
        <v>47921</v>
      </c>
      <c r="M45" s="173">
        <v>47921</v>
      </c>
      <c r="N45" s="291">
        <v>60587</v>
      </c>
    </row>
    <row r="46" spans="1:11" ht="31.5" customHeight="1" thickBot="1" x14ac:dyDescent="0.3">
      <c r="A46" s="1"/>
      <c r="B46" s="2">
        <v>46</v>
      </c>
      <c r="C46" s="8" t="s">
        <v>46</v>
      </c>
      <c r="D46" s="3" t="s">
        <v>118</v>
      </c>
      <c r="E46" s="10">
        <v>6</v>
      </c>
      <c r="F46" s="4">
        <v>8</v>
      </c>
      <c r="G46" s="5" t="s">
        <v>1</v>
      </c>
      <c r="H46" s="6">
        <v>456.21</v>
      </c>
      <c r="I46" s="9">
        <v>2737.26</v>
      </c>
      <c r="K46">
        <f>H46*E46-I46</f>
        <v>0</v>
      </c>
      <c r="L46" s="57">
        <v>60587</v>
      </c>
      <c r="M46" s="174">
        <v>60587</v>
      </c>
      <c r="N46" s="292">
        <v>60587</v>
      </c>
    </row>
    <row r="47" spans="1:11" ht="31.5" customHeight="1" thickBot="1" x14ac:dyDescent="0.3">
      <c r="A47" s="1"/>
      <c r="B47" s="2">
        <v>47</v>
      </c>
      <c r="C47" s="8" t="s">
        <v>47</v>
      </c>
      <c r="D47" s="3" t="s">
        <v>120</v>
      </c>
      <c r="E47" s="10">
        <v>88</v>
      </c>
      <c r="F47" s="4">
        <v>2</v>
      </c>
      <c r="G47" s="5" t="s">
        <v>1</v>
      </c>
      <c r="H47" s="6">
        <v>133.74</v>
      </c>
      <c r="I47" s="9">
        <v>11769.12</v>
      </c>
      <c r="K47">
        <f>H47*E47-I47</f>
        <v>0</v>
      </c>
      <c r="L47" s="58">
        <v>60587</v>
      </c>
      <c r="M47" s="175">
        <v>60587</v>
      </c>
      <c r="N47" s="293">
        <v>50768</v>
      </c>
    </row>
    <row r="48" spans="1:11" ht="31.5" customHeight="1" thickBot="1" x14ac:dyDescent="0.3">
      <c r="A48" s="1"/>
      <c r="B48" s="2">
        <v>48</v>
      </c>
      <c r="C48" s="8" t="s">
        <v>48</v>
      </c>
      <c r="D48" s="3" t="s">
        <v>118</v>
      </c>
      <c r="E48" s="10">
        <v>51</v>
      </c>
      <c r="F48" s="4">
        <v>2</v>
      </c>
      <c r="G48" s="5" t="s">
        <v>1</v>
      </c>
      <c r="H48" s="6">
        <v>131.75</v>
      </c>
      <c r="I48" s="9">
        <v>6719.25</v>
      </c>
      <c r="K48">
        <f>H48*E48-I48</f>
        <v>0</v>
      </c>
      <c r="L48" s="59">
        <v>50768</v>
      </c>
      <c r="M48" s="176">
        <v>50768</v>
      </c>
      <c r="N48" s="294">
        <v>70375</v>
      </c>
    </row>
    <row r="49" spans="1:11" ht="47.25" customHeight="1" thickBot="1" x14ac:dyDescent="0.3">
      <c r="A49" s="1"/>
      <c r="B49" s="2">
        <v>49</v>
      </c>
      <c r="C49" s="8" t="s">
        <v>49</v>
      </c>
      <c r="D49" s="3" t="s">
        <v>120</v>
      </c>
      <c r="E49" s="10">
        <v>23</v>
      </c>
      <c r="F49" s="4">
        <v>8</v>
      </c>
      <c r="G49" s="5" t="s">
        <v>1</v>
      </c>
      <c r="H49" s="7">
        <v>1427.23</v>
      </c>
      <c r="I49" s="9">
        <v>32826.29</v>
      </c>
      <c r="K49">
        <f>H49*E49-I49</f>
        <v>0</v>
      </c>
      <c r="L49" s="60">
        <v>70375</v>
      </c>
      <c r="M49" s="177">
        <v>70375</v>
      </c>
      <c r="N49" s="295">
        <v>43914</v>
      </c>
    </row>
    <row r="50" spans="1:11" ht="47.25" customHeight="1" thickBot="1" x14ac:dyDescent="0.3">
      <c r="A50" s="1"/>
      <c r="B50" s="2">
        <v>50</v>
      </c>
      <c r="C50" s="8" t="s">
        <v>50</v>
      </c>
      <c r="D50" s="3" t="s">
        <v>120</v>
      </c>
      <c r="E50" s="10">
        <v>51</v>
      </c>
      <c r="F50" s="4">
        <v>8</v>
      </c>
      <c r="G50" s="5" t="s">
        <v>1</v>
      </c>
      <c r="H50" s="7">
        <v>1889.72</v>
      </c>
      <c r="I50" s="9">
        <v>96375.72</v>
      </c>
      <c r="K50">
        <f>H50*E50-I50</f>
        <v>0</v>
      </c>
      <c r="L50" s="61">
        <v>43914</v>
      </c>
      <c r="M50" s="178">
        <v>43914</v>
      </c>
      <c r="N50" s="296">
        <v>46867</v>
      </c>
    </row>
    <row r="51" spans="1:11" ht="47.25" customHeight="1" thickBot="1" x14ac:dyDescent="0.3">
      <c r="A51" s="1"/>
      <c r="B51" s="2">
        <v>51</v>
      </c>
      <c r="C51" s="8" t="s">
        <v>51</v>
      </c>
      <c r="D51" s="3" t="s">
        <v>120</v>
      </c>
      <c r="E51" s="10">
        <v>27</v>
      </c>
      <c r="F51" s="4">
        <v>8</v>
      </c>
      <c r="G51" s="5" t="s">
        <v>1</v>
      </c>
      <c r="H51" s="7">
        <v>1745.32</v>
      </c>
      <c r="I51" s="9">
        <v>47123.64</v>
      </c>
      <c r="K51">
        <f>H51*E51-I51</f>
        <v>0</v>
      </c>
      <c r="L51" s="62">
        <v>46867</v>
      </c>
      <c r="M51" s="179">
        <v>46867</v>
      </c>
      <c r="N51" s="297">
        <v>44336</v>
      </c>
    </row>
    <row r="52" spans="1:11" ht="47.25" customHeight="1" thickBot="1" x14ac:dyDescent="0.3">
      <c r="A52" s="1"/>
      <c r="B52" s="2">
        <v>52</v>
      </c>
      <c r="C52" s="8" t="s">
        <v>52</v>
      </c>
      <c r="D52" s="3" t="s">
        <v>120</v>
      </c>
      <c r="E52" s="10">
        <v>68</v>
      </c>
      <c r="F52" s="4">
        <v>18</v>
      </c>
      <c r="G52" s="5" t="s">
        <v>1</v>
      </c>
      <c r="H52" s="7">
        <v>1046.3499999999999</v>
      </c>
      <c r="I52" s="9">
        <v>71151.8</v>
      </c>
      <c r="K52">
        <f>H52*E52-I52</f>
        <v>0</v>
      </c>
      <c r="L52" s="63">
        <v>44336</v>
      </c>
      <c r="M52" s="180">
        <v>44336</v>
      </c>
      <c r="N52" s="298">
        <v>48659</v>
      </c>
    </row>
    <row r="53" spans="1:11" ht="47.25" customHeight="1" thickBot="1" x14ac:dyDescent="0.3">
      <c r="A53" s="1"/>
      <c r="B53" s="2">
        <v>53</v>
      </c>
      <c r="C53" s="8" t="s">
        <v>53</v>
      </c>
      <c r="D53" s="3" t="s">
        <v>118</v>
      </c>
      <c r="E53" s="10">
        <v>6</v>
      </c>
      <c r="F53" s="4">
        <v>8</v>
      </c>
      <c r="G53" s="5" t="s">
        <v>1</v>
      </c>
      <c r="H53" s="7">
        <v>1042.17</v>
      </c>
      <c r="I53" s="9">
        <v>6253.02</v>
      </c>
      <c r="K53">
        <f>H53*E53-I53</f>
        <v>0</v>
      </c>
      <c r="L53" s="64">
        <v>48659</v>
      </c>
      <c r="M53" s="181">
        <v>48659</v>
      </c>
      <c r="N53" s="299">
        <v>60587</v>
      </c>
    </row>
    <row r="54" spans="1:11" ht="31.5" customHeight="1" thickBot="1" x14ac:dyDescent="0.3">
      <c r="A54" s="1"/>
      <c r="B54" s="2">
        <v>54</v>
      </c>
      <c r="C54" s="8" t="s">
        <v>54</v>
      </c>
      <c r="D54" s="3" t="s">
        <v>118</v>
      </c>
      <c r="E54" s="10">
        <v>13</v>
      </c>
      <c r="F54" s="4">
        <v>8</v>
      </c>
      <c r="G54" s="5" t="s">
        <v>1</v>
      </c>
      <c r="H54" s="7">
        <v>18872.57</v>
      </c>
      <c r="I54" s="9">
        <v>245343.41</v>
      </c>
      <c r="K54">
        <f>H54*E54-I54</f>
        <v>0</v>
      </c>
      <c r="L54" s="65">
        <v>60587</v>
      </c>
      <c r="M54" s="182">
        <v>60587</v>
      </c>
      <c r="N54" s="300">
        <v>62110</v>
      </c>
    </row>
    <row r="55" spans="1:11" ht="31.5" customHeight="1" thickBot="1" x14ac:dyDescent="0.3">
      <c r="A55" s="1"/>
      <c r="B55" s="2">
        <v>55</v>
      </c>
      <c r="C55" s="8" t="s">
        <v>55</v>
      </c>
      <c r="D55" s="3" t="s">
        <v>118</v>
      </c>
      <c r="E55" s="10">
        <v>15</v>
      </c>
      <c r="F55" s="4">
        <v>8</v>
      </c>
      <c r="G55" s="5" t="s">
        <v>1</v>
      </c>
      <c r="H55" s="7">
        <v>16821.21</v>
      </c>
      <c r="I55" s="9">
        <v>252318.15</v>
      </c>
      <c r="K55">
        <f>H55*E55-I55</f>
        <v>0</v>
      </c>
      <c r="L55" s="66">
        <v>62110</v>
      </c>
      <c r="M55" s="183">
        <v>62110</v>
      </c>
      <c r="N55" s="301">
        <v>62545</v>
      </c>
    </row>
    <row r="56" spans="1:11" ht="31.5" customHeight="1" thickBot="1" x14ac:dyDescent="0.3">
      <c r="A56" s="1"/>
      <c r="B56" s="2">
        <v>56</v>
      </c>
      <c r="C56" s="8" t="s">
        <v>56</v>
      </c>
      <c r="D56" s="3" t="s">
        <v>119</v>
      </c>
      <c r="E56" s="10">
        <v>26</v>
      </c>
      <c r="F56" s="4">
        <v>10</v>
      </c>
      <c r="G56" s="5" t="s">
        <v>1</v>
      </c>
      <c r="H56" s="7">
        <v>246787.20000000001</v>
      </c>
      <c r="I56" s="9">
        <v>6416467.2000000002</v>
      </c>
      <c r="J56">
        <v>1</v>
      </c>
      <c r="K56">
        <f>H56*E56-I56</f>
        <v>0</v>
      </c>
      <c r="L56" s="67">
        <v>62545</v>
      </c>
      <c r="M56" s="184">
        <v>62545</v>
      </c>
      <c r="N56" s="302">
        <v>342117</v>
      </c>
    </row>
    <row r="57" spans="1:11" ht="16.5" customHeight="1" thickBot="1" x14ac:dyDescent="0.3">
      <c r="A57" s="1"/>
      <c r="B57" s="2">
        <v>57</v>
      </c>
      <c r="C57" s="8" t="s">
        <v>57</v>
      </c>
      <c r="D57" s="3"/>
      <c r="E57" s="10">
        <v>8</v>
      </c>
      <c r="F57" s="4">
        <v>8</v>
      </c>
      <c r="G57" s="5" t="s">
        <v>1</v>
      </c>
      <c r="H57" s="7">
        <v>2645.18</v>
      </c>
      <c r="I57" s="9">
        <v>21161.439999999999</v>
      </c>
      <c r="K57">
        <f>H57*E57-I57</f>
        <v>0</v>
      </c>
      <c r="L57" s="68">
        <v>342117</v>
      </c>
      <c r="M57" s="185">
        <v>342117</v>
      </c>
      <c r="N57" s="303">
        <v>25841</v>
      </c>
    </row>
    <row r="58" spans="1:11" ht="47.25" customHeight="1" thickBot="1" x14ac:dyDescent="0.3">
      <c r="A58" s="1"/>
      <c r="B58" s="2">
        <v>58</v>
      </c>
      <c r="C58" s="8" t="s">
        <v>58</v>
      </c>
      <c r="D58" s="3" t="s">
        <v>119</v>
      </c>
      <c r="E58" s="10">
        <v>8</v>
      </c>
      <c r="F58" s="4">
        <v>8</v>
      </c>
      <c r="G58" s="5" t="s">
        <v>1</v>
      </c>
      <c r="H58" s="7">
        <v>4923.28</v>
      </c>
      <c r="I58" s="9">
        <v>39386.239999999998</v>
      </c>
      <c r="J58">
        <v>1</v>
      </c>
      <c r="K58">
        <f>H58*E58-I58</f>
        <v>0</v>
      </c>
      <c r="L58" s="69">
        <v>25841</v>
      </c>
      <c r="M58" s="186">
        <v>25841</v>
      </c>
      <c r="N58" s="304">
        <v>332534</v>
      </c>
    </row>
    <row r="59" spans="1:11" ht="47.25" customHeight="1" thickBot="1" x14ac:dyDescent="0.3">
      <c r="A59" s="1"/>
      <c r="B59" s="2">
        <v>59</v>
      </c>
      <c r="C59" s="8" t="s">
        <v>59</v>
      </c>
      <c r="D59" s="3" t="s">
        <v>119</v>
      </c>
      <c r="E59" s="10">
        <v>23</v>
      </c>
      <c r="F59" s="4">
        <v>8</v>
      </c>
      <c r="G59" s="5" t="s">
        <v>1</v>
      </c>
      <c r="H59" s="7">
        <v>2456.84</v>
      </c>
      <c r="I59" s="9">
        <v>56507.32</v>
      </c>
      <c r="J59">
        <v>1</v>
      </c>
      <c r="K59">
        <f>H59*E59-I59</f>
        <v>0</v>
      </c>
      <c r="L59" s="70">
        <v>332534</v>
      </c>
      <c r="M59" s="187">
        <v>332534</v>
      </c>
      <c r="N59" s="305">
        <v>340520</v>
      </c>
    </row>
    <row r="60" spans="1:11" ht="31.5" customHeight="1" thickBot="1" x14ac:dyDescent="0.3">
      <c r="A60" s="1"/>
      <c r="B60" s="2">
        <v>60</v>
      </c>
      <c r="C60" s="8" t="s">
        <v>60</v>
      </c>
      <c r="D60" s="3" t="s">
        <v>118</v>
      </c>
      <c r="E60" s="10">
        <v>23</v>
      </c>
      <c r="F60" s="4">
        <v>8</v>
      </c>
      <c r="G60" s="5" t="s">
        <v>1</v>
      </c>
      <c r="H60" s="6">
        <v>278.33</v>
      </c>
      <c r="I60" s="9">
        <v>6401.59</v>
      </c>
      <c r="J60">
        <v>2</v>
      </c>
      <c r="K60">
        <f>H60*E60-I60</f>
        <v>0</v>
      </c>
      <c r="L60" s="71">
        <v>340520</v>
      </c>
      <c r="M60" s="188">
        <v>340520</v>
      </c>
      <c r="N60" s="306">
        <v>64285</v>
      </c>
    </row>
    <row r="61" spans="1:11" ht="31.5" customHeight="1" thickBot="1" x14ac:dyDescent="0.3">
      <c r="A61" s="1"/>
      <c r="B61" s="2">
        <v>61</v>
      </c>
      <c r="C61" s="8" t="s">
        <v>61</v>
      </c>
      <c r="D61" s="3" t="s">
        <v>119</v>
      </c>
      <c r="E61" s="10">
        <v>44</v>
      </c>
      <c r="F61" s="4">
        <v>8</v>
      </c>
      <c r="G61" s="5" t="s">
        <v>1</v>
      </c>
      <c r="H61" s="7">
        <v>2871.91</v>
      </c>
      <c r="I61" s="9">
        <v>126364.04</v>
      </c>
      <c r="J61">
        <v>1</v>
      </c>
      <c r="K61">
        <f>H61*E61-I61</f>
        <v>0</v>
      </c>
      <c r="L61" s="72">
        <v>64285</v>
      </c>
      <c r="M61" s="189">
        <v>64285</v>
      </c>
      <c r="N61" s="307">
        <v>351701</v>
      </c>
    </row>
    <row r="62" spans="1:11" ht="31.5" customHeight="1" thickBot="1" x14ac:dyDescent="0.3">
      <c r="A62" s="1"/>
      <c r="B62" s="2">
        <v>62</v>
      </c>
      <c r="C62" s="8" t="s">
        <v>62</v>
      </c>
      <c r="D62" s="3" t="s">
        <v>119</v>
      </c>
      <c r="E62" s="10">
        <v>88</v>
      </c>
      <c r="F62" s="4">
        <v>8</v>
      </c>
      <c r="G62" s="5" t="s">
        <v>1</v>
      </c>
      <c r="H62" s="7">
        <v>2133.16</v>
      </c>
      <c r="I62" s="9">
        <v>187718.08</v>
      </c>
      <c r="J62">
        <v>1</v>
      </c>
      <c r="K62">
        <f>H62*E62-I62</f>
        <v>0</v>
      </c>
      <c r="L62" s="73">
        <v>351701</v>
      </c>
      <c r="M62" s="190">
        <v>351701</v>
      </c>
      <c r="N62" s="308">
        <v>375126</v>
      </c>
    </row>
    <row r="63" spans="1:11" ht="31.5" customHeight="1" thickBot="1" x14ac:dyDescent="0.3">
      <c r="A63" s="1"/>
      <c r="B63" s="2">
        <v>63</v>
      </c>
      <c r="C63" s="8" t="s">
        <v>63</v>
      </c>
      <c r="D63" s="3" t="s">
        <v>118</v>
      </c>
      <c r="E63" s="10">
        <v>23</v>
      </c>
      <c r="F63" s="4">
        <v>8</v>
      </c>
      <c r="G63" s="5" t="s">
        <v>1</v>
      </c>
      <c r="H63" s="6">
        <v>471.3</v>
      </c>
      <c r="I63" s="9">
        <v>10839.9</v>
      </c>
      <c r="J63">
        <v>2</v>
      </c>
      <c r="K63">
        <f>H63*E63-I63</f>
        <v>0</v>
      </c>
      <c r="L63" s="74">
        <v>375126</v>
      </c>
      <c r="M63" s="191">
        <v>375126</v>
      </c>
      <c r="N63" s="309">
        <v>64285</v>
      </c>
    </row>
    <row r="64" spans="1:11" ht="31.5" customHeight="1" thickBot="1" x14ac:dyDescent="0.3">
      <c r="A64" s="1"/>
      <c r="B64" s="2">
        <v>64</v>
      </c>
      <c r="C64" s="8" t="s">
        <v>64</v>
      </c>
      <c r="D64" s="3" t="s">
        <v>118</v>
      </c>
      <c r="E64" s="10">
        <v>23</v>
      </c>
      <c r="F64" s="4">
        <v>8</v>
      </c>
      <c r="G64" s="5" t="s">
        <v>1</v>
      </c>
      <c r="H64" s="6">
        <v>445.75</v>
      </c>
      <c r="I64" s="9">
        <v>10252.25</v>
      </c>
      <c r="J64">
        <v>2</v>
      </c>
      <c r="K64">
        <f>H64*E64-I64</f>
        <v>0</v>
      </c>
      <c r="L64" s="75">
        <v>64285</v>
      </c>
      <c r="M64" s="192">
        <v>64285</v>
      </c>
      <c r="N64" s="310">
        <v>64285</v>
      </c>
    </row>
    <row r="65" spans="1:11" ht="31.5" customHeight="1" thickBot="1" x14ac:dyDescent="0.3">
      <c r="A65" s="1"/>
      <c r="B65" s="2">
        <v>65</v>
      </c>
      <c r="C65" s="8" t="s">
        <v>65</v>
      </c>
      <c r="D65" s="3" t="s">
        <v>118</v>
      </c>
      <c r="E65" s="10">
        <v>65</v>
      </c>
      <c r="F65" s="4">
        <v>8</v>
      </c>
      <c r="G65" s="5" t="s">
        <v>1</v>
      </c>
      <c r="H65" s="7">
        <v>8113.43</v>
      </c>
      <c r="I65" s="9">
        <v>527372.94999999995</v>
      </c>
      <c r="J65">
        <v>2</v>
      </c>
      <c r="K65">
        <f>H65*E65-I65</f>
        <v>0</v>
      </c>
      <c r="L65" s="76">
        <v>64285</v>
      </c>
      <c r="M65" s="193">
        <v>64285</v>
      </c>
      <c r="N65" s="311">
        <v>73421</v>
      </c>
    </row>
    <row r="66" spans="1:11" ht="47.25" customHeight="1" thickBot="1" x14ac:dyDescent="0.3">
      <c r="A66" s="1"/>
      <c r="B66" s="2">
        <v>66</v>
      </c>
      <c r="C66" s="8" t="s">
        <v>66</v>
      </c>
      <c r="D66" s="3" t="s">
        <v>120</v>
      </c>
      <c r="E66" s="10">
        <v>23</v>
      </c>
      <c r="F66" s="4">
        <v>8</v>
      </c>
      <c r="G66" s="5" t="s">
        <v>1</v>
      </c>
      <c r="H66" s="7">
        <v>3487.32</v>
      </c>
      <c r="I66" s="9">
        <v>80208.36</v>
      </c>
      <c r="J66">
        <v>3</v>
      </c>
      <c r="K66">
        <f>H66*E66-I66</f>
        <v>0</v>
      </c>
      <c r="L66" s="77">
        <v>73421</v>
      </c>
      <c r="M66" s="194">
        <v>73421</v>
      </c>
      <c r="N66" s="312">
        <v>43914</v>
      </c>
    </row>
    <row r="67" spans="1:11" ht="31.5" customHeight="1" thickBot="1" x14ac:dyDescent="0.3">
      <c r="A67" s="1"/>
      <c r="B67" s="2">
        <v>67</v>
      </c>
      <c r="C67" s="8" t="s">
        <v>67</v>
      </c>
      <c r="D67" s="3" t="s">
        <v>119</v>
      </c>
      <c r="E67" s="10">
        <v>8</v>
      </c>
      <c r="F67" s="4">
        <v>8</v>
      </c>
      <c r="G67" s="5" t="s">
        <v>1</v>
      </c>
      <c r="H67" s="7">
        <v>1190.75</v>
      </c>
      <c r="I67" s="9">
        <v>9526</v>
      </c>
      <c r="J67">
        <v>1</v>
      </c>
      <c r="K67">
        <f>H67*E67-I67</f>
        <v>0</v>
      </c>
      <c r="L67" s="78">
        <v>43914</v>
      </c>
      <c r="M67" s="195">
        <v>43914</v>
      </c>
      <c r="N67" s="313">
        <v>332534</v>
      </c>
    </row>
    <row r="68" spans="1:11" ht="47.25" customHeight="1" thickBot="1" x14ac:dyDescent="0.3">
      <c r="A68" s="1"/>
      <c r="B68" s="2">
        <v>68</v>
      </c>
      <c r="C68" s="8" t="s">
        <v>68</v>
      </c>
      <c r="D68" s="3" t="s">
        <v>120</v>
      </c>
      <c r="E68" s="10">
        <v>8</v>
      </c>
      <c r="F68" s="4">
        <v>8</v>
      </c>
      <c r="G68" s="5" t="s">
        <v>1</v>
      </c>
      <c r="H68" s="7">
        <v>2716.34</v>
      </c>
      <c r="I68" s="9">
        <v>21730.720000000001</v>
      </c>
      <c r="J68">
        <v>3</v>
      </c>
      <c r="K68">
        <f>H68*E68-I68</f>
        <v>0</v>
      </c>
      <c r="L68" s="79">
        <v>332534</v>
      </c>
      <c r="M68" s="196">
        <v>332534</v>
      </c>
      <c r="N68" s="314">
        <v>42332</v>
      </c>
    </row>
    <row r="69" spans="1:11" ht="47.25" customHeight="1" thickBot="1" x14ac:dyDescent="0.3">
      <c r="A69" s="1"/>
      <c r="B69" s="2">
        <v>69</v>
      </c>
      <c r="C69" s="8" t="s">
        <v>69</v>
      </c>
      <c r="D69" s="3" t="s">
        <v>120</v>
      </c>
      <c r="E69" s="10">
        <v>14</v>
      </c>
      <c r="F69" s="4">
        <v>10</v>
      </c>
      <c r="G69" s="5" t="s">
        <v>1</v>
      </c>
      <c r="H69" s="7">
        <v>1725.21</v>
      </c>
      <c r="I69" s="9">
        <v>24152.94</v>
      </c>
      <c r="J69">
        <v>3</v>
      </c>
      <c r="K69">
        <f>H69*E69-I69</f>
        <v>0</v>
      </c>
      <c r="L69" s="80">
        <v>42332</v>
      </c>
      <c r="M69" s="197">
        <v>42332</v>
      </c>
      <c r="N69" s="315">
        <v>42965</v>
      </c>
    </row>
    <row r="70" spans="1:11" ht="31.5" customHeight="1" thickBot="1" x14ac:dyDescent="0.3">
      <c r="A70" s="1"/>
      <c r="B70" s="2">
        <v>70</v>
      </c>
      <c r="C70" s="8" t="s">
        <v>70</v>
      </c>
      <c r="D70" s="3"/>
      <c r="E70" s="10">
        <v>234</v>
      </c>
      <c r="F70" s="4">
        <v>8</v>
      </c>
      <c r="G70" s="5" t="s">
        <v>1</v>
      </c>
      <c r="H70" s="7">
        <v>1366.54</v>
      </c>
      <c r="I70" s="9">
        <v>319770.36</v>
      </c>
      <c r="K70">
        <f>H70*E70-I70</f>
        <v>0</v>
      </c>
      <c r="L70" s="81">
        <v>42965</v>
      </c>
      <c r="M70" s="198">
        <v>42965</v>
      </c>
      <c r="N70" s="316">
        <v>56407</v>
      </c>
    </row>
    <row r="71" spans="1:11" ht="31.5" customHeight="1" thickBot="1" x14ac:dyDescent="0.3">
      <c r="A71" s="1"/>
      <c r="B71" s="2">
        <v>71</v>
      </c>
      <c r="C71" s="8" t="s">
        <v>71</v>
      </c>
      <c r="D71" s="3"/>
      <c r="E71" s="10">
        <v>234</v>
      </c>
      <c r="F71" s="4">
        <v>8</v>
      </c>
      <c r="G71" s="5" t="s">
        <v>1</v>
      </c>
      <c r="H71" s="7">
        <v>2571.94</v>
      </c>
      <c r="I71" s="9">
        <v>601833.96</v>
      </c>
      <c r="K71">
        <f>H71*E71-I71</f>
        <v>0</v>
      </c>
      <c r="L71" s="82">
        <v>56407</v>
      </c>
      <c r="M71" s="199">
        <v>56407</v>
      </c>
      <c r="N71" s="317">
        <v>56407</v>
      </c>
    </row>
    <row r="72" spans="1:11" ht="31.5" customHeight="1" thickBot="1" x14ac:dyDescent="0.3">
      <c r="A72" s="1"/>
      <c r="B72" s="2">
        <v>72</v>
      </c>
      <c r="C72" s="8" t="s">
        <v>72</v>
      </c>
      <c r="D72" s="3"/>
      <c r="E72" s="10">
        <v>31</v>
      </c>
      <c r="F72" s="4">
        <v>8</v>
      </c>
      <c r="G72" s="5" t="s">
        <v>1</v>
      </c>
      <c r="H72" s="7">
        <v>1937.85</v>
      </c>
      <c r="I72" s="9">
        <v>60073.35</v>
      </c>
      <c r="K72">
        <f>H72*E72-I72</f>
        <v>0</v>
      </c>
      <c r="L72" s="83">
        <v>56407</v>
      </c>
      <c r="M72" s="200">
        <v>56407</v>
      </c>
      <c r="N72" s="318">
        <v>32576</v>
      </c>
    </row>
    <row r="73" spans="1:11" ht="31.5" customHeight="1" thickBot="1" x14ac:dyDescent="0.3">
      <c r="A73" s="1"/>
      <c r="B73" s="2">
        <v>73</v>
      </c>
      <c r="C73" s="8" t="s">
        <v>73</v>
      </c>
      <c r="D73" s="3"/>
      <c r="E73" s="10">
        <v>6</v>
      </c>
      <c r="F73" s="4">
        <v>8</v>
      </c>
      <c r="G73" s="5" t="s">
        <v>1</v>
      </c>
      <c r="H73" s="6">
        <v>45.62</v>
      </c>
      <c r="I73" s="8">
        <v>273.72000000000003</v>
      </c>
      <c r="K73">
        <f>H73*E73-I73</f>
        <v>0</v>
      </c>
      <c r="L73" s="84">
        <v>32576</v>
      </c>
      <c r="M73" s="201">
        <v>32576</v>
      </c>
      <c r="N73" s="319">
        <v>29641</v>
      </c>
    </row>
    <row r="74" spans="1:11" ht="31.5" customHeight="1" thickBot="1" x14ac:dyDescent="0.3">
      <c r="A74" s="1"/>
      <c r="B74" s="2">
        <v>74</v>
      </c>
      <c r="C74" s="8" t="s">
        <v>74</v>
      </c>
      <c r="D74" s="3"/>
      <c r="E74" s="10">
        <v>43</v>
      </c>
      <c r="F74" s="4">
        <v>8</v>
      </c>
      <c r="G74" s="5" t="s">
        <v>1</v>
      </c>
      <c r="H74" s="6">
        <v>196.71</v>
      </c>
      <c r="I74" s="9">
        <v>8458.5300000000007</v>
      </c>
      <c r="K74">
        <f>H74*E74-I74</f>
        <v>0</v>
      </c>
      <c r="L74" s="85">
        <v>29641</v>
      </c>
      <c r="M74" s="202">
        <v>29641</v>
      </c>
      <c r="N74" s="320">
        <v>33985</v>
      </c>
    </row>
    <row r="75" spans="1:11" ht="31.5" customHeight="1" thickBot="1" x14ac:dyDescent="0.3">
      <c r="A75" s="1"/>
      <c r="B75" s="2">
        <v>75</v>
      </c>
      <c r="C75" s="8" t="s">
        <v>75</v>
      </c>
      <c r="D75" s="3"/>
      <c r="E75" s="10">
        <v>43</v>
      </c>
      <c r="F75" s="4">
        <v>8</v>
      </c>
      <c r="G75" s="5" t="s">
        <v>1</v>
      </c>
      <c r="H75" s="6">
        <v>242.75</v>
      </c>
      <c r="I75" s="9">
        <v>10438.25</v>
      </c>
      <c r="K75">
        <f>H75*E75-I75</f>
        <v>0</v>
      </c>
      <c r="L75" s="86">
        <v>33985</v>
      </c>
      <c r="M75" s="203">
        <v>33985</v>
      </c>
      <c r="N75" s="321">
        <v>33985</v>
      </c>
    </row>
    <row r="76" spans="1:11" ht="31.5" customHeight="1" thickBot="1" x14ac:dyDescent="0.3">
      <c r="A76" s="1"/>
      <c r="B76" s="2">
        <v>76</v>
      </c>
      <c r="C76" s="8" t="s">
        <v>76</v>
      </c>
      <c r="D76" s="3"/>
      <c r="E76" s="10">
        <v>44</v>
      </c>
      <c r="F76" s="4">
        <v>8</v>
      </c>
      <c r="G76" s="5" t="s">
        <v>1</v>
      </c>
      <c r="H76" s="6">
        <v>243.59</v>
      </c>
      <c r="I76" s="9">
        <v>10717.96</v>
      </c>
      <c r="K76">
        <f>H76*E76-I76</f>
        <v>0</v>
      </c>
      <c r="L76" s="87">
        <v>33985</v>
      </c>
      <c r="M76" s="204">
        <v>33985</v>
      </c>
      <c r="N76" s="322">
        <v>34102</v>
      </c>
    </row>
    <row r="77" spans="1:11" ht="31.5" customHeight="1" thickBot="1" x14ac:dyDescent="0.3">
      <c r="A77" s="1"/>
      <c r="B77" s="2">
        <v>77</v>
      </c>
      <c r="C77" s="8" t="s">
        <v>77</v>
      </c>
      <c r="D77" s="3"/>
      <c r="E77" s="10">
        <v>25</v>
      </c>
      <c r="F77" s="4">
        <v>8</v>
      </c>
      <c r="G77" s="5" t="s">
        <v>1</v>
      </c>
      <c r="H77" s="6">
        <v>138.33000000000001</v>
      </c>
      <c r="I77" s="9">
        <v>3458.25</v>
      </c>
      <c r="K77">
        <f>H77*E77-I77</f>
        <v>0</v>
      </c>
      <c r="L77" s="88">
        <v>34102</v>
      </c>
      <c r="M77" s="205">
        <v>34102</v>
      </c>
      <c r="N77" s="323">
        <v>31871</v>
      </c>
    </row>
    <row r="78" spans="1:11" ht="31.5" customHeight="1" thickBot="1" x14ac:dyDescent="0.3">
      <c r="A78" s="1"/>
      <c r="B78" s="2">
        <v>78</v>
      </c>
      <c r="C78" s="8" t="s">
        <v>78</v>
      </c>
      <c r="D78" s="3"/>
      <c r="E78" s="10">
        <v>9</v>
      </c>
      <c r="F78" s="4">
        <v>8</v>
      </c>
      <c r="G78" s="5" t="s">
        <v>1</v>
      </c>
      <c r="H78" s="7">
        <v>1157.27</v>
      </c>
      <c r="I78" s="9">
        <v>10415.43</v>
      </c>
      <c r="K78">
        <f>H78*E78-I78</f>
        <v>0</v>
      </c>
      <c r="L78" s="89">
        <v>31871</v>
      </c>
      <c r="M78" s="206">
        <v>31871</v>
      </c>
      <c r="N78" s="324">
        <v>29993</v>
      </c>
    </row>
    <row r="79" spans="1:11" ht="16.5" customHeight="1" thickBot="1" x14ac:dyDescent="0.3">
      <c r="A79" s="1"/>
      <c r="B79" s="2">
        <v>79</v>
      </c>
      <c r="C79" s="8" t="s">
        <v>79</v>
      </c>
      <c r="D79" s="3"/>
      <c r="E79" s="10">
        <v>9</v>
      </c>
      <c r="F79" s="4">
        <v>8</v>
      </c>
      <c r="G79" s="5" t="s">
        <v>1</v>
      </c>
      <c r="H79" s="6">
        <v>282.52</v>
      </c>
      <c r="I79" s="9">
        <v>2542.6799999999998</v>
      </c>
      <c r="K79">
        <f>H79*E79-I79</f>
        <v>0</v>
      </c>
      <c r="L79" s="90">
        <v>29993</v>
      </c>
      <c r="M79" s="207">
        <v>29993</v>
      </c>
      <c r="N79" s="325">
        <v>29993</v>
      </c>
    </row>
    <row r="80" spans="1:11" ht="47.25" customHeight="1" thickBot="1" x14ac:dyDescent="0.3">
      <c r="A80" s="1"/>
      <c r="B80" s="2">
        <v>80</v>
      </c>
      <c r="C80" s="8" t="s">
        <v>80</v>
      </c>
      <c r="D80" s="3"/>
      <c r="E80" s="10">
        <v>25</v>
      </c>
      <c r="F80" s="4">
        <v>25</v>
      </c>
      <c r="G80" s="5" t="s">
        <v>1</v>
      </c>
      <c r="H80" s="7">
        <v>7342.75</v>
      </c>
      <c r="I80" s="9">
        <v>183568.75</v>
      </c>
      <c r="K80">
        <f>H80*E80-I80</f>
        <v>0</v>
      </c>
      <c r="L80" s="91">
        <v>29993</v>
      </c>
      <c r="M80" s="208">
        <v>29993</v>
      </c>
      <c r="N80" s="326">
        <v>26585</v>
      </c>
    </row>
    <row r="81" spans="1:11" ht="31.5" customHeight="1" thickBot="1" x14ac:dyDescent="0.3">
      <c r="A81" s="1"/>
      <c r="B81" s="2">
        <v>81</v>
      </c>
      <c r="C81" s="8" t="s">
        <v>81</v>
      </c>
      <c r="D81" s="3"/>
      <c r="E81" s="10">
        <v>16</v>
      </c>
      <c r="F81" s="4">
        <v>8</v>
      </c>
      <c r="G81" s="5" t="s">
        <v>1</v>
      </c>
      <c r="H81" s="6">
        <v>143.77000000000001</v>
      </c>
      <c r="I81" s="9">
        <v>2300.3200000000002</v>
      </c>
      <c r="K81">
        <f>H81*E81-I81</f>
        <v>0</v>
      </c>
      <c r="L81" s="92">
        <v>26585</v>
      </c>
      <c r="M81" s="209">
        <v>26585</v>
      </c>
      <c r="N81" s="327">
        <v>30815</v>
      </c>
    </row>
    <row r="82" spans="1:11" ht="31.5" customHeight="1" thickBot="1" x14ac:dyDescent="0.3">
      <c r="A82" s="1"/>
      <c r="B82" s="2">
        <v>82</v>
      </c>
      <c r="C82" s="8" t="s">
        <v>82</v>
      </c>
      <c r="D82" s="3"/>
      <c r="E82" s="10">
        <v>11</v>
      </c>
      <c r="F82" s="4">
        <v>15</v>
      </c>
      <c r="G82" s="5" t="s">
        <v>1</v>
      </c>
      <c r="H82" s="7">
        <v>208231.89</v>
      </c>
      <c r="I82" s="9">
        <v>2290550.79</v>
      </c>
      <c r="K82">
        <f>H82*E82-I82</f>
        <v>0</v>
      </c>
      <c r="L82" s="93">
        <v>30815</v>
      </c>
      <c r="M82" s="210">
        <v>30815</v>
      </c>
      <c r="N82" s="328">
        <v>38247</v>
      </c>
    </row>
    <row r="83" spans="1:11" ht="63" customHeight="1" thickBot="1" x14ac:dyDescent="0.3">
      <c r="A83" s="1"/>
      <c r="B83" s="2">
        <v>83</v>
      </c>
      <c r="C83" s="8" t="s">
        <v>83</v>
      </c>
      <c r="D83" s="3"/>
      <c r="E83" s="10">
        <v>11</v>
      </c>
      <c r="F83" s="4">
        <v>6</v>
      </c>
      <c r="G83" s="5" t="s">
        <v>1</v>
      </c>
      <c r="H83" s="7">
        <v>36458.33</v>
      </c>
      <c r="I83" s="9">
        <v>401041.63</v>
      </c>
      <c r="K83">
        <f>H83*E83-I83</f>
        <v>0</v>
      </c>
      <c r="L83" s="94">
        <v>38247</v>
      </c>
      <c r="M83" s="211">
        <v>38247</v>
      </c>
      <c r="N83" s="329">
        <v>38247</v>
      </c>
    </row>
    <row r="84" spans="1:11" ht="16.5" customHeight="1" thickBot="1" x14ac:dyDescent="0.3">
      <c r="A84" s="1"/>
      <c r="B84" s="2">
        <v>84</v>
      </c>
      <c r="C84" s="8" t="s">
        <v>84</v>
      </c>
      <c r="D84" s="3"/>
      <c r="E84" s="10">
        <v>56</v>
      </c>
      <c r="F84" s="4">
        <v>8</v>
      </c>
      <c r="G84" s="5" t="s">
        <v>1</v>
      </c>
      <c r="H84" s="7">
        <v>4470.53</v>
      </c>
      <c r="I84" s="9">
        <v>250349.68</v>
      </c>
      <c r="K84">
        <f>H84*E84-I84</f>
        <v>0</v>
      </c>
      <c r="L84" s="95">
        <v>38247</v>
      </c>
      <c r="M84" s="212">
        <v>38247</v>
      </c>
      <c r="N84" s="330">
        <v>46374</v>
      </c>
    </row>
    <row r="85" spans="1:11" ht="31.5" customHeight="1" thickBot="1" x14ac:dyDescent="0.3">
      <c r="A85" s="1"/>
      <c r="B85" s="2">
        <v>85</v>
      </c>
      <c r="C85" s="8" t="s">
        <v>85</v>
      </c>
      <c r="D85" s="3"/>
      <c r="E85" s="10">
        <v>500</v>
      </c>
      <c r="F85" s="4">
        <v>2</v>
      </c>
      <c r="G85" s="5" t="s">
        <v>1</v>
      </c>
      <c r="H85" s="6">
        <v>6.83</v>
      </c>
      <c r="I85" s="9">
        <v>3415</v>
      </c>
      <c r="K85">
        <f>H85*E85-I85</f>
        <v>0</v>
      </c>
      <c r="L85" s="96">
        <v>46374</v>
      </c>
      <c r="M85" s="213">
        <v>46374</v>
      </c>
      <c r="N85" s="331">
        <v>52256</v>
      </c>
    </row>
    <row r="86" spans="1:11" ht="31.5" customHeight="1" thickBot="1" x14ac:dyDescent="0.3">
      <c r="A86" s="1"/>
      <c r="B86" s="2">
        <v>86</v>
      </c>
      <c r="C86" s="8" t="s">
        <v>86</v>
      </c>
      <c r="D86" s="3"/>
      <c r="E86" s="10">
        <v>5</v>
      </c>
      <c r="F86" s="4">
        <v>2</v>
      </c>
      <c r="G86" s="5" t="s">
        <v>1</v>
      </c>
      <c r="H86" s="7">
        <v>7291.67</v>
      </c>
      <c r="I86" s="9">
        <v>36458.35</v>
      </c>
      <c r="K86">
        <f>H86*E86-I86</f>
        <v>0</v>
      </c>
      <c r="L86" s="97">
        <v>52256</v>
      </c>
      <c r="M86" s="214">
        <v>52256</v>
      </c>
      <c r="N86" s="332">
        <v>37163</v>
      </c>
    </row>
    <row r="87" spans="1:11" ht="31.5" customHeight="1" thickBot="1" x14ac:dyDescent="0.3">
      <c r="A87" s="1"/>
      <c r="B87" s="2">
        <v>87</v>
      </c>
      <c r="C87" s="8" t="s">
        <v>87</v>
      </c>
      <c r="D87" s="3"/>
      <c r="E87" s="10">
        <v>9</v>
      </c>
      <c r="F87" s="4">
        <v>2</v>
      </c>
      <c r="G87" s="5" t="s">
        <v>1</v>
      </c>
      <c r="H87" s="6">
        <v>842.19</v>
      </c>
      <c r="I87" s="9">
        <v>7579.71</v>
      </c>
      <c r="K87">
        <f>H87*E87-I87</f>
        <v>0</v>
      </c>
      <c r="L87" s="98">
        <v>37163</v>
      </c>
      <c r="M87" s="215">
        <v>37163</v>
      </c>
      <c r="N87" s="333">
        <v>26775</v>
      </c>
    </row>
    <row r="88" spans="1:11" ht="31.5" customHeight="1" thickBot="1" x14ac:dyDescent="0.3">
      <c r="A88" s="1"/>
      <c r="B88" s="2">
        <v>88</v>
      </c>
      <c r="C88" s="8" t="s">
        <v>88</v>
      </c>
      <c r="D88" s="3"/>
      <c r="E88" s="10">
        <v>13</v>
      </c>
      <c r="F88" s="4">
        <v>2</v>
      </c>
      <c r="G88" s="5" t="s">
        <v>1</v>
      </c>
      <c r="H88" s="6">
        <v>842.19</v>
      </c>
      <c r="I88" s="9">
        <v>10948.47</v>
      </c>
      <c r="K88">
        <f>H88*E88-I88</f>
        <v>0</v>
      </c>
      <c r="L88" s="99">
        <v>26775</v>
      </c>
      <c r="M88" s="216">
        <v>26775</v>
      </c>
      <c r="N88" s="334">
        <v>27460</v>
      </c>
    </row>
    <row r="89" spans="1:11" ht="31.5" customHeight="1" thickBot="1" x14ac:dyDescent="0.3">
      <c r="A89" s="1"/>
      <c r="B89" s="2">
        <v>89</v>
      </c>
      <c r="C89" s="8" t="s">
        <v>89</v>
      </c>
      <c r="D89" s="3"/>
      <c r="E89" s="10">
        <v>7</v>
      </c>
      <c r="F89" s="4">
        <v>38</v>
      </c>
      <c r="G89" s="5" t="s">
        <v>1</v>
      </c>
      <c r="H89" s="7">
        <v>324583.33</v>
      </c>
      <c r="I89" s="9">
        <v>2272083.31</v>
      </c>
      <c r="K89">
        <f>H89*E89-I89</f>
        <v>0</v>
      </c>
      <c r="L89" s="100">
        <v>27460</v>
      </c>
      <c r="M89" s="217">
        <v>27460</v>
      </c>
      <c r="N89" s="335">
        <v>37525</v>
      </c>
    </row>
    <row r="90" spans="1:11" ht="31.5" customHeight="1" thickBot="1" x14ac:dyDescent="0.3">
      <c r="A90" s="1"/>
      <c r="B90" s="2">
        <v>90</v>
      </c>
      <c r="C90" s="8" t="s">
        <v>90</v>
      </c>
      <c r="D90" s="3"/>
      <c r="E90" s="10">
        <v>62</v>
      </c>
      <c r="F90" s="4">
        <v>8</v>
      </c>
      <c r="G90" s="5" t="s">
        <v>1</v>
      </c>
      <c r="H90" s="6">
        <v>12.09</v>
      </c>
      <c r="I90" s="8">
        <v>749.58</v>
      </c>
      <c r="K90">
        <f>H90*E90-I90</f>
        <v>0</v>
      </c>
      <c r="L90" s="101">
        <v>37525</v>
      </c>
      <c r="M90" s="218">
        <v>37525</v>
      </c>
      <c r="N90" s="336">
        <v>18190</v>
      </c>
    </row>
    <row r="91" spans="1:11" ht="31.5" customHeight="1" thickBot="1" x14ac:dyDescent="0.3">
      <c r="A91" s="1"/>
      <c r="B91" s="2">
        <v>91</v>
      </c>
      <c r="C91" s="8" t="s">
        <v>91</v>
      </c>
      <c r="D91" s="3"/>
      <c r="E91" s="10">
        <v>14</v>
      </c>
      <c r="F91" s="4">
        <v>8</v>
      </c>
      <c r="G91" s="5" t="s">
        <v>1</v>
      </c>
      <c r="H91" s="6">
        <v>108.82</v>
      </c>
      <c r="I91" s="9">
        <v>1523.48</v>
      </c>
      <c r="K91">
        <f>H91*E91-I91</f>
        <v>0</v>
      </c>
      <c r="L91" s="102">
        <v>18190</v>
      </c>
      <c r="M91" s="219">
        <v>18190</v>
      </c>
      <c r="N91" s="337">
        <v>16966</v>
      </c>
    </row>
    <row r="92" spans="1:11" ht="31.5" customHeight="1" thickBot="1" x14ac:dyDescent="0.3">
      <c r="A92" s="1"/>
      <c r="B92" s="2">
        <v>92</v>
      </c>
      <c r="C92" s="8" t="s">
        <v>92</v>
      </c>
      <c r="D92" s="3"/>
      <c r="E92" s="10">
        <v>50</v>
      </c>
      <c r="F92" s="4">
        <v>8</v>
      </c>
      <c r="G92" s="5" t="s">
        <v>1</v>
      </c>
      <c r="H92" s="6">
        <v>6.57</v>
      </c>
      <c r="I92" s="8">
        <v>328.5</v>
      </c>
      <c r="K92">
        <f>H92*E92-I92</f>
        <v>0</v>
      </c>
      <c r="L92" s="103">
        <v>16966</v>
      </c>
      <c r="M92" s="220">
        <v>16966</v>
      </c>
      <c r="N92" s="338">
        <v>17884</v>
      </c>
    </row>
    <row r="93" spans="1:11" ht="31.5" customHeight="1" thickBot="1" x14ac:dyDescent="0.3">
      <c r="A93" s="1"/>
      <c r="B93" s="2">
        <v>93</v>
      </c>
      <c r="C93" s="8" t="s">
        <v>93</v>
      </c>
      <c r="D93" s="3"/>
      <c r="E93" s="10">
        <v>65</v>
      </c>
      <c r="F93" s="4">
        <v>8</v>
      </c>
      <c r="G93" s="5" t="s">
        <v>1</v>
      </c>
      <c r="H93" s="6">
        <v>8.6199999999999992</v>
      </c>
      <c r="I93" s="8">
        <v>560.29999999999995</v>
      </c>
      <c r="K93">
        <f>H93*E93-I93</f>
        <v>0</v>
      </c>
      <c r="L93" s="104">
        <v>17884</v>
      </c>
      <c r="M93" s="221">
        <v>17884</v>
      </c>
      <c r="N93" s="339">
        <v>18267</v>
      </c>
    </row>
    <row r="94" spans="1:11" ht="47.25" customHeight="1" thickBot="1" x14ac:dyDescent="0.3">
      <c r="A94" s="1"/>
      <c r="B94" s="2">
        <v>94</v>
      </c>
      <c r="C94" s="8" t="s">
        <v>94</v>
      </c>
      <c r="D94" s="3"/>
      <c r="E94" s="10">
        <v>9</v>
      </c>
      <c r="F94" s="4">
        <v>8</v>
      </c>
      <c r="G94" s="5" t="s">
        <v>1</v>
      </c>
      <c r="H94" s="6">
        <v>21.35</v>
      </c>
      <c r="I94" s="8">
        <v>192.15</v>
      </c>
      <c r="K94">
        <f>H94*E94-I94</f>
        <v>0</v>
      </c>
      <c r="L94" s="105">
        <v>18267</v>
      </c>
      <c r="M94" s="222">
        <v>18267</v>
      </c>
      <c r="N94" s="340">
        <v>16839</v>
      </c>
    </row>
    <row r="95" spans="1:11" ht="31.5" customHeight="1" thickBot="1" x14ac:dyDescent="0.3">
      <c r="A95" s="1"/>
      <c r="B95" s="2">
        <v>95</v>
      </c>
      <c r="C95" s="8" t="s">
        <v>95</v>
      </c>
      <c r="D95" s="3"/>
      <c r="E95" s="10">
        <v>23</v>
      </c>
      <c r="F95" s="4">
        <v>2</v>
      </c>
      <c r="G95" s="5" t="s">
        <v>1</v>
      </c>
      <c r="H95" s="6">
        <v>0.52</v>
      </c>
      <c r="I95" s="8">
        <v>11.96</v>
      </c>
      <c r="K95">
        <f>H95*E95-I95</f>
        <v>0</v>
      </c>
      <c r="L95" s="106">
        <v>16839</v>
      </c>
      <c r="M95" s="223">
        <v>16839</v>
      </c>
      <c r="N95" s="341">
        <v>17196</v>
      </c>
    </row>
    <row r="96" spans="1:11" ht="31.5" customHeight="1" thickBot="1" x14ac:dyDescent="0.3">
      <c r="A96" s="1"/>
      <c r="B96" s="2">
        <v>96</v>
      </c>
      <c r="C96" s="8" t="s">
        <v>96</v>
      </c>
      <c r="D96" s="3"/>
      <c r="E96" s="10">
        <v>56</v>
      </c>
      <c r="F96" s="4">
        <v>8</v>
      </c>
      <c r="G96" s="5" t="s">
        <v>1</v>
      </c>
      <c r="H96" s="6">
        <v>9</v>
      </c>
      <c r="I96" s="8">
        <v>504</v>
      </c>
      <c r="K96">
        <f>H96*E96-I96</f>
        <v>0</v>
      </c>
      <c r="L96" s="107">
        <v>17196</v>
      </c>
      <c r="M96" s="224">
        <v>17196</v>
      </c>
      <c r="N96" s="342">
        <v>18037</v>
      </c>
    </row>
    <row r="97" spans="1:11" ht="31.5" customHeight="1" thickBot="1" x14ac:dyDescent="0.3">
      <c r="A97" s="1"/>
      <c r="B97" s="2">
        <v>97</v>
      </c>
      <c r="C97" s="8" t="s">
        <v>97</v>
      </c>
      <c r="D97" s="3"/>
      <c r="E97" s="10">
        <v>228</v>
      </c>
      <c r="F97" s="4">
        <v>8</v>
      </c>
      <c r="G97" s="5" t="s">
        <v>1</v>
      </c>
      <c r="H97" s="6">
        <v>27.62</v>
      </c>
      <c r="I97" s="9">
        <v>6297.36</v>
      </c>
      <c r="K97">
        <f>H97*E97-I97</f>
        <v>0</v>
      </c>
      <c r="L97" s="108">
        <v>18037</v>
      </c>
      <c r="M97" s="225">
        <v>18037</v>
      </c>
      <c r="N97" s="343">
        <v>22424</v>
      </c>
    </row>
    <row r="98" spans="1:11" ht="47.25" customHeight="1" thickBot="1" x14ac:dyDescent="0.3">
      <c r="A98" s="1"/>
      <c r="B98" s="2">
        <v>98</v>
      </c>
      <c r="C98" s="8" t="s">
        <v>98</v>
      </c>
      <c r="D98" s="3"/>
      <c r="E98" s="10">
        <v>65</v>
      </c>
      <c r="F98" s="4">
        <v>2</v>
      </c>
      <c r="G98" s="5" t="s">
        <v>1</v>
      </c>
      <c r="H98" s="6">
        <v>34.630000000000003</v>
      </c>
      <c r="I98" s="9">
        <v>2250.9499999999998</v>
      </c>
      <c r="K98">
        <f>H98*E98-I98</f>
        <v>0</v>
      </c>
      <c r="L98" s="109">
        <v>22424</v>
      </c>
      <c r="M98" s="226">
        <v>22424</v>
      </c>
      <c r="N98" s="344">
        <v>18267</v>
      </c>
    </row>
    <row r="99" spans="1:11" ht="31.5" customHeight="1" thickBot="1" x14ac:dyDescent="0.3">
      <c r="A99" s="1"/>
      <c r="B99" s="2">
        <v>99</v>
      </c>
      <c r="C99" s="8" t="s">
        <v>99</v>
      </c>
      <c r="D99" s="3"/>
      <c r="E99" s="10">
        <v>13</v>
      </c>
      <c r="F99" s="4">
        <v>8</v>
      </c>
      <c r="G99" s="5" t="s">
        <v>1</v>
      </c>
      <c r="H99" s="6">
        <v>33.69</v>
      </c>
      <c r="I99" s="8">
        <v>437.97</v>
      </c>
      <c r="K99">
        <f>H99*E99-I99</f>
        <v>0</v>
      </c>
      <c r="L99" s="110">
        <v>18267</v>
      </c>
      <c r="M99" s="227">
        <v>18267</v>
      </c>
      <c r="N99" s="345">
        <v>16941</v>
      </c>
    </row>
    <row r="100" spans="1:11" ht="31.5" customHeight="1" thickBot="1" x14ac:dyDescent="0.3">
      <c r="A100" s="1"/>
      <c r="B100" s="2">
        <v>100</v>
      </c>
      <c r="C100" s="8" t="s">
        <v>100</v>
      </c>
      <c r="D100" s="3"/>
      <c r="E100" s="10">
        <v>18</v>
      </c>
      <c r="F100" s="4">
        <v>8</v>
      </c>
      <c r="G100" s="5" t="s">
        <v>1</v>
      </c>
      <c r="H100" s="6">
        <v>141.26</v>
      </c>
      <c r="I100" s="9">
        <v>2542.6799999999998</v>
      </c>
      <c r="K100">
        <f>H100*E100-I100</f>
        <v>0</v>
      </c>
      <c r="L100" s="111">
        <v>16941</v>
      </c>
      <c r="M100" s="228">
        <v>16941</v>
      </c>
      <c r="N100" s="346">
        <v>17594</v>
      </c>
    </row>
    <row r="101" spans="1:11" ht="47.25" customHeight="1" thickBot="1" x14ac:dyDescent="0.3">
      <c r="A101" s="1"/>
      <c r="B101" s="2">
        <v>101</v>
      </c>
      <c r="C101" s="8" t="s">
        <v>101</v>
      </c>
      <c r="D101" s="3"/>
      <c r="E101" s="10">
        <v>16</v>
      </c>
      <c r="F101" s="4">
        <v>8</v>
      </c>
      <c r="G101" s="5" t="s">
        <v>1</v>
      </c>
      <c r="H101" s="6">
        <v>21.76</v>
      </c>
      <c r="I101" s="8">
        <v>348.16</v>
      </c>
      <c r="K101">
        <f>H101*E101-I101</f>
        <v>0</v>
      </c>
      <c r="L101" s="112">
        <v>17594</v>
      </c>
      <c r="M101" s="229">
        <v>17594</v>
      </c>
      <c r="N101" s="347">
        <v>17485</v>
      </c>
    </row>
    <row r="102" spans="1:11" ht="47.25" customHeight="1" thickBot="1" x14ac:dyDescent="0.3">
      <c r="A102" s="1"/>
      <c r="B102" s="2">
        <v>102</v>
      </c>
      <c r="C102" s="8" t="s">
        <v>102</v>
      </c>
      <c r="D102" s="3" t="s">
        <v>120</v>
      </c>
      <c r="E102" s="10">
        <v>8</v>
      </c>
      <c r="F102" s="4">
        <v>8</v>
      </c>
      <c r="G102" s="5" t="s">
        <v>1</v>
      </c>
      <c r="H102" s="7">
        <v>4555.97</v>
      </c>
      <c r="I102" s="9">
        <v>36447.760000000002</v>
      </c>
      <c r="J102">
        <v>3</v>
      </c>
      <c r="K102">
        <f>H102*E102-I102</f>
        <v>0</v>
      </c>
      <c r="L102" s="113">
        <v>17485</v>
      </c>
      <c r="M102" s="230">
        <v>17485</v>
      </c>
      <c r="N102" s="348">
        <v>42332</v>
      </c>
    </row>
    <row r="103" spans="1:11" ht="47.25" customHeight="1" thickBot="1" x14ac:dyDescent="0.3">
      <c r="A103" s="1"/>
      <c r="B103" s="2">
        <v>103</v>
      </c>
      <c r="C103" s="8" t="s">
        <v>103</v>
      </c>
      <c r="D103" s="3" t="s">
        <v>120</v>
      </c>
      <c r="E103" s="10">
        <v>5</v>
      </c>
      <c r="F103" s="4">
        <v>8</v>
      </c>
      <c r="G103" s="5" t="s">
        <v>1</v>
      </c>
      <c r="H103" s="7">
        <v>18902.439999999999</v>
      </c>
      <c r="I103" s="9">
        <v>94512.2</v>
      </c>
      <c r="J103">
        <v>3</v>
      </c>
      <c r="K103">
        <f>H103*E103-I103</f>
        <v>0</v>
      </c>
      <c r="L103" s="114">
        <v>42332</v>
      </c>
      <c r="M103" s="231">
        <v>42332</v>
      </c>
      <c r="N103" s="349">
        <v>42016</v>
      </c>
    </row>
    <row r="104" spans="1:11" ht="47.25" customHeight="1" thickBot="1" x14ac:dyDescent="0.3">
      <c r="A104" s="1"/>
      <c r="B104" s="2">
        <v>104</v>
      </c>
      <c r="C104" s="8" t="s">
        <v>104</v>
      </c>
      <c r="D104" s="3" t="s">
        <v>120</v>
      </c>
      <c r="E104" s="10">
        <v>65</v>
      </c>
      <c r="F104" s="4">
        <v>8</v>
      </c>
      <c r="G104" s="5" t="s">
        <v>1</v>
      </c>
      <c r="H104" s="7">
        <v>18902.439999999999</v>
      </c>
      <c r="I104" s="9">
        <v>1228658.6000000001</v>
      </c>
      <c r="J104">
        <v>3</v>
      </c>
      <c r="K104">
        <f>H104*E104-I104</f>
        <v>0</v>
      </c>
      <c r="L104" s="115">
        <v>42016</v>
      </c>
      <c r="M104" s="232">
        <v>42016</v>
      </c>
      <c r="N104" s="350">
        <v>48343</v>
      </c>
    </row>
    <row r="105" spans="1:11" ht="63" customHeight="1" thickBot="1" x14ac:dyDescent="0.3">
      <c r="A105" s="1"/>
      <c r="B105" s="2">
        <v>105</v>
      </c>
      <c r="C105" s="8" t="s">
        <v>105</v>
      </c>
      <c r="D105" s="3" t="s">
        <v>120</v>
      </c>
      <c r="E105" s="10">
        <v>65</v>
      </c>
      <c r="F105" s="4">
        <v>8</v>
      </c>
      <c r="G105" s="5" t="s">
        <v>1</v>
      </c>
      <c r="H105" s="7">
        <v>1889.08</v>
      </c>
      <c r="I105" s="9">
        <v>122790.2</v>
      </c>
      <c r="J105">
        <v>3</v>
      </c>
      <c r="K105">
        <f>H105*E105-I105</f>
        <v>0</v>
      </c>
      <c r="L105" s="116">
        <v>48343</v>
      </c>
      <c r="M105" s="233">
        <v>48343</v>
      </c>
      <c r="N105" s="351">
        <v>48343</v>
      </c>
    </row>
    <row r="106" spans="1:11" ht="47.25" customHeight="1" thickBot="1" x14ac:dyDescent="0.3">
      <c r="A106" s="1"/>
      <c r="B106" s="2">
        <v>106</v>
      </c>
      <c r="C106" s="8" t="s">
        <v>106</v>
      </c>
      <c r="D106" s="3" t="s">
        <v>120</v>
      </c>
      <c r="E106" s="10">
        <v>34</v>
      </c>
      <c r="F106" s="4">
        <v>8</v>
      </c>
      <c r="G106" s="5" t="s">
        <v>1</v>
      </c>
      <c r="H106" s="7">
        <v>3622.35</v>
      </c>
      <c r="I106" s="9">
        <v>123159.9</v>
      </c>
      <c r="J106">
        <v>3</v>
      </c>
      <c r="K106">
        <f>H106*E106-I106</f>
        <v>0</v>
      </c>
      <c r="L106" s="117">
        <v>48343</v>
      </c>
      <c r="M106" s="234">
        <v>48343</v>
      </c>
      <c r="N106" s="352">
        <v>45074</v>
      </c>
    </row>
    <row r="107" spans="1:11" ht="47.25" customHeight="1" thickBot="1" x14ac:dyDescent="0.3">
      <c r="A107" s="1"/>
      <c r="B107" s="2">
        <v>107</v>
      </c>
      <c r="C107" s="8" t="s">
        <v>107</v>
      </c>
      <c r="D107" s="3" t="s">
        <v>120</v>
      </c>
      <c r="E107" s="10">
        <v>23</v>
      </c>
      <c r="F107" s="4">
        <v>8</v>
      </c>
      <c r="G107" s="5" t="s">
        <v>1</v>
      </c>
      <c r="H107" s="6">
        <v>573.4</v>
      </c>
      <c r="I107" s="9">
        <v>13188.2</v>
      </c>
      <c r="J107">
        <v>3</v>
      </c>
      <c r="K107">
        <f>H107*E107-I107</f>
        <v>0</v>
      </c>
      <c r="L107" s="118">
        <v>45074</v>
      </c>
      <c r="M107" s="235">
        <v>45074</v>
      </c>
      <c r="N107" s="353">
        <v>43914</v>
      </c>
    </row>
    <row r="108" spans="1:11" ht="47.25" customHeight="1" thickBot="1" x14ac:dyDescent="0.3">
      <c r="A108" s="1"/>
      <c r="B108" s="2">
        <v>108</v>
      </c>
      <c r="C108" s="8" t="s">
        <v>108</v>
      </c>
      <c r="D108" s="3" t="s">
        <v>120</v>
      </c>
      <c r="E108" s="10">
        <v>23</v>
      </c>
      <c r="F108" s="4">
        <v>8</v>
      </c>
      <c r="G108" s="5" t="s">
        <v>1</v>
      </c>
      <c r="H108" s="6">
        <v>615.26</v>
      </c>
      <c r="I108" s="9">
        <v>14150.98</v>
      </c>
      <c r="J108">
        <v>3</v>
      </c>
      <c r="K108">
        <f>H108*E108-I108</f>
        <v>0</v>
      </c>
      <c r="L108" s="119">
        <v>43914</v>
      </c>
      <c r="M108" s="236">
        <v>43914</v>
      </c>
      <c r="N108" s="354">
        <v>43914</v>
      </c>
    </row>
    <row r="109" spans="1:11" ht="47.25" customHeight="1" thickBot="1" x14ac:dyDescent="0.3">
      <c r="A109" s="1"/>
      <c r="B109" s="2">
        <v>109</v>
      </c>
      <c r="C109" s="8" t="s">
        <v>109</v>
      </c>
      <c r="D109" s="3" t="s">
        <v>118</v>
      </c>
      <c r="E109" s="10">
        <v>65</v>
      </c>
      <c r="F109" s="4">
        <v>10</v>
      </c>
      <c r="G109" s="5" t="s">
        <v>1</v>
      </c>
      <c r="H109" s="7">
        <v>49102.080000000002</v>
      </c>
      <c r="I109" s="9">
        <v>3191635.2</v>
      </c>
      <c r="J109">
        <v>2</v>
      </c>
      <c r="K109">
        <f>H109*E109-I109</f>
        <v>0</v>
      </c>
      <c r="L109" s="120">
        <v>43914</v>
      </c>
      <c r="M109" s="237">
        <v>43914</v>
      </c>
      <c r="N109" s="355">
        <v>73421</v>
      </c>
    </row>
    <row r="110" spans="1:11" ht="31.5" customHeight="1" thickBot="1" x14ac:dyDescent="0.3">
      <c r="A110" s="1"/>
      <c r="B110" s="2">
        <v>110</v>
      </c>
      <c r="C110" s="8" t="s">
        <v>110</v>
      </c>
      <c r="D110" s="3"/>
      <c r="E110" s="10">
        <v>20</v>
      </c>
      <c r="F110" s="4">
        <v>8</v>
      </c>
      <c r="G110" s="5" t="s">
        <v>1</v>
      </c>
      <c r="H110" s="7">
        <v>2982.11</v>
      </c>
      <c r="I110" s="9">
        <v>59642.2</v>
      </c>
      <c r="K110">
        <f>H110*E110-I110</f>
        <v>0</v>
      </c>
      <c r="L110" s="121">
        <v>73421</v>
      </c>
      <c r="M110" s="238">
        <v>73421</v>
      </c>
      <c r="N110" s="356">
        <v>31285</v>
      </c>
    </row>
    <row r="111" spans="1:11" ht="31.5" customHeight="1" thickBot="1" x14ac:dyDescent="0.3">
      <c r="A111" s="1"/>
      <c r="B111" s="2">
        <v>111</v>
      </c>
      <c r="C111" s="8" t="s">
        <v>111</v>
      </c>
      <c r="D111" s="3"/>
      <c r="E111" s="10">
        <v>7</v>
      </c>
      <c r="F111" s="4">
        <v>8</v>
      </c>
      <c r="G111" s="5" t="s">
        <v>1</v>
      </c>
      <c r="H111" s="7">
        <v>1092.3900000000001</v>
      </c>
      <c r="I111" s="9">
        <v>7646.73</v>
      </c>
      <c r="K111">
        <f>H111*E111-I111</f>
        <v>0</v>
      </c>
      <c r="L111" s="122">
        <v>31285</v>
      </c>
      <c r="M111" s="239">
        <v>31285</v>
      </c>
      <c r="N111" s="357">
        <v>29758</v>
      </c>
    </row>
    <row r="112" spans="1:11" ht="31.5" customHeight="1" thickBot="1" x14ac:dyDescent="0.3">
      <c r="A112" s="1"/>
      <c r="B112" s="2">
        <v>112</v>
      </c>
      <c r="C112" s="8" t="s">
        <v>112</v>
      </c>
      <c r="D112" s="3"/>
      <c r="E112" s="10">
        <v>4</v>
      </c>
      <c r="F112" s="4">
        <v>8</v>
      </c>
      <c r="G112" s="5" t="s">
        <v>1</v>
      </c>
      <c r="H112" s="7">
        <v>9636.92</v>
      </c>
      <c r="I112" s="9">
        <v>38547.68</v>
      </c>
      <c r="K112">
        <f>H112*E112-I112</f>
        <v>0</v>
      </c>
      <c r="L112" s="123">
        <v>29758</v>
      </c>
      <c r="M112" s="240">
        <v>29758</v>
      </c>
      <c r="N112" s="358">
        <v>29406</v>
      </c>
    </row>
    <row r="113" spans="1:11" ht="16.5" customHeight="1" thickBot="1" x14ac:dyDescent="0.3">
      <c r="A113" s="1"/>
      <c r="B113" s="2">
        <v>113</v>
      </c>
      <c r="C113" s="8" t="s">
        <v>113</v>
      </c>
      <c r="D113" s="3"/>
      <c r="E113" s="10">
        <v>242</v>
      </c>
      <c r="F113" s="4">
        <v>8</v>
      </c>
      <c r="G113" s="5" t="s">
        <v>1</v>
      </c>
      <c r="H113" s="6">
        <v>33.92</v>
      </c>
      <c r="I113" s="9">
        <v>8208.64</v>
      </c>
      <c r="K113">
        <f>H113*E113-I113</f>
        <v>0</v>
      </c>
      <c r="L113" s="124">
        <v>29406</v>
      </c>
      <c r="M113" s="241">
        <v>29406</v>
      </c>
      <c r="N113" s="359">
        <v>57346</v>
      </c>
    </row>
    <row r="114" spans="1:11" ht="16.5" customHeight="1" thickBot="1" x14ac:dyDescent="0.3">
      <c r="A114" s="1"/>
      <c r="B114" s="2">
        <v>114</v>
      </c>
      <c r="C114" s="8" t="s">
        <v>114</v>
      </c>
      <c r="D114" s="3"/>
      <c r="E114" s="10">
        <v>16</v>
      </c>
      <c r="F114" s="4">
        <v>8</v>
      </c>
      <c r="G114" s="5" t="s">
        <v>1</v>
      </c>
      <c r="H114" s="6">
        <v>251.96</v>
      </c>
      <c r="I114" s="9">
        <v>4031.36</v>
      </c>
      <c r="K114">
        <f>H114*E114-I114</f>
        <v>0</v>
      </c>
      <c r="L114" s="125">
        <v>57346</v>
      </c>
      <c r="M114" s="242">
        <v>57346</v>
      </c>
      <c r="N114" s="360">
        <v>30815</v>
      </c>
    </row>
    <row r="115" spans="1:11" ht="16.5" customHeight="1" thickBot="1" x14ac:dyDescent="0.3">
      <c r="A115" s="1"/>
      <c r="B115" s="2">
        <v>115</v>
      </c>
      <c r="C115" s="8" t="s">
        <v>115</v>
      </c>
      <c r="D115" s="3"/>
      <c r="E115" s="10">
        <v>16</v>
      </c>
      <c r="F115" s="4">
        <v>8</v>
      </c>
      <c r="G115" s="5" t="s">
        <v>1</v>
      </c>
      <c r="H115" s="6">
        <v>815.11</v>
      </c>
      <c r="I115" s="9">
        <v>13041.76</v>
      </c>
      <c r="K115">
        <f>H115*E115-I115</f>
        <v>0</v>
      </c>
      <c r="L115" s="126">
        <v>30815</v>
      </c>
      <c r="M115" s="243">
        <v>30815</v>
      </c>
      <c r="N115" s="361">
        <v>30815</v>
      </c>
    </row>
    <row r="116" spans="1:11" ht="16.5" customHeight="1" thickBot="1" x14ac:dyDescent="0.3">
      <c r="A116" s="1"/>
      <c r="B116" s="2">
        <v>116</v>
      </c>
      <c r="C116" s="8" t="s">
        <v>116</v>
      </c>
      <c r="D116" s="3"/>
      <c r="E116" s="10">
        <v>6</v>
      </c>
      <c r="F116" s="4">
        <v>2</v>
      </c>
      <c r="G116" s="5" t="s">
        <v>1</v>
      </c>
      <c r="H116" s="7">
        <v>5541.67</v>
      </c>
      <c r="I116" s="9">
        <v>33250.019999999997</v>
      </c>
      <c r="K116">
        <f>H116*E116-I116</f>
        <v>0</v>
      </c>
      <c r="L116" s="127">
        <v>30815</v>
      </c>
      <c r="M116" s="244">
        <v>30815</v>
      </c>
      <c r="N116" s="362">
        <v>37344</v>
      </c>
    </row>
    <row r="117" spans="1:11" ht="31.5" customHeight="1" thickBot="1" x14ac:dyDescent="0.3">
      <c r="A117" s="1"/>
      <c r="B117" s="2">
        <v>117</v>
      </c>
      <c r="C117" s="8" t="s">
        <v>117</v>
      </c>
      <c r="D117" s="3"/>
      <c r="E117" s="10">
        <v>6</v>
      </c>
      <c r="F117" s="4">
        <v>8</v>
      </c>
      <c r="G117" s="5" t="s">
        <v>1</v>
      </c>
      <c r="H117" s="6">
        <v>458.3</v>
      </c>
      <c r="I117" s="9">
        <v>2749.8</v>
      </c>
      <c r="K117">
        <f>H117*E117-I117</f>
        <v>0</v>
      </c>
      <c r="L117" s="128">
        <v>37344</v>
      </c>
      <c r="M117" s="245">
        <v>37344</v>
      </c>
      <c r="N117" s="363">
        <v>37344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2023-05-04T08:42:58Z</dcterms:created>
  <dc:creator>Аскерко А.Н,</dc:creator>
  <cp:lastModifiedBy>Аскерко А.Н,</cp:lastModifiedBy>
  <dcterms:modified xsi:type="dcterms:W3CDTF">2023-05-04T10:50:13Z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