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li55\Desktop\"/>
    </mc:Choice>
  </mc:AlternateContent>
  <bookViews>
    <workbookView xWindow="0" yWindow="0" windowWidth="12135" windowHeight="5730"/>
  </bookViews>
  <sheets>
    <sheet name="Pivots" sheetId="2" r:id="rId1"/>
    <sheet name="Sheet1" sheetId="1" r:id="rId2"/>
  </sheets>
  <definedNames>
    <definedName name="_xlnm._FilterDatabase" localSheetId="1" hidden="1">Sheet1!$A$1:$BE$1</definedName>
  </definedName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<sst xmlns="http://schemas.openxmlformats.org/spreadsheetml/2006/main" count="91" uniqueCount="66">
  <si>
    <t>Pyramid Asset Group</t>
  </si>
  <si>
    <t>Pyramid Asset Code</t>
  </si>
  <si>
    <t>Pyramid Parent Indicator</t>
  </si>
  <si>
    <t>Pyramid Asset Type</t>
  </si>
  <si>
    <t>Pyramid Region</t>
  </si>
  <si>
    <t>Pyramid Customer Code</t>
  </si>
  <si>
    <t>Pyramid Lessee Name</t>
  </si>
  <si>
    <t>Responsible Entity</t>
  </si>
  <si>
    <t>Responsible Entity Name</t>
  </si>
  <si>
    <t>Pyramid Business Unit</t>
  </si>
  <si>
    <t>Pyramid HPFS Location Code</t>
  </si>
  <si>
    <t>Pyramid Location</t>
  </si>
  <si>
    <t>Pyramid Contract Code</t>
  </si>
  <si>
    <t>Pyramid Term</t>
  </si>
  <si>
    <t>Pyramid Lease Start Date</t>
  </si>
  <si>
    <t>Pyramid Expiry Date</t>
  </si>
  <si>
    <t>Pyramid Acceptance Date</t>
  </si>
  <si>
    <t>Pyramid Remaining Term</t>
  </si>
  <si>
    <t>Pyramid Schedule Number</t>
  </si>
  <si>
    <t>Pyramid Equipment Type</t>
  </si>
  <si>
    <t>Pyramid Equipment Cost</t>
  </si>
  <si>
    <t>Pyramid Manufacturer</t>
  </si>
  <si>
    <t>Pyramid Part Number</t>
  </si>
  <si>
    <t>Pyramid Asset Description</t>
  </si>
  <si>
    <t>Pyramid Serial Number</t>
  </si>
  <si>
    <t>Removed X</t>
  </si>
  <si>
    <t>Pyramid Supplier Name</t>
  </si>
  <si>
    <t>Pyramid Supplier Invoice Number</t>
  </si>
  <si>
    <t>Pyramid Supplier Invoice Date</t>
  </si>
  <si>
    <t>Pyramid PO Number</t>
  </si>
  <si>
    <t>Pyramid Average Montly Rental</t>
  </si>
  <si>
    <t>Pyramid Average Montly Rental in USD</t>
  </si>
  <si>
    <t>Charged so far</t>
  </si>
  <si>
    <t>Pyramid WBS Code</t>
  </si>
  <si>
    <t>Pyramid Asset Status</t>
  </si>
  <si>
    <t>Changes of Pyramid Asset Status</t>
  </si>
  <si>
    <t>Record Firstly Inserted In</t>
  </si>
  <si>
    <t>Pyramid Country</t>
  </si>
  <si>
    <t>Pyramid Currency</t>
  </si>
  <si>
    <t>Pyramid Billing Frequency</t>
  </si>
  <si>
    <t>Pyramid Export Date</t>
  </si>
  <si>
    <t>Pyramid AMID 2</t>
  </si>
  <si>
    <t>Pyramid End User Name</t>
  </si>
  <si>
    <t>Remaining Lease Stream (RLS) in USD</t>
  </si>
  <si>
    <t>Pyramid Asset Matched</t>
  </si>
  <si>
    <t>Pyramid asset found in AC</t>
  </si>
  <si>
    <t>Pyramid asset found in AM</t>
  </si>
  <si>
    <t>Pyramid asset found in DC</t>
  </si>
  <si>
    <t>Pyramid asset found in Reconcilable data store</t>
  </si>
  <si>
    <t>Source of Manual match</t>
  </si>
  <si>
    <t>Sum of Charge + RLS</t>
  </si>
  <si>
    <t>Sum of Estimated Opportunity (assumption 50% of charge + RLS)</t>
  </si>
  <si>
    <t>True Duplicate</t>
  </si>
  <si>
    <t>Status</t>
  </si>
  <si>
    <t>Financial impact Y/N/TBD</t>
  </si>
  <si>
    <t>SN Duplication root cause</t>
  </si>
  <si>
    <t>(All)</t>
  </si>
  <si>
    <t>Row Labels</t>
  </si>
  <si>
    <t>Grand Total</t>
  </si>
  <si>
    <t>Line Items</t>
  </si>
  <si>
    <t>Sum of Sum of Estimated Opportunity (assumption 50% of charge + RLS)</t>
  </si>
  <si>
    <t>Count of Pyramid Serial Number</t>
  </si>
  <si>
    <t>ES_Region</t>
  </si>
  <si>
    <t>(blank)</t>
  </si>
  <si>
    <t>(blank)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</si>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</sst>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k_r_-;\-* #,##0.00\ _k_r_-;_-* &quot;-&quot;??\ _k_r_-;_-@_-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164" formatCode="_-* #,##0.00\ _k_r_-;\-* #,##0.00\ _k_r_-;_-* &quot;-&quot;??\ _k_r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* #,##0.00\ _k_r_-;\-* #,##0.00\ _k_r_-;_-* &quot;-&quot;??\ _k_r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Xiao Li" refreshedDate="43482.917697800927" createdVersion="5" refreshedVersion="5" minRefreshableVersion="3" recordCount="1">
  <cacheSource type="worksheet">
    <worksheetSource ref="A1:BE1048576" sheet="Sheet1"/>
  </cacheSource>
  <cacheFields count="57">
    <cacheField name="ES_Region" numFmtId="0">
      <sharedItems containsNonDate="0" containsString="0" containsBlank="1"/>
    </cacheField>
    <cacheField name="Pyramid Asset Group" numFmtId="0">
      <sharedItems containsNonDate="0" containsString="0" containsBlank="1"/>
    </cacheField>
    <cacheField name="Pyramid Asset Code" numFmtId="0">
      <sharedItems containsNonDate="0" containsString="0" containsBlank="1"/>
    </cacheField>
    <cacheField name="Pyramid Parent Indicator" numFmtId="0">
      <sharedItems containsNonDate="0" containsString="0" containsBlank="1"/>
    </cacheField>
    <cacheField name="Pyramid Asset Type" numFmtId="0">
      <sharedItems containsNonDate="0" containsString="0" containsBlank="1"/>
    </cacheField>
    <cacheField name="Pyramid Region" numFmtId="0">
      <sharedItems containsNonDate="0" containsString="0" containsBlank="1"/>
    </cacheField>
    <cacheField name="Pyramid Customer Code" numFmtId="0">
      <sharedItems containsNonDate="0" containsString="0" containsBlank="1"/>
    </cacheField>
    <cacheField name="Pyramid Lessee Name" numFmtId="0">
      <sharedItems containsNonDate="0" containsString="0" containsBlank="1"/>
    </cacheField>
    <cacheField name="Responsible Entity" numFmtId="0">
      <sharedItems containsNonDate="0" containsString="0" containsBlank="1"/>
    </cacheField>
    <cacheField name="Responsible Entity Name" numFmtId="0">
      <sharedItems containsNonDate="0" containsBlank="1" count="105">
        <m/>
        <s v="" u="1"/>
        <s v="Unilever" u="1"/>
        <s v="Deutsche Bank Nucleus" u="1"/>
        <s v="Carrefour" u="1"/>
        <s v="NOKIA CORPORATION" u="1"/>
        <s v="FRANCE TELECOM" u="1"/>
        <s v="PT AIA FINANCIAL" u="1"/>
        <s v="AIRBUS" u="1"/>
        <s v="Australian Tax Office" u="1"/>
        <s v="AVAYA" u="1"/>
        <s v="Client EDS Mexico" u="1"/>
        <s v="Philips Lighting Company" u="1"/>
        <s v="ENI" u="1"/>
        <s v="ENEL" u="1"/>
        <s v="Banco Sabadell" u="1"/>
        <s v="E.ON IT AG." u="1"/>
        <s v="HBM" u="1"/>
        <s v="Mondelez International" u="1"/>
        <s v="Rothschild" u="1"/>
        <s v="LEIGHTON HOLDINGS" u="1"/>
        <s v="Unicredit" u="1"/>
        <s v="R.J. Reynolds Tobacco Company" u="1"/>
        <s v="Banco de Chile S.A." u="1"/>
        <s v="VAILLANT-HEPWORTH GR" u="1"/>
        <s v="D.E. Master Blenders" u="1"/>
        <s v="Government of Mahara" u="1"/>
        <s v="BAYERISCHE MOTOREN W" u="1"/>
        <s v="DEUTZ" u="1"/>
        <s v="GHC WISCONSIN-HLTH" u="1"/>
        <s v="FEMSA" u="1"/>
        <s v="Government of Manitoba" u="1"/>
        <s v="COMMERZBANK AG" u="1"/>
        <s v="DWP GOVT UK" u="1"/>
        <s v="H3G" u="1"/>
        <s v="TETRA PAK INTERNATIO" u="1"/>
        <s v="KPMG Asia Pacific" u="1"/>
        <s v="Comptroller of the Currency" u="1"/>
        <s v="Johnson Controls Inc" u="1"/>
        <s v="Nike" u="1"/>
        <s v="FOMENTO DE CONSTRUCCIONES Y CONTRATAS  S.A." u="1"/>
        <s v="ERICSSON" u="1"/>
        <s v="ThyssenKrupp Group" u="1"/>
        <s v="GE Money Bank" u="1"/>
        <s v="AHOLD" u="1"/>
        <s v="PT BANK MEGA TBK" u="1"/>
        <s v="PEPSICO" u="1"/>
        <s v="PROCTER AND GAMBLE" u="1"/>
        <s v="Eli Lilly" u="1"/>
        <s v="URALITA S.A." u="1"/>
        <s v="BC Ministry of Provi" u="1"/>
        <s v="KPMG International" u="1"/>
        <s v="PT AVRIST ASSURANCE" u="1"/>
        <s v="Commonwealth Bank of Australia" u="1"/>
        <s v="AUDI AG" u="1"/>
        <s v="CERI" u="1"/>
        <s v="Swissport" u="1"/>
        <s v="AUTOM?BIL CLUB ASSIST?NCIA S.A." u="1"/>
        <s v="Stern Auto GmbH" u="1"/>
        <s v="DirecTV" u="1"/>
        <s v="AVIVA Canada" u="1"/>
        <s v="Electricite de France EDF" u="1"/>
        <s v="VALE" u="1"/>
        <s v="PT ASURANSI ASTRA BU" u="1"/>
        <s v="Royal Dutch Shell" u="1"/>
        <s v="UBE CORPORATION EURO" u="1"/>
        <s v="CELESIO AG" u="1"/>
        <s v="BNP PARIBAS SECURITI" u="1"/>
        <s v="AVIVA UK" u="1"/>
        <s v="PHILIPS ROYAL" u="1"/>
        <s v="PEMEX REFINACION" u="1"/>
        <s v="Portigon AG" u="1"/>
        <s v="DATWYLER HOLDING AG" u="1"/>
        <s v="EDS Argentina" u="1"/>
        <s v="MEWA" u="1"/>
        <s v="AON UK" u="1"/>
        <s v="DEPARTMENT FOR WORK AND PENSIONS COMMERCIAL" u="1"/>
        <s v="BRISTOL-MYERS SQUIBB" u="1"/>
        <s v="CIMB" u="1"/>
        <s v="Origin Energy Limited" u="1"/>
        <s v="Client EDS" u="1"/>
        <s v="FORTUM" u="1"/>
        <s v="CENTRICA" u="1"/>
        <s v="SEUR S.A." u="1"/>
        <s v="Saipem S.p.A." u="1"/>
        <s v="OPEN GRID EUROPE GMB" u="1"/>
        <s v="SABMILLER PLC" u="1"/>
        <s v="SABRE HOLDINGS CORP" u="1"/>
        <s v="GENERAL ELECTRIC" u="1"/>
        <s v="ADECCO IT SERVICES" u="1"/>
        <s v="CAT Group" u="1"/>
        <s v="ALCATEL" u="1"/>
        <s v="American Airlines" u="1"/>
        <s v="BASF" u="1"/>
        <s v="GDF SUEZ BELGIUM" u="1"/>
        <s v="WARTSILA CORPORATION" u="1"/>
        <s v="WELSPUN INDIA LIMITE" u="1"/>
        <s v="Heineken" u="1"/>
        <s v="Downer EDI Limited" u="1"/>
        <s v="PT BANK MUAMALAT IND" u="1"/>
        <s v="AUTOMOBILES PEUGEOT" u="1"/>
        <s v="Yara International A" u="1"/>
        <s v="Ministry of Justice / OM (Offender Management) (Formally OM)" u="1"/>
        <s v="SKF" u="1"/>
        <s v="SOCIETE GENERALE" u="1"/>
      </sharedItems>
    </cacheField>
    <cacheField name="Pyramid Business Unit" numFmtId="0">
      <sharedItems containsNonDate="0" containsString="0" containsBlank="1"/>
    </cacheField>
    <cacheField name="Pyramid HPFS Location Code" numFmtId="0">
      <sharedItems containsNonDate="0" containsString="0" containsBlank="1"/>
    </cacheField>
    <cacheField name="Pyramid Location" numFmtId="0">
      <sharedItems containsNonDate="0" containsString="0" containsBlank="1"/>
    </cacheField>
    <cacheField name="Pyramid Contract Code" numFmtId="0">
      <sharedItems containsNonDate="0" containsString="0" containsBlank="1"/>
    </cacheField>
    <cacheField name="Pyramid Term" numFmtId="0">
      <sharedItems containsNonDate="0" containsString="0" containsBlank="1"/>
    </cacheField>
    <cacheField name="Pyramid Lease Start Date" numFmtId="0">
      <sharedItems containsNonDate="0" containsString="0" containsBlank="1"/>
    </cacheField>
    <cacheField name="Pyramid Expiry Date" numFmtId="0">
      <sharedItems containsNonDate="0" containsString="0" containsBlank="1"/>
    </cacheField>
    <cacheField name="Pyramid Acceptance Date" numFmtId="0">
      <sharedItems containsNonDate="0" containsString="0" containsBlank="1"/>
    </cacheField>
    <cacheField name="Pyramid Remaining Term" numFmtId="0">
      <sharedItems containsNonDate="0" containsString="0" containsBlank="1"/>
    </cacheField>
    <cacheField name="Pyramid Schedule Number" numFmtId="0">
      <sharedItems containsNonDate="0" containsString="0" containsBlank="1"/>
    </cacheField>
    <cacheField name="Pyramid Equipment Type" numFmtId="0">
      <sharedItems containsNonDate="0" containsBlank="1" count="19">
        <m/>
        <s v="Power Equipment - UPS" u="1"/>
        <s v="Adapters" u="1"/>
        <s v="Printers" u="1"/>
        <s v="Desktops" u="1"/>
        <s v="Terminals" u="1"/>
        <s v="Multi-function Printers" u="1"/>
        <s v="Telephone Systems" u="1"/>
        <s v="Servers" u="1"/>
        <s v="KVM Switches" u="1"/>
        <s v="Enclosures - Multiple Node" u="1"/>
        <s v="Networking Appliances" u="1"/>
        <s v="Storage Systems" u="1"/>
        <s v="Mobile Computing Devices" u="1"/>
        <s v="Notebooks" u="1"/>
        <s v="Rack Enclosures" u="1"/>
        <s v="Workstations" u="1"/>
        <s v="Notebook Workstations" u="1"/>
        <s v="Monitors - LCD" u="1"/>
      </sharedItems>
    </cacheField>
    <cacheField name="Pyramid Equipment Cost" numFmtId="0">
      <sharedItems containsNonDate="0" containsString="0" containsBlank="1"/>
    </cacheField>
    <cacheField name="Pyramid Manufacturer" numFmtId="0">
      <sharedItems containsNonDate="0" containsString="0" containsBlank="1"/>
    </cacheField>
    <cacheField name="Pyramid Part Number" numFmtId="0">
      <sharedItems containsNonDate="0" containsString="0" containsBlank="1"/>
    </cacheField>
    <cacheField name="Pyramid Asset Description" numFmtId="0">
      <sharedItems containsNonDate="0" containsString="0" containsBlank="1"/>
    </cacheField>
    <cacheField name="Pyramid Serial Number" numFmtId="0">
      <sharedItems containsNonDate="0" containsString="0" containsBlank="1"/>
    </cacheField>
    <cacheField name="Removed X" numFmtId="0">
      <sharedItems containsNonDate="0" containsString="0" containsBlank="1"/>
    </cacheField>
    <cacheField name="Pyramid Supplier Name" numFmtId="0">
      <sharedItems containsNonDate="0" containsString="0" containsBlank="1"/>
    </cacheField>
    <cacheField name="Pyramid Supplier Invoice Number" numFmtId="0">
      <sharedItems containsNonDate="0" containsString="0" containsBlank="1"/>
    </cacheField>
    <cacheField name="Pyramid Supplier Invoice Date" numFmtId="0">
      <sharedItems containsNonDate="0" containsString="0" containsBlank="1"/>
    </cacheField>
    <cacheField name="Pyramid PO Number" numFmtId="0">
      <sharedItems containsNonDate="0" containsString="0" containsBlank="1"/>
    </cacheField>
    <cacheField name="Pyramid Average Montly Rental" numFmtId="0">
      <sharedItems containsNonDate="0" containsString="0" containsBlank="1"/>
    </cacheField>
    <cacheField name="Pyramid Average Montly Rental in USD" numFmtId="0">
      <sharedItems containsNonDate="0" containsString="0" containsBlank="1"/>
    </cacheField>
    <cacheField name="Charged so far" numFmtId="0">
      <sharedItems containsNonDate="0" containsString="0" containsBlank="1"/>
    </cacheField>
    <cacheField name="Pyramid WBS Code" numFmtId="0">
      <sharedItems containsNonDate="0" containsString="0" containsBlank="1"/>
    </cacheField>
    <cacheField name="Pyramid Asset Status" numFmtId="0">
      <sharedItems containsNonDate="0" containsString="0" containsBlank="1"/>
    </cacheField>
    <cacheField name="Changes of Pyramid Asset Status" numFmtId="0">
      <sharedItems containsNonDate="0" containsString="0" containsBlank="1"/>
    </cacheField>
    <cacheField name="Record Firstly Inserted In" numFmtId="0">
      <sharedItems containsNonDate="0" containsString="0" containsBlank="1"/>
    </cacheField>
    <cacheField name="Pyramid Country" numFmtId="0">
      <sharedItems containsNonDate="0" containsString="0" containsBlank="1"/>
    </cacheField>
    <cacheField name="Pyramid Currency" numFmtId="0">
      <sharedItems containsNonDate="0" containsString="0" containsBlank="1"/>
    </cacheField>
    <cacheField name="Pyramid Billing Frequency" numFmtId="0">
      <sharedItems containsNonDate="0" containsString="0" containsBlank="1"/>
    </cacheField>
    <cacheField name="Pyramid Export Date" numFmtId="0">
      <sharedItems containsNonDate="0" containsBlank="1" count="556">
        <m/>
        <s v="" u="1"/>
        <s v="2015-10-12 16:03:14" u="1"/>
        <s v="2016-12-16 06:07:39" u="1"/>
        <s v="2015-10-12 16:17:03" u="1"/>
        <s v="2015-10-12 16:17:33" u="1"/>
        <s v="2015-10-12 16:17:43" u="1"/>
        <s v="2015-10-12 15:33:17" u="1"/>
        <s v="2017-01-12 16:07:10" u="1"/>
        <s v="Jul  3 2015 12:00AM" u="1"/>
        <s v="2016-04-08 16:47:50" u="1"/>
        <s v="2015-10-12 16:17:24" u="1"/>
        <s v="2016-09-05 06:37:39" u="1"/>
        <s v="2016-11-07 12:44:31" u="1"/>
        <s v="2016-04-08 17:03:30" u="1"/>
        <s v="2015-10-12 16:03:06" u="1"/>
        <s v="2016-11-07 12:14:03" u="1"/>
        <s v="2017-01-12 16:27:30" u="1"/>
        <s v="2017-01-12 16:27:40" u="1"/>
        <s v="2017-01-12 16:43:50" u="1"/>
        <s v="2015-10-12 15:47:47" u="1"/>
        <s v="2017-01-12 16:13:12" u="1"/>
        <s v="2015-10-12 15:33:09" u="1"/>
        <s v="2015-10-12 16:17:55" u="1"/>
        <s v="2016-04-08 16:47:12" u="1"/>
        <s v="2016-04-08 16:47:52" u="1"/>
        <s v="2015-10-12 15:47:48" u="1"/>
        <s v="2017-01-12 16:37:11" u="1"/>
        <s v="2017-01-12 16:57:30" u="1"/>
        <s v="2015-10-12 16:17:46" u="1"/>
        <s v="2017-01-12 16:13:33" u="1"/>
        <s v="2016-11-07 12:00:46" u="1"/>
        <s v="2016-04-08 16:47:53" u="1"/>
        <s v="2016-04-08 16:53:04" u="1"/>
        <s v="2017-01-12 16:13:14" u="1"/>
        <s v="2017-01-12 16:57:31" u="1"/>
        <s v="2015-10-12 16:17:47" u="1"/>
        <s v="2015-10-12 16:13:48" u="1"/>
        <s v="2016-11-07 12:00:47" u="1"/>
        <s v="2017-01-12 15:57:25" u="1"/>
        <s v="2016-09-05 06:00:20" u="1"/>
        <s v="2017-01-12 16:43:43" u="1"/>
        <s v="2016-02-04 17:37:41" u="1"/>
        <s v="2017-01-12 16:13:15" u="1"/>
        <s v="2015-10-12 16:17:48" u="1"/>
        <s v="2016-11-07 12:44:35" u="1"/>
        <s v="2017-01-12 16:33:34" u="1"/>
        <s v="2016-11-07 12:00:48" u="1"/>
        <s v="2017-01-12 17:23:11" u="1"/>
        <s v="2015-10-12 16:17:19" u="1"/>
        <s v="2017-01-12 16:27:25" u="1"/>
        <s v="2016-11-07 12:50:37" u="1"/>
        <s v="2016-09-05 06:40:50" u="1"/>
        <s v="2017-01-12 16:13:17" u="1"/>
        <s v="2017-01-12 16:53:15" u="1"/>
        <s v="2017-01-12 16:57:24" u="1"/>
        <s v="2017-01-12 16:57:34" u="1"/>
        <s v="2016-04-08 18:03:02" u="1"/>
        <s v="2017-01-12 17:03:54" u="1"/>
        <s v="2016-02-04 17:37:44" u="1"/>
        <s v="2017-01-12 16:33:47" u="1"/>
        <s v="2016-11-07 13:14:26" u="1"/>
        <s v="2017-01-12 17:03:35" u="1"/>
        <s v="2017-01-12 16:47:16" u="1"/>
        <s v="2016-09-05 06:40:52" u="1"/>
        <s v="2016-09-05 06:18:22" u="1"/>
        <s v="2016-09-05 06:14:23" u="1"/>
        <s v="2016-11-07 12:44:29" u="1"/>
        <s v="2016-11-07 13:14:27" u="1"/>
        <s v="2017-01-12 17:03:36" u="1"/>
        <s v="2016-09-05 06:18:23" u="1"/>
        <s v="2016-11-07 13:14:18" u="1"/>
        <s v="2016-04-08 17:03:29" u="1"/>
        <s v="2017-01-12 17:03:37" u="1"/>
        <s v="2016-04-08 17:37:47" u="1"/>
        <s v="2016-09-05 06:18:24" u="1"/>
        <s v="2016-09-05 07:10:52" u="1"/>
        <s v="2016-11-07 13:14:19" u="1"/>
        <s v="2016-03-09 17:43:28" u="1"/>
        <s v="2016-11-07 13:14:29" u="1"/>
        <s v="2017-01-12 17:03:38" u="1"/>
        <s v="2017-01-12 17:27:56" u="1"/>
        <s v="2016-09-05 06:18:25" u="1"/>
        <s v="2016-09-05 07:10:53" u="1"/>
        <s v="2016-09-05 05:58:07" u="1"/>
        <s v="2016-02-04 17:37:39" u="1"/>
        <s v="2016-04-08 17:37:39" u="1"/>
        <s v="2016-09-05 06:18:26" u="1"/>
        <s v="2017-01-12 17:23:09" u="1"/>
        <s v="2016-09-05 06:08:17" u="1"/>
        <s v="Apr  2 2015 12:00AM" u="1"/>
        <s v="2016-09-05 06:18:27" u="1"/>
        <s v="2016-12-16 06:14:38" u="1"/>
        <s v="2016-09-05 06:40:48" u="1"/>
        <s v="2016-09-05 06:18:28" u="1"/>
        <s v="2016-12-16 06:24:09" u="1"/>
        <s v="2016-12-16 06:48:17" u="1"/>
        <s v="2017-01-12 16:20:00" u="1"/>
        <s v="2016-09-05 07:10:57" u="1"/>
        <s v="2017-01-12 16:10:51" u="1"/>
        <s v="2016-04-08 16:48:20" u="1"/>
        <s v="2017-01-12 16:00:22" u="1"/>
        <s v="2017-01-12 16:24:50" u="1"/>
        <s v="2017-01-12 16:50:00" u="1"/>
        <s v="2016-09-05 07:10:58" u="1"/>
        <s v="2017-01-12 16:18:30" u="1"/>
        <s v="2017-01-12 16:10:52" u="1"/>
        <s v="2017-01-12 16:00:03" u="1"/>
        <s v="2017-01-12 16:44:10" u="1"/>
        <s v="2017-01-12 16:20:52" u="1"/>
        <s v="2017-01-12 16:38:00" u="1"/>
        <s v="2016-04-08 16:54:12" u="1"/>
        <s v="2016-09-05 07:10:59" u="1"/>
        <s v="2017-01-12 16:18:31" u="1"/>
        <s v="2017-01-12 16:54:30" u="1"/>
        <s v="2017-01-12 16:10:53" u="1"/>
        <s v="2015-10-12 15:50:59" u="1"/>
        <s v="2016-04-08 17:08:20" u="1"/>
        <s v="2016-04-08 17:40:30" u="1"/>
        <s v="2017-01-12 16:40:02" u="1"/>
        <s v="2017-01-12 16:48:20" u="1"/>
        <s v="2017-01-12 16:28:31" u="1"/>
        <s v="2015-10-12 16:48:44" u="1"/>
        <s v="2017-01-12 16:20:53" u="1"/>
        <s v="2017-01-12 16:54:31" u="1"/>
        <s v="2017-01-12 16:58:40" u="1"/>
        <s v="2017-01-12 16:14:53" u="1"/>
        <s v="2017-01-12 16:30:43" u="1"/>
        <s v="2016-04-08 17:04:12" u="1"/>
        <s v="2017-01-12 16:48:21" u="1"/>
        <s v="2017-01-12 16:20:14" u="1"/>
        <s v="2017-01-12 16:28:32" u="1"/>
        <s v="2017-01-12 16:48:31" u="1"/>
        <s v="2017-01-12 16:44:52" u="1"/>
        <s v="2017-01-12 16:20:54" u="1"/>
        <s v="2016-02-04 17:10:23" u="1"/>
        <s v="2017-01-12 16:58:21" u="1"/>
        <s v="2017-01-12 16:10:45" u="1"/>
        <s v="2017-01-12 16:30:44" u="1"/>
        <s v="2017-01-12 16:30:54" u="1"/>
        <s v="2017-01-12 16:20:05" u="1"/>
        <s v="2017-01-12 16:00:16" u="1"/>
        <s v="2017-01-12 16:20:15" u="1"/>
        <s v="2017-01-12 16:48:32" u="1"/>
        <s v="2017-01-12 17:30:01" u="1"/>
        <s v="2017-01-12 17:14:21" u="1"/>
        <s v="2016-02-04 17:38:51" u="1"/>
        <s v="2017-01-12 16:54:23" u="1"/>
        <s v="2016-11-07 12:45:35" u="1"/>
        <s v="2017-01-12 16:18:44" u="1"/>
        <s v="2017-01-12 16:30:25" u="1"/>
        <s v="2016-09-05 05:59:10" u="1"/>
        <s v="2017-01-12 16:18:54" u="1"/>
        <s v="2016-03-09 18:04:10" u="1"/>
        <s v="2017-01-12 17:04:02" u="1"/>
        <s v="2017-01-12 16:20:06" u="1"/>
        <s v="2017-01-12 16:44:14" u="1"/>
        <s v="2017-01-12 16:24:55" u="1"/>
        <s v="2017-01-12 16:20:56" u="1"/>
        <s v="2016-02-04 17:38:52" u="1"/>
        <s v="2017-01-12 16:58:23" u="1"/>
        <s v="2017-01-12 16:54:24" u="1"/>
        <s v="2017-01-12 16:18:45" u="1"/>
        <s v="2017-01-12 16:18:55" u="1"/>
        <s v="2017-01-12 16:10:47" u="1"/>
        <s v="2016-03-09 18:04:11" u="1"/>
        <s v="2017-01-12 17:04:03" u="1"/>
        <s v="2016-04-08 17:40:04" u="1"/>
        <s v="2016-04-08 17:40:24" u="1"/>
        <s v="2017-01-12 16:48:14" u="1"/>
        <s v="2017-01-12 16:20:07" u="1"/>
        <s v="2016-09-05 06:41:10" u="1"/>
        <s v="2017-01-12 16:00:18" u="1"/>
        <s v="2017-01-12 16:44:25" u="1"/>
        <s v="2016-12-16 06:41:30" u="1"/>
        <s v="2017-01-12 16:20:37" u="1"/>
        <s v="2017-01-12 16:20:57" u="1"/>
        <s v="2017-01-12 17:30:03" u="1"/>
        <s v="2017-01-12 16:18:26" u="1"/>
        <s v="2017-01-12 16:10:18" u="1"/>
        <s v="2017-01-12 16:18:36" u="1"/>
        <s v="2017-01-12 16:54:25" u="1"/>
        <s v="2016-09-05 06:19:40" u="1"/>
        <s v="2017-01-12 16:54:35" u="1"/>
        <s v="2017-01-12 16:58:44" u="1"/>
        <s v="2017-01-12 16:18:56" u="1"/>
        <s v="2017-01-12 16:34:56" u="1"/>
        <s v="2016-04-08 16:48:17" u="1"/>
        <s v="2017-01-12 16:48:15" u="1"/>
        <s v="2017-01-12 16:44:26" u="1"/>
        <s v="2017-01-12 16:48:35" u="1"/>
        <s v="2016-09-05 06:41:51" u="1"/>
        <s v="2016-02-04 17:34:15" u="1"/>
        <s v="2017-01-12 16:14:18" u="1"/>
        <s v="2017-01-12 16:18:27" u="1"/>
        <s v="2017-01-12 16:58:25" u="1"/>
        <s v="2017-01-12 16:18:47" u="1"/>
        <s v="2017-01-12 16:54:36" u="1"/>
        <s v="2016-09-05 05:59:33" u="1"/>
        <s v="2016-03-09 18:04:13" u="1"/>
        <s v="2016-04-08 17:08:16" u="1"/>
        <s v="2016-04-08 17:28:15" u="1"/>
        <s v="2017-01-12 16:28:07" u="1"/>
        <s v="2017-01-12 16:48:16" u="1"/>
        <s v="2017-01-12 16:48:36" u="1"/>
        <s v="2016-09-05 06:41:32" u="1"/>
        <s v="2016-02-04 17:54:05" u="1"/>
        <s v="2016-02-04 16:58:08" u="1"/>
        <s v="2016-02-04 17:10:28" u="1"/>
        <s v="2016-11-07 12:49:18" u="1"/>
        <s v="2017-01-12 16:54:27" u="1"/>
        <s v="2016-12-16 06:51:22" u="1"/>
        <s v="2017-01-12 16:54:37" u="1"/>
        <s v="2017-01-12 16:58:46" u="1"/>
        <s v="2016-09-05 06:11:44" u="1"/>
        <s v="2016-03-09 18:04:14" u="1"/>
        <s v="2016-03-09 18:04:34" u="1"/>
        <s v="2017-01-12 16:48:07" u="1"/>
        <s v="2016-04-08 16:48:19" u="1"/>
        <s v="2017-01-12 16:48:17" u="1"/>
        <s v="2017-01-12 16:44:28" u="1"/>
        <s v="2017-01-12 16:24:49" u="1"/>
        <s v="2016-09-05 06:41:43" u="1"/>
        <s v="2016-12-16 06:41:43" u="1"/>
        <s v="2016-09-05 06:41:53" u="1"/>
        <s v="2016-09-05 05:49:45" u="1"/>
        <s v="2017-01-12 17:30:06" u="1"/>
        <s v="2017-01-12 16:58:07" u="1"/>
        <s v="2017-01-12 16:58:27" u="1"/>
        <s v="2016-09-05 05:59:05" u="1"/>
        <s v="2016-09-05 06:11:45" u="1"/>
        <s v="2017-01-12 17:28:35" u="1"/>
        <s v="2016-04-08 17:40:28" u="1"/>
        <s v="2017-01-12 16:44:09" u="1"/>
        <s v="2017-01-12 16:48:18" u="1"/>
        <s v="2016-02-04 17:44:57" u="1"/>
        <s v="2016-12-16 06:41:44" u="1"/>
        <s v="2016-09-05 06:41:54" u="1"/>
        <s v="2017-01-12 17:30:07" u="1"/>
        <s v="2017-01-12 17:18:36" u="1"/>
        <s v="2016-12-16 06:51:24" u="1"/>
        <s v="2016-09-05 06:11:46" u="1"/>
        <s v="2016-04-08 17:08:19" u="1"/>
        <s v="Aug  4 2015 12:00AM" u="1"/>
        <s v="2017-01-12 17:28:36" u="1"/>
        <s v="2016-03-09 17:44:38" u="1"/>
        <s v="2017-01-12 16:48:19" u="1"/>
        <s v="2016-02-04 17:44:58" u="1"/>
        <s v="2016-12-16 06:21:06" u="1"/>
        <s v="2016-03-09 17:44:39" u="1"/>
        <s v="2015-10-12 15:25:44" u="1"/>
        <s v="2016-04-08 18:14:17" u="1"/>
        <s v="2016-09-05 06:41:47" u="1"/>
        <s v="2016-11-07 12:12:40" u="1"/>
        <s v="2015-10-12 15:49:53" u="1"/>
        <s v="2015-10-12 16:15:02" u="1"/>
        <s v="2016-03-09 18:04:09" u="1"/>
        <s v="2016-09-05 06:41:48" u="1"/>
        <s v="2016-11-07 12:42:00" u="1"/>
        <s v="2016-11-07 12:42:30" u="1"/>
        <s v="2016-12-16 06:51:38" u="1"/>
        <s v="2017-01-12 16:11:40" u="1"/>
        <s v="2017-01-12 15:59:50" u="1"/>
        <s v="2016-09-05 06:41:49" u="1"/>
        <s v="2017-01-12 16:11:01" u="1"/>
        <s v="2017-01-12 16:31:20" u="1"/>
        <s v="2017-01-12 16:11:31" u="1"/>
        <s v="2016-03-09 18:28:49" u="1"/>
        <s v="2017-01-12 16:09:00" u="1"/>
        <s v="2017-01-12 16:09:20" u="1"/>
        <s v="2017-01-12 16:25:10" u="1"/>
        <s v="2017-01-12 16:35:00" u="1"/>
        <s v="2017-01-12 16:19:20" u="1"/>
        <s v="2017-01-12 16:11:22" u="1"/>
        <s v="2017-01-12 16:31:21" u="1"/>
        <s v="2017-01-12 16:25:11" u="1"/>
        <s v="2017-01-12 16:11:23" u="1"/>
        <s v="2017-01-12 16:19:41" u="1"/>
        <s v="2017-01-12 16:31:22" u="1"/>
        <s v="2017-01-12 16:11:33" u="1"/>
        <s v="2017-01-12 16:39:50" u="1"/>
        <s v="2017-01-12 16:15:52" u="1"/>
        <s v="2016-02-04 17:09:30" u="1"/>
        <s v="2017-01-12 16:49:00" u="1"/>
        <s v="2016-04-08 17:05:51" u="1"/>
        <s v="2017-01-12 16:25:12" u="1"/>
        <s v="2017-01-12 16:59:00" u="1"/>
        <s v="2017-01-12 16:59:10" u="1"/>
        <s v="2017-01-12 16:59:20" u="1"/>
        <s v="2017-01-12 16:15:23" u="1"/>
        <s v="2017-01-12 16:59:30" u="1"/>
        <s v="2017-01-12 16:11:24" u="1"/>
        <s v="2017-01-12 16:19:42" u="1"/>
        <s v="2017-01-12 16:31:23" u="1"/>
        <s v="2017-01-12 16:19:52" u="1"/>
        <s v="2017-01-12 16:35:42" u="1"/>
        <s v="2016-04-08 17:41:11" u="1"/>
        <s v="2016-04-08 17:21:22" u="1"/>
        <s v="2016-04-08 17:45:30" u="1"/>
        <s v="2017-01-12 16:29:42" u="1"/>
        <s v="2017-01-12 16:59:01" u="1"/>
        <s v="2017-01-12 16:35:03" u="1"/>
        <s v="2017-01-12 16:59:11" u="1"/>
        <s v="2017-01-12 16:19:23" u="1"/>
        <s v="2017-01-12 16:59:21" u="1"/>
        <s v="2017-01-12 16:19:33" u="1"/>
        <s v="2017-01-12 16:59:31" u="1"/>
        <s v="2017-01-12 16:11:25" u="1"/>
        <s v="2017-01-12 16:35:33" u="1"/>
        <s v="2017-01-12 16:11:45" u="1"/>
        <s v="2016-04-08 17:09:02" u="1"/>
        <s v="2016-04-08 17:41:02" u="1"/>
        <s v="2017-01-12 17:05:11" u="1"/>
        <s v="2016-04-08 17:41:12" u="1"/>
        <s v="2016-04-08 17:45:21" u="1"/>
        <s v="2016-04-08 17:45:31" u="1"/>
        <s v="2017-01-12 16:29:43" u="1"/>
        <s v="2017-01-12 16:21:45" u="1"/>
        <s v="2017-01-12 16:59:02" u="1"/>
        <s v="2017-01-12 16:59:12" u="1"/>
        <s v="2016-04-08 16:55:15" u="1"/>
        <s v="2017-01-12 16:19:24" u="1"/>
        <s v="2017-01-12 16:59:22" u="1"/>
        <s v="2016-03-09 17:51:52" u="1"/>
        <s v="2017-01-12 16:19:34" u="1"/>
        <s v="2017-01-12 16:35:24" u="1"/>
        <s v="2017-01-12 16:59:32" u="1"/>
        <s v="2017-01-12 16:11:26" u="1"/>
        <s v="2017-01-12 16:31:35" u="1"/>
        <s v="2017-01-12 17:29:10" u="1"/>
        <s v="2017-01-12 17:29:20" u="1"/>
        <s v="2016-04-08 17:41:13" u="1"/>
        <s v="2016-04-08 17:45:22" u="1"/>
        <s v="2017-01-12 17:21:22" u="1"/>
        <s v="2017-01-12 16:29:14" u="1"/>
        <s v="2017-01-12 17:21:32" u="1"/>
        <s v="2017-01-12 16:09:45" u="1"/>
        <s v="2017-01-12 16:45:44" u="1"/>
        <s v="2017-01-12 16:49:53" u="1"/>
        <s v="2017-01-12 16:21:46" u="1"/>
        <s v="2017-01-12 16:25:55" u="1"/>
        <s v="2017-01-12 16:45:54" u="1"/>
        <s v="2016-03-09 17:59:31" u="1"/>
        <s v="2017-01-12 16:59:03" u="1"/>
        <s v="2017-01-12 16:59:13" u="1"/>
        <s v="2016-04-08 16:55:16" u="1"/>
        <s v="2017-01-12 16:19:25" u="1"/>
        <s v="2017-01-12 16:59:23" u="1"/>
        <s v="2017-01-12 16:11:17" u="1"/>
        <s v="2017-01-12 16:31:16" u="1"/>
        <s v="2017-01-12 16:59:33" u="1"/>
        <s v="2017-01-12 16:55:34" u="1"/>
        <s v="2017-01-12 16:19:55" u="1"/>
        <s v="2017-01-12 16:11:47" u="1"/>
        <s v="2016-02-04 18:09:10" u="1"/>
        <s v="2017-01-12 17:29:11" u="1"/>
        <s v="2016-04-08 17:41:04" u="1"/>
        <s v="2017-01-12 17:29:21" u="1"/>
        <s v="2017-01-12 16:25:06" u="1"/>
        <s v="2017-01-12 16:29:25" u="1"/>
        <s v="2017-01-12 16:45:45" u="1"/>
        <s v="2017-01-12 16:21:47" u="1"/>
        <s v="2017-01-12 16:59:04" u="1"/>
        <s v="2016-04-08 17:39:53" u="1"/>
        <s v="2017-01-12 16:59:14" u="1"/>
        <s v="2017-01-12 16:59:24" u="1"/>
        <s v="2017-01-12 16:11:18" u="1"/>
        <s v="2017-01-12 16:31:17" u="1"/>
        <s v="2017-01-12 16:59:34" u="1"/>
        <s v="2017-01-12 16:11:38" u="1"/>
        <s v="2016-04-08 16:55:57" u="1"/>
        <s v="2016-02-04 18:09:11" u="1"/>
        <s v="2017-01-12 17:29:12" u="1"/>
        <s v="2017-01-12 16:29:16" u="1"/>
        <s v="May  5 2015 12:00AM" u="1"/>
        <s v="2017-01-12 17:21:44" u="1"/>
        <s v="2017-01-12 16:21:28" u="1"/>
        <s v="2017-01-12 16:21:38" u="1"/>
        <s v="2017-01-12 16:21:48" u="1"/>
        <s v="2016-03-09 18:15:22" u="1"/>
        <s v="2016-03-09 17:59:33" u="1"/>
        <s v="2017-01-12 16:59:05" u="1"/>
        <s v="2017-01-12 16:59:15" u="1"/>
        <s v="2017-01-12 16:19:27" u="1"/>
        <s v="2017-01-12 16:59:25" u="1"/>
        <s v="2017-01-12 16:11:19" u="1"/>
        <s v="2017-01-12 16:31:18" u="1"/>
        <s v="2017-01-12 16:59:35" u="1"/>
        <s v="2016-09-05 06:12:23" u="1"/>
        <s v="2017-01-12 16:11:29" u="1"/>
        <s v="2017-01-12 16:19:47" u="1"/>
        <s v="2016-04-08 16:55:48" u="1"/>
        <s v="2017-01-12 16:11:39" u="1"/>
        <s v="2017-01-12 16:55:46" u="1"/>
        <s v="2017-01-12 15:59:49" u="1"/>
        <s v="2017-01-12 17:29:13" u="1"/>
        <s v="2017-01-12 17:29:23" u="1"/>
        <s v="2016-02-04 17:41:26" u="1"/>
        <s v="2017-01-12 16:29:27" u="1"/>
        <s v="2017-01-12 16:21:29" u="1"/>
        <s v="2017-01-12 16:21:39" u="1"/>
        <s v="2017-01-12 16:49:56" u="1"/>
        <s v="2017-01-12 16:59:06" u="1"/>
        <s v="2016-04-08 17:39:55" u="1"/>
        <s v="2017-01-12 16:59:16" u="1"/>
        <s v="2017-01-12 16:55:17" u="1"/>
        <s v="2017-01-12 16:59:26" u="1"/>
        <s v="2017-01-12 16:31:19" u="1"/>
        <s v="2017-01-12 16:59:36" u="1"/>
        <s v="2016-09-05 06:12:24" u="1"/>
        <s v="2017-01-12 16:19:48" u="1"/>
        <s v="2017-01-12 16:19:58" u="1"/>
        <s v="2016-09-05 06:32:53" u="1"/>
        <s v="2017-01-12 17:29:14" u="1"/>
        <s v="2016-02-04 17:09:27" u="1"/>
        <s v="2017-01-12 17:29:24" u="1"/>
        <s v="2016-04-08 17:09:37" u="1"/>
        <s v="2016-04-08 17:41:17" u="1"/>
        <s v="2016-12-16 07:22:10" u="1"/>
        <s v="2017-01-12 16:49:07" u="1"/>
        <s v="2017-01-12 17:21:26" u="1"/>
        <s v="2017-01-12 16:25:09" u="1"/>
        <s v="2017-01-12 16:09:59" u="1"/>
        <s v="2017-01-12 16:49:57" u="1"/>
        <s v="2016-03-09 18:39:02" u="1"/>
        <s v="2016-04-08 17:15:08" u="1"/>
        <s v="2017-01-12 16:59:07" u="1"/>
        <s v="2017-01-12 16:59:17" u="1"/>
        <s v="2017-01-12 16:19:29" u="1"/>
        <s v="2017-01-12 16:59:27" u="1"/>
        <s v="2016-09-05 06:12:25" u="1"/>
        <s v="2017-01-12 17:29:15" u="1"/>
        <s v="2016-04-08 17:41:08" u="1"/>
        <s v="2017-01-12 16:29:09" u="1"/>
        <s v="2017-01-12 16:45:39" u="1"/>
        <s v="2017-01-12 16:49:58" u="1"/>
        <s v="2016-02-04 17:35:28" u="1"/>
        <s v="2017-01-12 16:59:08" u="1"/>
        <s v="2016-04-08 17:15:49" u="1"/>
        <s v="2016-04-08 17:39:57" u="1"/>
        <s v="2017-01-12 16:59:18" u="1"/>
        <s v="2017-01-12 16:55:19" u="1"/>
        <s v="2017-01-12 16:59:28" u="1"/>
        <s v="2016-09-05 06:16:45" u="1"/>
        <s v="2016-03-09 18:01:17" u="1"/>
        <s v="2017-01-12 17:29:16" u="1"/>
        <s v="2017-01-12 17:05:18" u="1"/>
        <s v="2017-01-12 16:49:59" u="1"/>
        <s v="2017-01-12 16:59:09" u="1"/>
        <s v="2017-01-12 16:59:19" u="1"/>
        <s v="2016-12-16 06:52:05" u="1"/>
        <s v="2017-01-12 16:59:29" u="1"/>
        <s v="2016-12-16 06:52:15" u="1"/>
        <s v="2016-04-08 18:09:26" u="1"/>
        <s v="2017-01-12 17:29:17" u="1"/>
        <s v="2016-04-08 17:39:59" u="1"/>
        <s v="2015-10-12 16:16:21" u="1"/>
        <s v="2016-09-05 06:16:47" u="1"/>
        <s v="2017-01-12 17:29:58" u="1"/>
        <s v="2016-09-05 06:12:49" u="1"/>
        <s v="2016-09-05 06:32:58" u="1"/>
        <s v="2017-01-12 17:29:09" u="1"/>
        <s v="2017-01-12 17:29:19" u="1"/>
        <s v="2015-10-12 16:22:23" u="1"/>
        <s v="2015-10-12 16:02:34" u="1"/>
        <s v="2016-12-16 06:52:18" u="1"/>
        <s v="2016-12-16 06:52:28" u="1"/>
        <s v="2017-01-12 16:22:00" u="1"/>
        <s v="2016-11-07 12:33:31" u="1"/>
        <s v="2015-10-12 16:02:45" u="1"/>
        <s v="2015-10-12 15:46:46" u="1"/>
        <s v="2016-12-16 06:52:09" u="1"/>
        <s v="2017-01-12 16:22:01" u="1"/>
        <s v="2015-10-12 16:22:25" u="1"/>
        <s v="2016-11-07 12:33:32" u="1"/>
        <s v="2015-10-12 16:16:55" u="1"/>
        <s v="2017-01-12 16:12:42" u="1"/>
        <s v="2017-01-12 16:52:40" u="1"/>
        <s v="2017-01-12 16:26:01" u="1"/>
        <s v="2015-10-12 16:22:16" u="1"/>
        <s v="2015-10-12 16:06:46" u="1"/>
        <s v="2015-10-12 16:22:46" u="1"/>
        <s v="2017-01-12 16:46:50" u="1"/>
        <s v="2015-10-12 15:42:19" u="1"/>
        <s v="2016-04-08 17:12:21" u="1"/>
        <s v="2017-01-12 16:16:02" u="1"/>
        <s v="2015-10-12 16:16:16" u="1"/>
        <s v="2017-01-12 16:16:12" u="1"/>
        <s v="2017-01-12 16:52:41" u="1"/>
        <s v="2017-01-12 16:26:02" u="1"/>
        <s v="2017-01-12 16:42:02" u="1"/>
        <s v="2015-10-12 16:22:17" u="1"/>
        <s v="2016-02-04 17:42:50" u="1"/>
        <s v="2015-10-12 16:02:38" u="1"/>
        <s v="2017-01-12 16:46:51" u="1"/>
        <s v="2015-10-12 16:16:17" u="1"/>
        <s v="2017-01-12 16:16:13" u="1"/>
        <s v="2016-04-08 16:52:14" u="1"/>
        <s v="2017-01-12 17:22:30" u="1"/>
        <s v="2015-10-12 16:22:18" u="1"/>
        <s v="2015-10-12 16:02:39" u="1"/>
        <s v="2017-01-12 16:06:54" u="1"/>
        <s v="2015-10-12 16:16:18" u="1"/>
        <s v="2016-04-08 17:12:43" u="1"/>
        <s v="2016-04-08 16:56:24" u="1"/>
        <s v="2015-10-12 16:16:48" u="1"/>
        <s v="2017-01-12 16:32:34" u="1"/>
        <s v="2017-01-12 17:22:01" u="1"/>
        <s v="2016-02-04 17:06:43" u="1"/>
        <s v="2017-01-12 16:26:24" u="1"/>
        <s v="2017-01-12 16:42:54" u="1"/>
        <s v="2015-10-12 16:16:19" u="1"/>
        <s v="2017-01-12 16:12:26" u="1"/>
        <s v="2016-11-07 12:43:46" u="1"/>
        <s v="2017-01-12 16:26:05" u="1"/>
        <s v="2017-01-12 16:26:25" u="1"/>
        <s v="2017-01-12 16:26:35" u="1"/>
        <s v="2017-01-12 16:46:34" u="1"/>
        <s v="2017-01-12 17:02:04" u="1"/>
        <s v="2017-01-12 16:26:06" u="1"/>
        <s v="2017-01-12 17:22:33" u="1"/>
        <s v="2016-12-16 06:07:41" u="1"/>
        <s v="2016-04-08 17:36:34" u="1"/>
        <s v="2017-01-12 16:12:08" u="1"/>
        <s v="2017-01-12 16:32:27" u="1"/>
        <s v="2017-01-12 16:26:37" u="1"/>
        <s v="2017-01-12 16:26:57" u="1"/>
        <s v="2017-01-12 16:42:57" u="1"/>
        <s v="2016-03-09 18:32:12" u="1"/>
        <s v="2016-02-04 17:16:36" u="1"/>
        <s v="2017-01-12 16:26:38" u="1"/>
        <s v="2017-01-12 16:26:58" u="1"/>
        <s v="2016-02-04 17:12:28" u="1"/>
        <s v="2016-09-05 06:13:14" u="1"/>
        <s v="2017-01-12 16:32:29" u="1"/>
        <s v="2017-01-12 16:56:37" u="1"/>
        <s v="2016-09-05 06:37:42" u="1"/>
        <s v="2017-01-12 16:36:48" u="1"/>
        <s v="2017-01-12 16:26:59" u="1"/>
        <s v="2016-04-08 17:16:28" u="1"/>
        <s v="2015-10-12 15:47:51" u="1"/>
        <s v="2016-03-09 18:32:15" u="1"/>
        <s v="2015-10-12 15:33:13" u="1"/>
        <s v="2015-10-12 16:03:11" u="1"/>
        <s v="2015-10-12 15:47:52" u="1"/>
        <s v="2016-03-09 17:52:19" u="1"/>
        <s v="2015-10-12 15:47:53" u="1"/>
        <s v="2016-09-05 06:37:36" u="1"/>
        <s v="2015-10-12 16:17:41" u="1"/>
        <s v="2015-10-12 16:03:03" u="1"/>
        <s v="2016-12-16 06:07:38" u="1"/>
        <s v="2015-10-12 15:43:55" u="1"/>
        <s v="2016-09-05 06:13:29" u="1"/>
        <s v="2015-10-12 16:17:42" u="1"/>
        <s v="2015-10-12 16:17:52" u="1"/>
        <s v="2016-09-05 06:13:49" u="1"/>
      </sharedItems>
    </cacheField>
    <cacheField name="Pyramid AMID 2" numFmtId="0">
      <sharedItems containsNonDate="0" containsString="0" containsBlank="1"/>
    </cacheField>
    <cacheField name="Pyramid End User Name" numFmtId="0">
      <sharedItems containsNonDate="0" containsString="0" containsBlank="1"/>
    </cacheField>
    <cacheField name="Remaining Lease Stream (RLS) in USD" numFmtId="0">
      <sharedItems containsNonDate="0" containsString="0" containsBlank="1"/>
    </cacheField>
    <cacheField name="Pyramid Asset Matched" numFmtId="0">
      <sharedItems containsNonDate="0" containsString="0" containsBlank="1"/>
    </cacheField>
    <cacheField name="Pyramid asset found in AC" numFmtId="0">
      <sharedItems containsNonDate="0" containsString="0" containsBlank="1"/>
    </cacheField>
    <cacheField name="Pyramid asset found in AM" numFmtId="0">
      <sharedItems containsNonDate="0" containsString="0" containsBlank="1"/>
    </cacheField>
    <cacheField name="Pyramid asset found in DC" numFmtId="0">
      <sharedItems containsNonDate="0" containsString="0" containsBlank="1"/>
    </cacheField>
    <cacheField name="Pyramid asset found in Reconcilable data store" numFmtId="0">
      <sharedItems containsNonDate="0" containsString="0" containsBlank="1"/>
    </cacheField>
    <cacheField name="Source of Manual match" numFmtId="0">
      <sharedItems containsNonDate="0" containsString="0" containsBlank="1"/>
    </cacheField>
    <cacheField name="Sum of Charge + RLS" numFmtId="0">
      <sharedItems containsNonDate="0" containsString="0" containsBlank="1"/>
    </cacheField>
    <cacheField name="Sum of Estimated Opportunity (assumption 50% of charge + RLS)" numFmtId="0">
      <sharedItems containsNonDate="0" containsString="0" containsBlank="1"/>
    </cacheField>
    <cacheField name="True Duplicate" numFmtId="0">
      <sharedItems containsNonDate="0" containsBlank="1" count="3">
        <m/>
        <s v="No" u="1"/>
        <s v="Yes" u="1"/>
      </sharedItems>
    </cacheField>
    <cacheField name="Status" numFmtId="0">
      <sharedItems containsNonDate="0" containsBlank="1" count="2">
        <m/>
        <s v="" u="1"/>
      </sharedItems>
    </cacheField>
    <cacheField name="Financial impact Y/N/TBD" numFmtId="0">
      <sharedItems containsNonDate="0" containsBlank="1" count="3">
        <m/>
        <s v="" u="1"/>
        <s v="Y" u="1"/>
      </sharedItems>
    </cacheField>
    <cacheField name="SN Duplication root cau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m/>
    <m/>
    <m/>
    <x v="0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J5:M8" firstHeaderRow="0" firstDataRow="1" firstDataCol="2"/>
  <pivotFields count="57"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6">
        <item m="1" x="89"/>
        <item m="1" x="44"/>
        <item m="1" x="8"/>
        <item m="1" x="91"/>
        <item m="1" x="92"/>
        <item m="1" x="75"/>
        <item m="1" x="54"/>
        <item m="1" x="9"/>
        <item m="1" x="57"/>
        <item m="1" x="100"/>
        <item m="1" x="10"/>
        <item m="1" x="60"/>
        <item m="1" x="23"/>
        <item m="1" x="93"/>
        <item m="1" x="27"/>
        <item m="1" x="50"/>
        <item m="1" x="67"/>
        <item m="1" x="77"/>
        <item m="1" x="4"/>
        <item m="1" x="90"/>
        <item m="1" x="66"/>
        <item m="1" x="82"/>
        <item m="1" x="55"/>
        <item m="1" x="80"/>
        <item m="1" x="11"/>
        <item m="1" x="32"/>
        <item m="1" x="53"/>
        <item m="1" x="37"/>
        <item m="1" x="25"/>
        <item m="1" x="76"/>
        <item m="1" x="3"/>
        <item m="1" x="28"/>
        <item m="1" x="59"/>
        <item m="1" x="98"/>
        <item m="1" x="33"/>
        <item m="1" x="16"/>
        <item m="1" x="73"/>
        <item m="1" x="61"/>
        <item m="1" x="48"/>
        <item m="1" x="14"/>
        <item m="1" x="13"/>
        <item m="1" x="41"/>
        <item m="1" x="30"/>
        <item m="1" x="40"/>
        <item m="1" x="81"/>
        <item m="1" x="6"/>
        <item m="1" x="94"/>
        <item m="1" x="43"/>
        <item m="1" x="88"/>
        <item m="1" x="29"/>
        <item m="1" x="26"/>
        <item m="1" x="31"/>
        <item m="1" x="34"/>
        <item m="1" x="17"/>
        <item m="1" x="97"/>
        <item m="1" x="38"/>
        <item m="1" x="36"/>
        <item m="1" x="20"/>
        <item m="1" x="74"/>
        <item m="1" x="102"/>
        <item m="1" x="18"/>
        <item m="1" x="39"/>
        <item m="1" x="5"/>
        <item m="1" x="85"/>
        <item m="1" x="79"/>
        <item m="1" x="70"/>
        <item m="1" x="46"/>
        <item m="1" x="12"/>
        <item m="1" x="69"/>
        <item m="1" x="71"/>
        <item m="1" x="47"/>
        <item m="1" x="7"/>
        <item m="1" x="63"/>
        <item m="1" x="52"/>
        <item m="1" x="45"/>
        <item m="1" x="99"/>
        <item m="1" x="22"/>
        <item m="1" x="19"/>
        <item m="1" x="64"/>
        <item m="1" x="86"/>
        <item m="1" x="87"/>
        <item m="1" x="84"/>
        <item m="1" x="83"/>
        <item m="1" x="103"/>
        <item m="1" x="104"/>
        <item m="1" x="58"/>
        <item m="1" x="56"/>
        <item m="1" x="35"/>
        <item m="1" x="42"/>
        <item m="1" x="65"/>
        <item m="1" x="21"/>
        <item m="1" x="2"/>
        <item m="1" x="49"/>
        <item m="1" x="24"/>
        <item m="1" x="62"/>
        <item m="1" x="95"/>
        <item m="1" x="96"/>
        <item m="1" x="101"/>
        <item x="0"/>
        <item m="1" x="1"/>
        <item m="1" x="51"/>
        <item m="1" x="78"/>
        <item m="1" x="72"/>
        <item m="1" x="15"/>
        <item m="1" x="6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0"/>
        <item m="1" x="1"/>
        <item m="1" x="2"/>
        <item t="default"/>
      </items>
    </pivotField>
    <pivotField compact="0" outline="0" showAll="0"/>
  </pivotFields>
  <rowFields count="2">
    <field x="9"/>
    <field x="55"/>
  </rowFields>
  <rowItems count="3">
    <i>
      <x v="98"/>
      <x/>
    </i>
    <i t="default">
      <x v="98"/>
    </i>
    <i t="grand">
      <x/>
    </i>
  </rowItems>
  <colFields count="1">
    <field x="-2"/>
  </colFields>
  <colItems count="2">
    <i>
      <x/>
    </i>
    <i i="1">
      <x v="1"/>
    </i>
  </colItems>
  <dataFields count="2">
    <dataField name="Line Items" fld="2" subtotal="count" baseField="10" baseItem="0"/>
    <dataField name="Sum of Sum of Estimated Opportunity (assumption 50% of charge + RLS)" fld="52" baseField="10" baseItem="0" numFmtId="165"/>
  </dataFields>
  <formats count="1">
    <format dxfId="4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5:H7" firstHeaderRow="0" firstDataRow="1" firstDataCol="1" rowPageCount="2" colPageCount="1"/>
  <pivotFields count="57"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57">
        <item m="1" x="90"/>
        <item m="1" x="243"/>
        <item m="1" x="9"/>
        <item m="1" x="374"/>
        <item x="0"/>
        <item m="1" x="1"/>
        <item m="1" x="547"/>
        <item m="1" x="231"/>
        <item m="1" x="92"/>
        <item m="1" x="438"/>
        <item m="1" x="316"/>
        <item m="1" x="244"/>
        <item m="1" x="385"/>
        <item m="1" x="134"/>
        <item m="1" x="331"/>
        <item m="1" x="531"/>
        <item m="1" x="329"/>
        <item m="1" x="469"/>
        <item m="1" x="500"/>
        <item m="1" x="384"/>
        <item m="1" x="205"/>
        <item m="1" x="237"/>
        <item m="1" x="322"/>
        <item m="1" x="365"/>
        <item m="1" x="396"/>
        <item m="1" x="17"/>
        <item m="1" x="347"/>
        <item m="1" x="132"/>
        <item m="1" x="373"/>
        <item m="1" x="8"/>
        <item m="1" x="240"/>
        <item m="1" x="42"/>
        <item m="1" x="439"/>
        <item m="1" x="486"/>
        <item m="1" x="403"/>
        <item m="1" x="93"/>
        <item m="1" x="528"/>
        <item m="1" x="85"/>
        <item m="1" x="13"/>
        <item m="1" x="456"/>
        <item m="1" x="541"/>
        <item m="1" x="160"/>
        <item m="1" x="59"/>
        <item m="1" x="455"/>
        <item m="1" x="136"/>
        <item m="1" x="363"/>
        <item m="1" x="323"/>
        <item m="1" x="211"/>
        <item m="1" x="108"/>
        <item m="1" x="434"/>
        <item m="1" x="25"/>
        <item m="1" x="32"/>
        <item m="1" x="266"/>
        <item m="1" x="369"/>
        <item m="1" x="288"/>
        <item m="1" x="478"/>
        <item m="1" x="424"/>
        <item m="1" x="247"/>
        <item m="1" x="355"/>
        <item m="1" x="77"/>
        <item m="1" x="235"/>
        <item m="1" x="372"/>
        <item m="1" x="491"/>
        <item m="1" x="395"/>
        <item m="1" x="418"/>
        <item m="1" x="461"/>
        <item m="1" x="431"/>
        <item m="1" x="413"/>
        <item m="1" x="454"/>
        <item m="1" x="71"/>
        <item m="1" x="445"/>
        <item m="1" x="38"/>
        <item m="1" x="521"/>
        <item m="1" x="327"/>
        <item m="1" x="91"/>
        <item m="1" x="81"/>
        <item m="1" x="330"/>
        <item m="1" x="357"/>
        <item m="1" x="442"/>
        <item m="1" x="408"/>
        <item m="1" x="460"/>
        <item m="1" x="406"/>
        <item m="1" x="467"/>
        <item m="1" x="280"/>
        <item m="1" x="19"/>
        <item m="1" x="359"/>
        <item m="1" x="234"/>
        <item m="1" x="308"/>
        <item m="1" x="550"/>
        <item m="1" x="273"/>
        <item m="1" x="5"/>
        <item m="1" x="381"/>
        <item m="1" x="422"/>
        <item m="1" x="214"/>
        <item m="1" x="224"/>
        <item m="1" x="502"/>
        <item m="1" x="290"/>
        <item m="1" x="304"/>
        <item m="1" x="348"/>
        <item m="1" x="50"/>
        <item m="1" x="526"/>
        <item m="1" x="232"/>
        <item m="1" x="296"/>
        <item m="1" x="52"/>
        <item m="1" x="65"/>
        <item m="1" x="64"/>
        <item m="1" x="228"/>
        <item m="1" x="169"/>
        <item m="1" x="368"/>
        <item m="1" x="148"/>
        <item m="1" x="236"/>
        <item m="1" x="144"/>
        <item m="1" x="458"/>
        <item m="1" x="223"/>
        <item m="1" x="86"/>
        <item m="1" x="535"/>
        <item m="1" x="109"/>
        <item m="1" x="70"/>
        <item m="1" x="188"/>
        <item m="1" x="436"/>
        <item m="1" x="37"/>
        <item m="1" x="259"/>
        <item m="1" x="258"/>
        <item m="1" x="402"/>
        <item m="1" x="362"/>
        <item m="1" x="433"/>
        <item m="1" x="401"/>
        <item m="1" x="34"/>
        <item m="1" x="203"/>
        <item m="1" x="392"/>
        <item m="1" x="221"/>
        <item m="1" x="102"/>
        <item m="1" x="195"/>
        <item m="1" x="129"/>
        <item m="1" x="87"/>
        <item m="1" x="511"/>
        <item m="1" x="382"/>
        <item m="1" x="319"/>
        <item m="1" x="219"/>
        <item m="1" x="364"/>
        <item m="1" x="344"/>
        <item m="1" x="404"/>
        <item m="1" x="427"/>
        <item m="1" x="449"/>
        <item m="1" x="265"/>
        <item m="1" x="222"/>
        <item m="1" x="252"/>
        <item m="1" x="274"/>
        <item m="1" x="238"/>
        <item m="1" x="226"/>
        <item m="1" x="440"/>
        <item m="1" x="257"/>
        <item m="1" x="465"/>
        <item m="1" x="366"/>
        <item m="1" x="538"/>
        <item m="1" x="474"/>
        <item m="1" x="246"/>
        <item m="1" x="293"/>
        <item m="1" x="423"/>
        <item m="1" x="503"/>
        <item m="1" x="66"/>
        <item m="1" x="261"/>
        <item m="1" x="291"/>
        <item m="1" x="432"/>
        <item m="1" x="517"/>
        <item m="1" x="421"/>
        <item m="1" x="20"/>
        <item m="1" x="101"/>
        <item m="1" x="187"/>
        <item m="1" x="191"/>
        <item m="1" x="307"/>
        <item m="1" x="495"/>
        <item m="1" x="275"/>
        <item m="1" x="285"/>
        <item m="1" x="24"/>
        <item m="1" x="172"/>
        <item m="1" x="89"/>
        <item m="1" x="123"/>
        <item m="1" x="409"/>
        <item m="1" x="270"/>
        <item m="1" x="430"/>
        <item m="1" x="175"/>
        <item m="1" x="166"/>
        <item m="1" x="278"/>
        <item m="1" x="125"/>
        <item m="1" x="168"/>
        <item m="1" x="197"/>
        <item m="1" x="174"/>
        <item m="1" x="183"/>
        <item m="1" x="501"/>
        <item m="1" x="184"/>
        <item m="1" x="213"/>
        <item m="1" x="519"/>
        <item m="1" x="514"/>
        <item m="1" x="462"/>
        <item m="1" x="476"/>
        <item m="1" x="114"/>
        <item m="1" x="405"/>
        <item m="1" x="441"/>
        <item m="1" x="212"/>
        <item m="1" x="217"/>
        <item m="1" x="35"/>
        <item m="1" x="56"/>
        <item m="1" x="437"/>
        <item m="1" x="249"/>
        <item m="1" x="100"/>
        <item m="1" x="245"/>
        <item m="1" x="218"/>
        <item m="1" x="23"/>
        <item m="1" x="29"/>
        <item m="1" x="302"/>
        <item m="1" x="18"/>
        <item m="1" x="22"/>
        <item m="1" x="398"/>
        <item m="1" x="552"/>
        <item m="1" x="43"/>
        <item m="1" x="488"/>
        <item m="1" x="466"/>
        <item m="1" x="429"/>
        <item m="1" x="283"/>
        <item m="1" x="415"/>
        <item m="1" x="549"/>
        <item m="1" x="15"/>
        <item m="1" x="2"/>
        <item m="1" x="6"/>
        <item m="1" x="62"/>
        <item m="1" x="69"/>
        <item m="1" x="58"/>
        <item m="1" x="315"/>
        <item m="1" x="209"/>
        <item m="1" x="314"/>
        <item m="1" x="499"/>
        <item m="1" x="492"/>
        <item m="1" x="463"/>
        <item m="1" x="332"/>
        <item m="1" x="473"/>
        <item m="1" x="479"/>
        <item m="1" x="481"/>
        <item m="1" x="262"/>
        <item m="1" x="394"/>
        <item m="1" x="202"/>
        <item m="1" x="282"/>
        <item m="1" x="529"/>
        <item m="1" x="425"/>
        <item m="1" x="260"/>
        <item m="1" x="233"/>
        <item m="1" x="328"/>
        <item m="1" x="189"/>
        <item m="1" x="158"/>
        <item m="1" x="378"/>
        <item m="1" x="351"/>
        <item m="1" x="512"/>
        <item m="1" x="33"/>
        <item m="1" x="179"/>
        <item m="1" x="204"/>
        <item m="1" x="198"/>
        <item m="1" x="99"/>
        <item m="1" x="289"/>
        <item m="1" x="131"/>
        <item m="1" x="190"/>
        <item m="1" x="95"/>
        <item m="1" x="121"/>
        <item m="1" x="389"/>
        <item m="1" x="201"/>
        <item m="1" x="41"/>
        <item m="1" x="472"/>
        <item m="1" x="525"/>
        <item m="1" x="339"/>
        <item m="1" x="176"/>
        <item m="1" x="376"/>
        <item m="1" x="317"/>
        <item m="1" x="400"/>
        <item m="1" x="361"/>
        <item m="1" x="377"/>
        <item m="1" x="546"/>
        <item m="1" x="208"/>
        <item m="1" x="215"/>
        <item m="1" x="122"/>
        <item m="1" x="371"/>
        <item m="1" x="206"/>
        <item m="1" x="16"/>
        <item m="1" x="340"/>
        <item m="1" x="36"/>
        <item m="1" x="391"/>
        <item m="1" x="287"/>
        <item m="1" x="448"/>
        <item m="1" x="426"/>
        <item m="1" x="356"/>
        <item m="1" x="139"/>
        <item m="1" x="177"/>
        <item m="1" x="334"/>
        <item m="1" x="126"/>
        <item m="1" x="313"/>
        <item m="1" x="306"/>
        <item m="1" x="399"/>
        <item m="1" x="7"/>
        <item m="1" x="4"/>
        <item m="1" x="118"/>
        <item m="1" x="370"/>
        <item m="1" x="40"/>
        <item m="1" x="397"/>
        <item m="1" x="163"/>
        <item m="1" x="485"/>
        <item m="1" x="194"/>
        <item m="1" x="178"/>
        <item m="1" x="162"/>
        <item m="1" x="180"/>
        <item m="1" x="72"/>
        <item m="1" x="281"/>
        <item m="1" x="496"/>
        <item m="1" x="51"/>
        <item m="1" x="446"/>
        <item m="1" x="522"/>
        <item m="1" x="12"/>
        <item m="1" x="536"/>
        <item m="1" x="185"/>
        <item m="1" x="196"/>
        <item m="1" x="14"/>
        <item m="1" x="98"/>
        <item m="1" x="154"/>
        <item m="1" x="298"/>
        <item m="1" x="435"/>
        <item m="1" x="349"/>
        <item m="1" x="545"/>
        <item m="1" x="267"/>
        <item m="1" x="192"/>
        <item m="1" x="207"/>
        <item m="1" x="504"/>
        <item m="1" x="21"/>
        <item m="1" x="45"/>
        <item m="1" x="468"/>
        <item m="1" x="251"/>
        <item m="1" x="47"/>
        <item m="1" x="111"/>
        <item m="1" x="3"/>
        <item m="1" x="367"/>
        <item m="1" x="112"/>
        <item m="1" x="31"/>
        <item m="1" x="412"/>
        <item m="1" x="104"/>
        <item m="1" x="143"/>
        <item m="1" x="484"/>
        <item m="1" x="516"/>
        <item m="1" x="120"/>
        <item m="1" x="523"/>
        <item m="1" x="542"/>
        <item m="1" x="407"/>
        <item m="1" x="82"/>
        <item m="1" x="10"/>
        <item m="1" x="103"/>
        <item m="1" x="447"/>
        <item m="1" x="79"/>
        <item m="1" x="75"/>
        <item m="1" x="141"/>
        <item m="1" x="386"/>
        <item m="1" x="74"/>
        <item m="1" x="68"/>
        <item m="1" x="353"/>
        <item m="1" x="345"/>
        <item m="1" x="80"/>
        <item m="1" x="73"/>
        <item m="1" x="220"/>
        <item m="1" x="527"/>
        <item m="1" x="539"/>
        <item m="1" x="459"/>
        <item m="1" x="216"/>
        <item m="1" x="416"/>
        <item m="1" x="110"/>
        <item m="1" x="443"/>
        <item m="1" x="457"/>
        <item m="1" x="157"/>
        <item m="1" x="393"/>
        <item m="1" x="338"/>
        <item m="1" x="444"/>
        <item m="1" x="30"/>
        <item m="1" x="193"/>
        <item m="1" x="167"/>
        <item m="1" x="63"/>
        <item m="1" x="534"/>
        <item m="1" x="54"/>
        <item m="1" x="248"/>
        <item m="1" x="510"/>
        <item m="1" x="524"/>
        <item m="1" x="506"/>
        <item m="1" x="28"/>
        <item m="1" x="494"/>
        <item m="1" x="49"/>
        <item m="1" x="554"/>
        <item m="1" x="342"/>
        <item m="1" x="256"/>
        <item m="1" x="11"/>
        <item m="1" x="417"/>
        <item m="1" x="200"/>
        <item m="1" x="414"/>
        <item m="1" x="326"/>
        <item m="1" x="159"/>
        <item m="1" x="483"/>
        <item m="1" x="451"/>
        <item m="1" x="350"/>
        <item m="1" x="146"/>
        <item m="1" x="242"/>
        <item m="1" x="117"/>
        <item m="1" x="380"/>
        <item m="1" x="135"/>
        <item m="1" x="230"/>
        <item m="1" x="241"/>
        <item m="1" x="470"/>
        <item m="1" x="165"/>
        <item m="1" x="199"/>
        <item m="1" x="544"/>
        <item m="1" x="540"/>
        <item m="1" x="26"/>
        <item m="1" x="153"/>
        <item m="1" x="533"/>
        <item m="1" x="532"/>
        <item m="1" x="128"/>
        <item m="1" x="530"/>
        <item m="1" x="388"/>
        <item m="1" x="253"/>
        <item m="1" x="475"/>
        <item m="1" x="515"/>
        <item m="1" x="509"/>
        <item m="1" x="116"/>
        <item m="1" x="555"/>
        <item m="1" x="505"/>
        <item m="1" x="96"/>
        <item m="1" x="318"/>
        <item m="1" x="450"/>
        <item m="1" x="105"/>
        <item m="1" x="272"/>
        <item m="1" x="113"/>
        <item m="1" x="487"/>
        <item m="1" x="67"/>
        <item m="1" x="383"/>
        <item m="1" x="324"/>
        <item m="1" x="346"/>
        <item m="1" x="303"/>
        <item m="1" x="489"/>
        <item m="1" x="321"/>
        <item m="1" x="428"/>
        <item m="1" x="277"/>
        <item m="1" x="305"/>
        <item m="1" x="390"/>
        <item m="1" x="352"/>
        <item m="1" x="149"/>
        <item m="1" x="292"/>
        <item m="1" x="61"/>
        <item m="1" x="410"/>
        <item m="1" x="294"/>
        <item m="1" x="97"/>
        <item m="1" x="411"/>
        <item m="1" x="152"/>
        <item m="1" x="155"/>
        <item m="1" x="170"/>
        <item m="1" x="130"/>
        <item m="1" x="140"/>
        <item m="1" x="142"/>
        <item m="1" x="337"/>
        <item m="1" x="360"/>
        <item m="1" x="138"/>
        <item m="1" x="482"/>
        <item m="1" x="127"/>
        <item m="1" x="477"/>
        <item m="1" x="147"/>
        <item m="1" x="161"/>
        <item m="1" x="181"/>
        <item m="1" x="210"/>
        <item m="1" x="124"/>
        <item m="1" x="171"/>
        <item m="1" x="333"/>
        <item m="1" x="145"/>
        <item m="1" x="119"/>
        <item m="1" x="513"/>
        <item m="1" x="299"/>
        <item m="1" x="182"/>
        <item m="1" x="464"/>
        <item m="1" x="543"/>
        <item m="1" x="493"/>
        <item m="1" x="94"/>
        <item m="1" x="107"/>
        <item m="1" x="60"/>
        <item m="1" x="309"/>
        <item m="1" x="379"/>
        <item m="1" x="186"/>
        <item m="1" x="420"/>
        <item m="1" x="46"/>
        <item m="1" x="150"/>
        <item m="1" x="551"/>
        <item m="1" x="284"/>
        <item m="1" x="255"/>
        <item m="1" x="55"/>
        <item m="1" x="264"/>
        <item m="1" x="115"/>
        <item m="1" x="151"/>
        <item m="1" x="276"/>
        <item m="1" x="44"/>
        <item m="1" x="480"/>
        <item m="1" x="341"/>
        <item m="1" x="518"/>
        <item m="1" x="375"/>
        <item m="1" x="498"/>
        <item m="1" x="520"/>
        <item m="1" x="254"/>
        <item m="1" x="301"/>
        <item m="1" x="133"/>
        <item m="1" x="310"/>
        <item m="1" x="358"/>
        <item m="1" x="53"/>
        <item m="1" x="343"/>
        <item m="1" x="387"/>
        <item m="1" x="548"/>
        <item m="1" x="173"/>
        <item m="1" x="537"/>
        <item m="1" x="156"/>
        <item m="1" x="471"/>
        <item m="1" x="279"/>
        <item m="1" x="354"/>
        <item m="1" x="48"/>
        <item m="1" x="295"/>
        <item m="1" x="490"/>
        <item m="1" x="453"/>
        <item m="1" x="312"/>
        <item m="1" x="225"/>
        <item m="1" x="78"/>
        <item m="1" x="250"/>
        <item m="1" x="39"/>
        <item m="1" x="269"/>
        <item m="1" x="297"/>
        <item m="1" x="325"/>
        <item m="1" x="84"/>
        <item m="1" x="336"/>
        <item m="1" x="137"/>
        <item m="1" x="320"/>
        <item m="1" x="268"/>
        <item m="1" x="229"/>
        <item m="1" x="164"/>
        <item m="1" x="106"/>
        <item m="1" x="76"/>
        <item m="1" x="27"/>
        <item m="1" x="507"/>
        <item m="1" x="57"/>
        <item m="1" x="239"/>
        <item m="1" x="335"/>
        <item m="1" x="497"/>
        <item m="1" x="83"/>
        <item m="1" x="508"/>
        <item m="1" x="263"/>
        <item m="1" x="271"/>
        <item m="1" x="553"/>
        <item m="1" x="452"/>
        <item m="1" x="311"/>
        <item m="1" x="300"/>
        <item m="1" x="286"/>
        <item m="1" x="227"/>
        <item m="1" x="419"/>
        <item m="1" x="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4">
        <item m="1" x="1"/>
        <item m="1" x="2"/>
        <item x="0"/>
        <item t="default"/>
      </items>
    </pivotField>
    <pivotField axis="axisRow" showAll="0">
      <items count="3">
        <item x="0"/>
        <item m="1" x="1"/>
        <item t="default"/>
      </items>
    </pivotField>
    <pivotField showAll="0"/>
    <pivotField showAll="0"/>
  </pivotFields>
  <rowFields count="1">
    <field x="54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41" hier="-1"/>
    <pageField fld="53" hier="-1"/>
  </pageFields>
  <dataFields count="2">
    <dataField name="Line Items" fld="2" subtotal="count" baseField="55" baseItem="0"/>
    <dataField name="Sum of Sum of Estimated Opportunity (assumption 50% of charge + RLS)" fld="52" baseField="55" baseItem="0" numFmtId="165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0:C32" firstHeaderRow="0" firstDataRow="1" firstDataCol="1" rowPageCount="3" colPageCount="1"/>
  <pivotFields count="57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6">
        <item m="1" x="89"/>
        <item m="1" x="44"/>
        <item m="1" x="8"/>
        <item m="1" x="91"/>
        <item m="1" x="92"/>
        <item m="1" x="75"/>
        <item m="1" x="54"/>
        <item m="1" x="9"/>
        <item m="1" x="57"/>
        <item m="1" x="100"/>
        <item m="1" x="10"/>
        <item m="1" x="60"/>
        <item m="1" x="23"/>
        <item m="1" x="93"/>
        <item m="1" x="27"/>
        <item m="1" x="50"/>
        <item m="1" x="67"/>
        <item m="1" x="77"/>
        <item m="1" x="4"/>
        <item m="1" x="90"/>
        <item m="1" x="66"/>
        <item m="1" x="82"/>
        <item m="1" x="55"/>
        <item m="1" x="80"/>
        <item m="1" x="11"/>
        <item m="1" x="32"/>
        <item m="1" x="53"/>
        <item m="1" x="37"/>
        <item m="1" x="25"/>
        <item m="1" x="76"/>
        <item m="1" x="3"/>
        <item m="1" x="28"/>
        <item m="1" x="59"/>
        <item m="1" x="98"/>
        <item m="1" x="33"/>
        <item m="1" x="16"/>
        <item m="1" x="73"/>
        <item m="1" x="61"/>
        <item m="1" x="48"/>
        <item m="1" x="14"/>
        <item m="1" x="13"/>
        <item m="1" x="41"/>
        <item m="1" x="30"/>
        <item m="1" x="40"/>
        <item m="1" x="81"/>
        <item m="1" x="6"/>
        <item m="1" x="94"/>
        <item m="1" x="43"/>
        <item m="1" x="88"/>
        <item m="1" x="29"/>
        <item m="1" x="26"/>
        <item m="1" x="31"/>
        <item m="1" x="34"/>
        <item m="1" x="17"/>
        <item m="1" x="97"/>
        <item m="1" x="38"/>
        <item m="1" x="36"/>
        <item m="1" x="20"/>
        <item m="1" x="74"/>
        <item m="1" x="102"/>
        <item m="1" x="18"/>
        <item m="1" x="39"/>
        <item m="1" x="5"/>
        <item m="1" x="85"/>
        <item m="1" x="79"/>
        <item m="1" x="70"/>
        <item m="1" x="46"/>
        <item m="1" x="12"/>
        <item m="1" x="69"/>
        <item m="1" x="71"/>
        <item m="1" x="47"/>
        <item m="1" x="7"/>
        <item m="1" x="63"/>
        <item m="1" x="52"/>
        <item m="1" x="45"/>
        <item m="1" x="99"/>
        <item m="1" x="22"/>
        <item m="1" x="19"/>
        <item m="1" x="64"/>
        <item m="1" x="86"/>
        <item m="1" x="87"/>
        <item m="1" x="84"/>
        <item m="1" x="83"/>
        <item m="1" x="103"/>
        <item m="1" x="104"/>
        <item m="1" x="58"/>
        <item m="1" x="56"/>
        <item m="1" x="35"/>
        <item m="1" x="42"/>
        <item m="1" x="65"/>
        <item m="1" x="21"/>
        <item m="1" x="2"/>
        <item m="1" x="49"/>
        <item m="1" x="24"/>
        <item m="1" x="62"/>
        <item m="1" x="95"/>
        <item m="1" x="96"/>
        <item m="1" x="101"/>
        <item x="0"/>
        <item m="1" x="1"/>
        <item m="1" x="51"/>
        <item m="1" x="78"/>
        <item m="1" x="72"/>
        <item m="1" x="15"/>
        <item m="1" x="6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m="1" x="2"/>
        <item m="1" x="4"/>
        <item m="1" x="10"/>
        <item m="1" x="9"/>
        <item m="1" x="13"/>
        <item m="1" x="18"/>
        <item m="1" x="6"/>
        <item m="1" x="11"/>
        <item m="1" x="17"/>
        <item m="1" x="14"/>
        <item m="1" x="1"/>
        <item m="1" x="3"/>
        <item m="1" x="15"/>
        <item m="1" x="8"/>
        <item m="1" x="12"/>
        <item m="1" x="7"/>
        <item m="1" x="5"/>
        <item m="1" x="16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4">
        <item m="1" x="1"/>
        <item m="1" x="2"/>
        <item x="0"/>
        <item t="default"/>
      </items>
    </pivotField>
    <pivotField axis="axisPage" showAll="0">
      <items count="3">
        <item x="0"/>
        <item m="1" x="1"/>
        <item t="default"/>
      </items>
    </pivotField>
    <pivotField showAll="0"/>
    <pivotField showAll="0"/>
  </pivotFields>
  <rowFields count="1">
    <field x="9"/>
  </rowFields>
  <rowItems count="2">
    <i>
      <x v="98"/>
    </i>
    <i t="grand">
      <x/>
    </i>
  </rowItems>
  <colFields count="1">
    <field x="-2"/>
  </colFields>
  <colItems count="2">
    <i>
      <x/>
    </i>
    <i i="1">
      <x v="1"/>
    </i>
  </colItems>
  <pageFields count="3">
    <pageField fld="53" hier="-1"/>
    <pageField fld="54" hier="-1"/>
    <pageField fld="20" hier="-1"/>
  </pageFields>
  <dataFields count="2">
    <dataField name="Count of Pyramid Serial Number" fld="25" subtotal="count" baseField="0" baseItem="0"/>
    <dataField name="Sum of Sum of Estimated Opportunity (assumption 50% of charge + RLS)" fld="52" baseField="0" baseItem="0" numFmtId="165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C4" firstHeaderRow="0" firstDataRow="1" firstDataCol="1" rowPageCount="1" colPageCount="1"/>
  <pivotFields count="57"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Page" compact="0" outline="0" multipleItemSelectionAllowed="1" showAll="0">
      <items count="4">
        <item h="1" m="1" x="1"/>
        <item m="1" x="2"/>
        <item h="1" x="0"/>
        <item t="default"/>
      </items>
    </pivotField>
    <pivotField compact="0" outline="0" showAll="0"/>
    <pivotField axis="axisRow" compact="0" outline="0" showAll="0">
      <items count="4">
        <item x="0"/>
        <item m="1" x="1"/>
        <item m="1" x="2"/>
        <item t="default"/>
      </items>
    </pivotField>
    <pivotField compact="0" outline="0" showAll="0"/>
  </pivotFields>
  <rowFields count="1">
    <field x="55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53" hier="-1"/>
  </pageFields>
  <dataFields count="2">
    <dataField name="Line Items" fld="2" subtotal="count" baseField="0" baseItem="0" numFmtId="164"/>
    <dataField name="Sum of Sum of Estimated Opportunity (assumption 50% of charge + RLS)" fld="52" baseField="0" baseItem="0" numFmtId="165"/>
  </dataFields>
  <formats count="1">
    <format dxfId="7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73" zoomScaleNormal="73" workbookViewId="0">
      <selection activeCell="A4" sqref="A4"/>
    </sheetView>
  </sheetViews>
  <sheetFormatPr defaultRowHeight="15" x14ac:dyDescent="0.25"/>
  <cols>
    <col min="1" max="1" width="28" customWidth="1"/>
    <col min="2" max="2" width="19.28515625" customWidth="1"/>
    <col min="3" max="4" width="66.7109375" customWidth="1"/>
    <col min="6" max="6" width="20.42578125" customWidth="1"/>
    <col min="7" max="7" width="10.7109375" customWidth="1"/>
    <col min="8" max="8" width="66.7109375" customWidth="1"/>
    <col min="10" max="10" width="61.5703125" bestFit="1" customWidth="1"/>
    <col min="11" max="11" width="28" customWidth="1"/>
    <col min="12" max="12" width="10.7109375" customWidth="1"/>
    <col min="13" max="13" width="66.7109375" customWidth="1"/>
    <col min="14" max="14" width="66.7109375" bestFit="1" customWidth="1"/>
  </cols>
  <sheetData>
    <row r="1" spans="1:13" x14ac:dyDescent="0.25">
      <c r="A1" s="2" t="s">
        <v>52</v>
      </c>
      <c r="B1" t="s">
        <v>65</v>
      </c>
    </row>
    <row r="2" spans="1:13" x14ac:dyDescent="0.25">
      <c r="F2" s="2" t="s">
        <v>40</v>
      </c>
      <c r="G2" t="s">
        <v>56</v>
      </c>
    </row>
    <row r="3" spans="1:13" x14ac:dyDescent="0.25">
      <c r="A3" s="2" t="s">
        <v>54</v>
      </c>
      <c r="B3" t="s">
        <v>59</v>
      </c>
      <c r="C3" t="s">
        <v>60</v>
      </c>
      <c r="F3" s="2" t="s">
        <v>52</v>
      </c>
      <c r="G3" t="s">
        <v>56</v>
      </c>
    </row>
    <row r="4" spans="1:13" x14ac:dyDescent="0.25">
      <c r="A4" t="s">
        <v>58</v>
      </c>
      <c r="B4" s="6"/>
      <c r="C4" s="5"/>
    </row>
    <row r="5" spans="1:13" x14ac:dyDescent="0.25">
      <c r="F5" s="2" t="s">
        <v>57</v>
      </c>
      <c r="G5" t="s">
        <v>59</v>
      </c>
      <c r="H5" t="s">
        <v>60</v>
      </c>
      <c r="J5" s="2" t="s">
        <v>8</v>
      </c>
      <c r="K5" s="2" t="s">
        <v>54</v>
      </c>
      <c r="L5" t="s">
        <v>59</v>
      </c>
      <c r="M5" t="s">
        <v>60</v>
      </c>
    </row>
    <row r="6" spans="1:13" x14ac:dyDescent="0.25">
      <c r="F6" s="3" t="s">
        <v>63</v>
      </c>
      <c r="G6" s="4"/>
      <c r="H6" s="5"/>
      <c r="J6" t="s">
        <v>63</v>
      </c>
      <c r="K6" t="s">
        <v>63</v>
      </c>
      <c r="L6" s="4"/>
      <c r="M6" s="5"/>
    </row>
    <row r="7" spans="1:13" x14ac:dyDescent="0.25">
      <c r="F7" s="3" t="s">
        <v>58</v>
      </c>
      <c r="G7" s="4"/>
      <c r="H7" s="5"/>
      <c r="J7" t="s">
        <v>64</v>
      </c>
      <c r="L7" s="4"/>
      <c r="M7" s="5"/>
    </row>
    <row r="8" spans="1:13" x14ac:dyDescent="0.25">
      <c r="J8" t="s">
        <v>58</v>
      </c>
      <c r="L8" s="4"/>
      <c r="M8" s="5"/>
    </row>
    <row r="26" spans="1:3" x14ac:dyDescent="0.25">
      <c r="A26" s="2" t="s">
        <v>52</v>
      </c>
      <c r="B26" t="s">
        <v>56</v>
      </c>
    </row>
    <row r="27" spans="1:3" x14ac:dyDescent="0.25">
      <c r="A27" s="2" t="s">
        <v>53</v>
      </c>
      <c r="B27" t="s">
        <v>56</v>
      </c>
    </row>
    <row r="28" spans="1:3" x14ac:dyDescent="0.25">
      <c r="A28" s="2" t="s">
        <v>19</v>
      </c>
      <c r="B28" t="s">
        <v>56</v>
      </c>
    </row>
    <row r="30" spans="1:3" x14ac:dyDescent="0.25">
      <c r="A30" s="2" t="s">
        <v>57</v>
      </c>
      <c r="B30" t="s">
        <v>61</v>
      </c>
      <c r="C30" t="s">
        <v>60</v>
      </c>
    </row>
    <row r="31" spans="1:3" x14ac:dyDescent="0.25">
      <c r="A31" s="3" t="s">
        <v>63</v>
      </c>
      <c r="B31" s="4"/>
      <c r="C31" s="5"/>
    </row>
    <row r="32" spans="1:3" x14ac:dyDescent="0.25">
      <c r="A32" s="3" t="s">
        <v>58</v>
      </c>
      <c r="B32" s="4"/>
      <c r="C3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workbookViewId="0">
      <selection activeCell="E15" sqref="E15"/>
    </sheetView>
  </sheetViews>
  <sheetFormatPr defaultRowHeight="15" x14ac:dyDescent="0.25"/>
  <cols>
    <col min="1" max="1" width="20" customWidth="1"/>
    <col min="2" max="2" width="22" customWidth="1"/>
    <col min="3" max="3" width="17.85546875" bestFit="1" customWidth="1"/>
    <col min="4" max="4" width="22.28515625" bestFit="1" customWidth="1"/>
    <col min="5" max="5" width="17.7109375" bestFit="1" customWidth="1"/>
    <col min="6" max="6" width="14.28515625" bestFit="1" customWidth="1"/>
    <col min="7" max="7" width="23.85546875" bestFit="1" customWidth="1"/>
    <col min="8" max="8" width="127.7109375" bestFit="1" customWidth="1"/>
    <col min="9" max="9" width="19.5703125" bestFit="1" customWidth="1"/>
    <col min="10" max="10" width="53.5703125" bestFit="1" customWidth="1"/>
    <col min="11" max="11" width="42.7109375" bestFit="1" customWidth="1"/>
    <col min="12" max="12" width="25.5703125" bestFit="1" customWidth="1"/>
    <col min="13" max="13" width="146.28515625" bestFit="1" customWidth="1"/>
    <col min="14" max="14" width="20.7109375" bestFit="1" customWidth="1"/>
    <col min="15" max="15" width="22.140625" bestFit="1" customWidth="1"/>
    <col min="16" max="16" width="22.28515625" bestFit="1" customWidth="1"/>
    <col min="17" max="17" width="18.140625" bestFit="1" customWidth="1"/>
    <col min="18" max="18" width="22.85546875" bestFit="1" customWidth="1"/>
    <col min="19" max="19" width="22.42578125" bestFit="1" customWidth="1"/>
    <col min="20" max="20" width="31.140625" bestFit="1" customWidth="1"/>
    <col min="21" max="21" width="23.140625" bestFit="1" customWidth="1"/>
    <col min="22" max="22" width="22.140625" bestFit="1" customWidth="1"/>
    <col min="23" max="23" width="20.28515625" bestFit="1" customWidth="1"/>
    <col min="24" max="24" width="33.7109375" bestFit="1" customWidth="1"/>
    <col min="25" max="25" width="81" bestFit="1" customWidth="1"/>
    <col min="26" max="26" width="22.28515625" bestFit="1" customWidth="1"/>
    <col min="27" max="27" width="10.5703125" bestFit="1" customWidth="1"/>
    <col min="28" max="28" width="84.7109375" bestFit="1" customWidth="1"/>
    <col min="29" max="29" width="31.85546875" bestFit="1" customWidth="1"/>
    <col min="30" max="30" width="26.7109375" bestFit="1" customWidth="1"/>
    <col min="31" max="31" width="50.42578125" bestFit="1" customWidth="1"/>
    <col min="32" max="32" width="28.140625" bestFit="1" customWidth="1"/>
    <col min="33" max="33" width="34.28515625" bestFit="1" customWidth="1"/>
    <col min="34" max="34" width="13.28515625" bestFit="1" customWidth="1"/>
    <col min="35" max="35" width="21.28515625" bestFit="1" customWidth="1"/>
    <col min="36" max="36" width="18.7109375" bestFit="1" customWidth="1"/>
    <col min="37" max="37" width="223.28515625" bestFit="1" customWidth="1"/>
    <col min="38" max="38" width="22" bestFit="1" customWidth="1"/>
    <col min="39" max="39" width="15.28515625" bestFit="1" customWidth="1"/>
    <col min="40" max="40" width="16.140625" bestFit="1" customWidth="1"/>
    <col min="41" max="41" width="23" bestFit="1" customWidth="1"/>
    <col min="42" max="42" width="18.85546875" bestFit="1" customWidth="1"/>
    <col min="43" max="43" width="14.7109375" bestFit="1" customWidth="1"/>
    <col min="44" max="44" width="69.42578125" bestFit="1" customWidth="1"/>
    <col min="45" max="45" width="32.7109375" bestFit="1" customWidth="1"/>
    <col min="46" max="46" width="21.140625" bestFit="1" customWidth="1"/>
    <col min="47" max="47" width="23.28515625" bestFit="1" customWidth="1"/>
    <col min="48" max="48" width="24" bestFit="1" customWidth="1"/>
    <col min="49" max="49" width="23.28515625" bestFit="1" customWidth="1"/>
    <col min="50" max="50" width="40.85546875" bestFit="1" customWidth="1"/>
    <col min="51" max="51" width="22.42578125" bestFit="1" customWidth="1"/>
    <col min="52" max="52" width="18.42578125" bestFit="1" customWidth="1"/>
    <col min="53" max="53" width="56.42578125" bestFit="1" customWidth="1"/>
    <col min="54" max="54" width="13.28515625" bestFit="1" customWidth="1"/>
    <col min="55" max="55" width="6.28515625" bestFit="1" customWidth="1"/>
    <col min="56" max="56" width="22.7109375" bestFit="1" customWidth="1"/>
    <col min="57" max="57" width="22.85546875" bestFit="1" customWidth="1"/>
  </cols>
  <sheetData>
    <row r="1" spans="1:57" s="1" customFormat="1" x14ac:dyDescent="0.25">
      <c r="A1" s="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Pivots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Kovacs</dc:creator>
  <cp:lastModifiedBy>Xiao Li</cp:lastModifiedBy>
  <dcterms:created xsi:type="dcterms:W3CDTF">2018-03-19T14:57:39Z</dcterms:created>
  <dcterms:modified xsi:type="dcterms:W3CDTF">2019-01-17T14:01:40Z</dcterms:modified>
</cp:coreProperties>
</file>