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esktop\Portfolio\"/>
    </mc:Choice>
  </mc:AlternateContent>
  <bookViews>
    <workbookView xWindow="0" yWindow="0" windowWidth="20490" windowHeight="8745" activeTab="1"/>
  </bookViews>
  <sheets>
    <sheet name="Unclean" sheetId="1" r:id="rId1"/>
    <sheet name="Cleaned" sheetId="2" r:id="rId2"/>
    <sheet name="Steps" sheetId="3" r:id="rId3"/>
  </sheets>
  <definedNames>
    <definedName name="_xlnm._FilterDatabase" localSheetId="1" hidden="1">Cleaned!$A$1:$G$62</definedName>
  </definedNames>
  <calcPr calcId="152511"/>
</workbook>
</file>

<file path=xl/calcChain.xml><?xml version="1.0" encoding="utf-8"?>
<calcChain xmlns="http://schemas.openxmlformats.org/spreadsheetml/2006/main">
  <c r="G8" i="2" l="1"/>
  <c r="J5" i="2" s="1"/>
  <c r="G3" i="2"/>
  <c r="G11" i="2"/>
  <c r="G10" i="2"/>
  <c r="G2" i="2"/>
  <c r="G13" i="2"/>
  <c r="G7" i="2"/>
  <c r="G9" i="2"/>
  <c r="G4" i="2"/>
  <c r="G12" i="2"/>
  <c r="G6" i="2"/>
  <c r="G22" i="2"/>
  <c r="G14" i="2"/>
  <c r="G26" i="2"/>
  <c r="G18" i="2"/>
  <c r="G19" i="2"/>
  <c r="G21" i="2"/>
  <c r="G16" i="2"/>
  <c r="G25" i="2"/>
  <c r="G17" i="2"/>
  <c r="G23" i="2"/>
  <c r="G15" i="2"/>
  <c r="G24" i="2"/>
  <c r="G20" i="2"/>
  <c r="G29" i="2"/>
  <c r="G37" i="2"/>
  <c r="G30" i="2"/>
  <c r="G35" i="2"/>
  <c r="G28" i="2"/>
  <c r="G36" i="2"/>
  <c r="G32" i="2"/>
  <c r="G34" i="2"/>
  <c r="G27" i="2"/>
  <c r="G38" i="2"/>
  <c r="G31" i="2"/>
  <c r="G33" i="2"/>
  <c r="G48" i="2"/>
  <c r="G44" i="2"/>
  <c r="G46" i="2"/>
  <c r="G39" i="2"/>
  <c r="G50" i="2"/>
  <c r="G43" i="2"/>
  <c r="G45" i="2"/>
  <c r="G41" i="2"/>
  <c r="G49" i="2"/>
  <c r="G42" i="2"/>
  <c r="G47" i="2"/>
  <c r="G40" i="2"/>
  <c r="G55" i="2"/>
  <c r="G57" i="2"/>
  <c r="G53" i="2"/>
  <c r="G61" i="2"/>
  <c r="G54" i="2"/>
  <c r="G59" i="2"/>
  <c r="G52" i="2"/>
  <c r="G60" i="2"/>
  <c r="G56" i="2"/>
  <c r="G58" i="2"/>
  <c r="G51" i="2"/>
  <c r="G62" i="2"/>
  <c r="G5" i="2"/>
  <c r="F3" i="2"/>
  <c r="J6" i="2" l="1"/>
  <c r="J4" i="2"/>
  <c r="J3" i="2"/>
  <c r="J2" i="2"/>
</calcChain>
</file>

<file path=xl/sharedStrings.xml><?xml version="1.0" encoding="utf-8"?>
<sst xmlns="http://schemas.openxmlformats.org/spreadsheetml/2006/main" count="402" uniqueCount="43">
  <si>
    <t>Sales Rep</t>
  </si>
  <si>
    <t>Region</t>
  </si>
  <si>
    <t>Product</t>
  </si>
  <si>
    <t>Date</t>
  </si>
  <si>
    <t>Unit Price</t>
  </si>
  <si>
    <t>Units Sold</t>
  </si>
  <si>
    <t>Total Revenue</t>
  </si>
  <si>
    <t>Alice</t>
  </si>
  <si>
    <t>Bob</t>
  </si>
  <si>
    <t>Carlos</t>
  </si>
  <si>
    <t>Dana</t>
  </si>
  <si>
    <t>Eve</t>
  </si>
  <si>
    <t xml:space="preserve">  Bob  </t>
  </si>
  <si>
    <t>North</t>
  </si>
  <si>
    <t>South</t>
  </si>
  <si>
    <t>East</t>
  </si>
  <si>
    <t>West</t>
  </si>
  <si>
    <t>Widget A</t>
  </si>
  <si>
    <t>Widget B</t>
  </si>
  <si>
    <t>Widget C</t>
  </si>
  <si>
    <t>Fifteen</t>
  </si>
  <si>
    <t>Cleaning Steps</t>
  </si>
  <si>
    <t>Unknown</t>
  </si>
  <si>
    <t>Changed text written price to numeric value by manual entry and observation.</t>
  </si>
  <si>
    <t>Worked out the correct units sold on one entry using a calculation.</t>
  </si>
  <si>
    <t>Worked out the revenue on one entry using a calculation.</t>
  </si>
  <si>
    <t>I used the TRIM function to remove unwanted blank characters in columns A,B, &amp; C</t>
  </si>
  <si>
    <t>I added a formula to the revenue column to work it out automatically.</t>
  </si>
  <si>
    <t>I changed the date formate to not include time as they were all 00:00:00.</t>
  </si>
  <si>
    <t>I formatted columns E &amp; G to currency USD.</t>
  </si>
  <si>
    <t>Widget A Sales</t>
  </si>
  <si>
    <t>Widget B Sales</t>
  </si>
  <si>
    <t>Widget C Sales</t>
  </si>
  <si>
    <t>I created a summary box using various calculations.</t>
  </si>
  <si>
    <t>Removed one duplicate using the remove duplicates button on the menu bar.</t>
  </si>
  <si>
    <t>Put "Unknown" in one blank region entry after filtering blanks out.</t>
  </si>
  <si>
    <t>Put "Unknown" in one blank product  entry after filtering blanks out.</t>
  </si>
  <si>
    <t>Real Life Likely Next Steps</t>
  </si>
  <si>
    <t>I would follow up with the sales department or the finance department to find the "Unknown " values and fill them in.</t>
  </si>
  <si>
    <t>I formatted it as table so that any stakeholder can sort and filter the data easily.</t>
  </si>
  <si>
    <t>Revenue Summary</t>
  </si>
  <si>
    <t>I would ask my supervisor if they require more detailed sumaries, for example by sales rep or region and and make them if necessary.</t>
  </si>
  <si>
    <t>I sorted column A alphabetically for easy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</si>
</sst>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:ss"/>
    <numFmt numFmtId="165" formatCode="yyyy\-mm\-dd;@"/>
    <numFmt numFmtId="166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1" fillId="0" borderId="3" xfId="0" applyFon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/>
    <xf numFmtId="166" fontId="1" fillId="0" borderId="1" xfId="0" applyNumberFormat="1" applyFont="1" applyBorder="1"/>
  </cellXfs>
  <cellStyles count="1">
    <cellStyle name="Normal" xfId="0" builtinId="0"/>
  </cellStyles>
  <dxfs count="6">
    <dxf>
      <numFmt numFmtId="166" formatCode="[$$-409]#,##0.00"/>
    </dxf>
    <dxf>
      <numFmt numFmtId="0" formatCode="General"/>
    </dxf>
    <dxf>
      <numFmt numFmtId="166" formatCode="[$$-409]#,##0.00"/>
    </dxf>
    <dxf>
      <numFmt numFmtId="165" formatCode="yyyy\-mm\-d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62" totalsRowShown="0" headerRowBorderDxfId="5" tableBorderDxfId="4">
  <autoFilter ref="A1:G62"/>
  <sortState ref="A2:G62">
    <sortCondition ref="A1:A62"/>
  </sortState>
  <tableColumns count="7">
    <tableColumn id="1" name="Sales Rep"/>
    <tableColumn id="2" name="Region"/>
    <tableColumn id="3" name="Product"/>
    <tableColumn id="4" name="Date" dataDxfId="3"/>
    <tableColumn id="5" name="Unit Price" dataDxfId="2"/>
    <tableColumn id="6" name="Units Sold" dataDxfId="1"/>
    <tableColumn id="7" name="Total Revenue" dataDxfId="0">
      <calculatedColumnFormula>E2*F2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K13" sqref="K13"/>
    </sheetView>
  </sheetViews>
  <sheetFormatPr defaultRowHeight="15" x14ac:dyDescent="0.25"/>
  <cols>
    <col min="4" max="4" width="18.28515625" bestFit="1" customWidth="1"/>
    <col min="5" max="5" width="9.7109375" bestFit="1" customWidth="1"/>
    <col min="6" max="6" width="10" bestFit="1" customWidth="1"/>
    <col min="7" max="7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12</v>
      </c>
      <c r="B2" t="s">
        <v>13</v>
      </c>
      <c r="C2" t="s">
        <v>19</v>
      </c>
      <c r="D2" s="2">
        <v>45678</v>
      </c>
      <c r="E2">
        <v>10</v>
      </c>
      <c r="F2">
        <v>5</v>
      </c>
      <c r="G2">
        <v>50</v>
      </c>
    </row>
    <row r="3" spans="1:7" x14ac:dyDescent="0.25">
      <c r="A3" t="s">
        <v>7</v>
      </c>
      <c r="B3" t="s">
        <v>13</v>
      </c>
      <c r="C3" t="s">
        <v>17</v>
      </c>
      <c r="D3" s="2">
        <v>45658</v>
      </c>
      <c r="E3">
        <v>10</v>
      </c>
      <c r="F3">
        <v>5</v>
      </c>
      <c r="G3">
        <v>50</v>
      </c>
    </row>
    <row r="4" spans="1:7" x14ac:dyDescent="0.25">
      <c r="A4" t="s">
        <v>7</v>
      </c>
      <c r="B4" t="s">
        <v>14</v>
      </c>
      <c r="D4" s="2">
        <v>45663</v>
      </c>
      <c r="E4">
        <v>10</v>
      </c>
      <c r="F4">
        <v>5</v>
      </c>
      <c r="G4">
        <v>50</v>
      </c>
    </row>
    <row r="5" spans="1:7" x14ac:dyDescent="0.25">
      <c r="A5" t="s">
        <v>7</v>
      </c>
      <c r="B5" t="s">
        <v>15</v>
      </c>
      <c r="C5" t="s">
        <v>18</v>
      </c>
      <c r="D5" s="2">
        <v>45668</v>
      </c>
      <c r="E5">
        <v>10</v>
      </c>
      <c r="G5">
        <v>50</v>
      </c>
    </row>
    <row r="6" spans="1:7" x14ac:dyDescent="0.25">
      <c r="A6" t="s">
        <v>7</v>
      </c>
      <c r="C6" t="s">
        <v>17</v>
      </c>
      <c r="D6" s="2">
        <v>45673</v>
      </c>
      <c r="E6">
        <v>10</v>
      </c>
      <c r="F6">
        <v>5</v>
      </c>
      <c r="G6">
        <v>50</v>
      </c>
    </row>
    <row r="7" spans="1:7" x14ac:dyDescent="0.25">
      <c r="A7" t="s">
        <v>7</v>
      </c>
      <c r="B7" t="s">
        <v>14</v>
      </c>
      <c r="C7" t="s">
        <v>18</v>
      </c>
      <c r="D7" s="2">
        <v>45683</v>
      </c>
      <c r="E7" t="s">
        <v>20</v>
      </c>
      <c r="F7">
        <v>5</v>
      </c>
      <c r="G7">
        <v>50</v>
      </c>
    </row>
    <row r="8" spans="1:7" x14ac:dyDescent="0.25">
      <c r="A8" t="s">
        <v>7</v>
      </c>
      <c r="B8" t="s">
        <v>15</v>
      </c>
      <c r="C8" t="s">
        <v>17</v>
      </c>
      <c r="D8" s="2">
        <v>45688</v>
      </c>
      <c r="E8">
        <v>10</v>
      </c>
      <c r="F8">
        <v>5</v>
      </c>
    </row>
    <row r="9" spans="1:7" x14ac:dyDescent="0.25">
      <c r="A9" t="s">
        <v>7</v>
      </c>
      <c r="B9" t="s">
        <v>16</v>
      </c>
      <c r="C9" t="s">
        <v>19</v>
      </c>
      <c r="D9" s="2">
        <v>45693</v>
      </c>
      <c r="E9">
        <v>10</v>
      </c>
      <c r="F9">
        <v>5</v>
      </c>
      <c r="G9">
        <v>50</v>
      </c>
    </row>
    <row r="10" spans="1:7" x14ac:dyDescent="0.25">
      <c r="A10" t="s">
        <v>7</v>
      </c>
      <c r="B10" t="s">
        <v>13</v>
      </c>
      <c r="C10" t="s">
        <v>18</v>
      </c>
      <c r="D10" s="2">
        <v>45698</v>
      </c>
      <c r="E10">
        <v>10</v>
      </c>
      <c r="F10">
        <v>5</v>
      </c>
      <c r="G10">
        <v>50</v>
      </c>
    </row>
    <row r="11" spans="1:7" x14ac:dyDescent="0.25">
      <c r="A11" t="s">
        <v>7</v>
      </c>
      <c r="B11" t="s">
        <v>14</v>
      </c>
      <c r="C11" t="s">
        <v>17</v>
      </c>
      <c r="D11" s="2">
        <v>45703</v>
      </c>
      <c r="E11">
        <v>10</v>
      </c>
      <c r="F11">
        <v>5</v>
      </c>
      <c r="G11">
        <v>50</v>
      </c>
    </row>
    <row r="12" spans="1:7" x14ac:dyDescent="0.25">
      <c r="A12" t="s">
        <v>7</v>
      </c>
      <c r="B12" t="s">
        <v>15</v>
      </c>
      <c r="C12" t="s">
        <v>19</v>
      </c>
      <c r="D12" s="2">
        <v>45708</v>
      </c>
      <c r="E12">
        <v>10</v>
      </c>
      <c r="F12">
        <v>5</v>
      </c>
      <c r="G12">
        <v>50</v>
      </c>
    </row>
    <row r="13" spans="1:7" x14ac:dyDescent="0.25">
      <c r="A13" t="s">
        <v>7</v>
      </c>
      <c r="B13" t="s">
        <v>16</v>
      </c>
      <c r="C13" t="s">
        <v>18</v>
      </c>
      <c r="D13" s="2">
        <v>45713</v>
      </c>
      <c r="E13">
        <v>10</v>
      </c>
      <c r="F13">
        <v>5</v>
      </c>
      <c r="G13">
        <v>50</v>
      </c>
    </row>
    <row r="14" spans="1:7" x14ac:dyDescent="0.25">
      <c r="A14" t="s">
        <v>7</v>
      </c>
      <c r="B14" t="s">
        <v>13</v>
      </c>
      <c r="C14" t="s">
        <v>17</v>
      </c>
      <c r="D14" s="2">
        <v>45658</v>
      </c>
      <c r="E14">
        <v>10</v>
      </c>
      <c r="F14">
        <v>5</v>
      </c>
      <c r="G14">
        <v>50</v>
      </c>
    </row>
    <row r="15" spans="1:7" x14ac:dyDescent="0.25">
      <c r="A15" t="s">
        <v>8</v>
      </c>
      <c r="B15" t="s">
        <v>14</v>
      </c>
      <c r="C15" t="s">
        <v>18</v>
      </c>
      <c r="D15" s="2">
        <v>45659</v>
      </c>
      <c r="E15">
        <v>15</v>
      </c>
      <c r="F15">
        <v>10</v>
      </c>
      <c r="G15">
        <v>150</v>
      </c>
    </row>
    <row r="16" spans="1:7" x14ac:dyDescent="0.25">
      <c r="A16" t="s">
        <v>8</v>
      </c>
      <c r="B16" t="s">
        <v>15</v>
      </c>
      <c r="C16" t="s">
        <v>17</v>
      </c>
      <c r="D16" s="2">
        <v>45664</v>
      </c>
      <c r="E16">
        <v>15</v>
      </c>
      <c r="F16">
        <v>10</v>
      </c>
      <c r="G16">
        <v>150</v>
      </c>
    </row>
    <row r="17" spans="1:7" x14ac:dyDescent="0.25">
      <c r="A17" t="s">
        <v>8</v>
      </c>
      <c r="B17" t="s">
        <v>16</v>
      </c>
      <c r="C17" t="s">
        <v>19</v>
      </c>
      <c r="D17" s="2">
        <v>45669</v>
      </c>
      <c r="E17">
        <v>15</v>
      </c>
      <c r="F17">
        <v>10</v>
      </c>
      <c r="G17">
        <v>150</v>
      </c>
    </row>
    <row r="18" spans="1:7" x14ac:dyDescent="0.25">
      <c r="A18" t="s">
        <v>8</v>
      </c>
      <c r="B18" t="s">
        <v>13</v>
      </c>
      <c r="C18" t="s">
        <v>18</v>
      </c>
      <c r="D18" s="2">
        <v>45674</v>
      </c>
      <c r="E18">
        <v>15</v>
      </c>
      <c r="F18">
        <v>10</v>
      </c>
      <c r="G18">
        <v>150</v>
      </c>
    </row>
    <row r="19" spans="1:7" x14ac:dyDescent="0.25">
      <c r="A19" t="s">
        <v>8</v>
      </c>
      <c r="B19" t="s">
        <v>14</v>
      </c>
      <c r="C19" t="s">
        <v>17</v>
      </c>
      <c r="D19" s="2">
        <v>45679</v>
      </c>
      <c r="E19">
        <v>15</v>
      </c>
      <c r="F19">
        <v>10</v>
      </c>
      <c r="G19">
        <v>150</v>
      </c>
    </row>
    <row r="20" spans="1:7" x14ac:dyDescent="0.25">
      <c r="A20" t="s">
        <v>8</v>
      </c>
      <c r="B20" t="s">
        <v>15</v>
      </c>
      <c r="C20" t="s">
        <v>19</v>
      </c>
      <c r="D20" s="2">
        <v>45684</v>
      </c>
      <c r="E20">
        <v>15</v>
      </c>
      <c r="F20">
        <v>10</v>
      </c>
      <c r="G20">
        <v>150</v>
      </c>
    </row>
    <row r="21" spans="1:7" x14ac:dyDescent="0.25">
      <c r="A21" t="s">
        <v>8</v>
      </c>
      <c r="B21" t="s">
        <v>16</v>
      </c>
      <c r="C21" t="s">
        <v>18</v>
      </c>
      <c r="D21" s="2">
        <v>45689</v>
      </c>
      <c r="E21">
        <v>15</v>
      </c>
      <c r="F21">
        <v>10</v>
      </c>
      <c r="G21">
        <v>150</v>
      </c>
    </row>
    <row r="22" spans="1:7" x14ac:dyDescent="0.25">
      <c r="A22" t="s">
        <v>8</v>
      </c>
      <c r="B22" t="s">
        <v>13</v>
      </c>
      <c r="C22" t="s">
        <v>17</v>
      </c>
      <c r="D22" s="2">
        <v>45694</v>
      </c>
      <c r="E22">
        <v>15</v>
      </c>
      <c r="F22">
        <v>10</v>
      </c>
      <c r="G22">
        <v>150</v>
      </c>
    </row>
    <row r="23" spans="1:7" x14ac:dyDescent="0.25">
      <c r="A23" t="s">
        <v>8</v>
      </c>
      <c r="B23" t="s">
        <v>14</v>
      </c>
      <c r="C23" t="s">
        <v>19</v>
      </c>
      <c r="D23" s="2">
        <v>45699</v>
      </c>
      <c r="E23">
        <v>15</v>
      </c>
      <c r="F23">
        <v>10</v>
      </c>
      <c r="G23">
        <v>150</v>
      </c>
    </row>
    <row r="24" spans="1:7" x14ac:dyDescent="0.25">
      <c r="A24" t="s">
        <v>8</v>
      </c>
      <c r="B24" t="s">
        <v>15</v>
      </c>
      <c r="C24" t="s">
        <v>18</v>
      </c>
      <c r="D24" s="2">
        <v>45704</v>
      </c>
      <c r="E24">
        <v>15</v>
      </c>
      <c r="F24">
        <v>10</v>
      </c>
      <c r="G24">
        <v>150</v>
      </c>
    </row>
    <row r="25" spans="1:7" x14ac:dyDescent="0.25">
      <c r="A25" t="s">
        <v>8</v>
      </c>
      <c r="B25" t="s">
        <v>16</v>
      </c>
      <c r="C25" t="s">
        <v>17</v>
      </c>
      <c r="D25" s="2">
        <v>45709</v>
      </c>
      <c r="E25">
        <v>15</v>
      </c>
      <c r="F25">
        <v>10</v>
      </c>
      <c r="G25">
        <v>150</v>
      </c>
    </row>
    <row r="26" spans="1:7" x14ac:dyDescent="0.25">
      <c r="A26" t="s">
        <v>8</v>
      </c>
      <c r="B26" t="s">
        <v>13</v>
      </c>
      <c r="C26" t="s">
        <v>19</v>
      </c>
      <c r="D26" s="2">
        <v>45714</v>
      </c>
      <c r="E26">
        <v>15</v>
      </c>
      <c r="F26">
        <v>10</v>
      </c>
      <c r="G26">
        <v>150</v>
      </c>
    </row>
    <row r="27" spans="1:7" x14ac:dyDescent="0.25">
      <c r="A27" t="s">
        <v>9</v>
      </c>
      <c r="B27" t="s">
        <v>15</v>
      </c>
      <c r="C27" t="s">
        <v>19</v>
      </c>
      <c r="D27" s="2">
        <v>45660</v>
      </c>
      <c r="E27">
        <v>20</v>
      </c>
      <c r="F27">
        <v>15</v>
      </c>
      <c r="G27">
        <v>300</v>
      </c>
    </row>
    <row r="28" spans="1:7" x14ac:dyDescent="0.25">
      <c r="A28" t="s">
        <v>9</v>
      </c>
      <c r="B28" t="s">
        <v>16</v>
      </c>
      <c r="C28" t="s">
        <v>18</v>
      </c>
      <c r="D28" s="2">
        <v>45665</v>
      </c>
      <c r="E28">
        <v>20</v>
      </c>
      <c r="F28">
        <v>15</v>
      </c>
      <c r="G28">
        <v>300</v>
      </c>
    </row>
    <row r="29" spans="1:7" x14ac:dyDescent="0.25">
      <c r="A29" t="s">
        <v>9</v>
      </c>
      <c r="B29" t="s">
        <v>13</v>
      </c>
      <c r="C29" t="s">
        <v>17</v>
      </c>
      <c r="D29" s="2">
        <v>45670</v>
      </c>
      <c r="E29">
        <v>20</v>
      </c>
      <c r="F29">
        <v>15</v>
      </c>
      <c r="G29">
        <v>300</v>
      </c>
    </row>
    <row r="30" spans="1:7" x14ac:dyDescent="0.25">
      <c r="A30" t="s">
        <v>9</v>
      </c>
      <c r="B30" t="s">
        <v>14</v>
      </c>
      <c r="C30" t="s">
        <v>19</v>
      </c>
      <c r="D30" s="2">
        <v>45675</v>
      </c>
      <c r="E30">
        <v>20</v>
      </c>
      <c r="F30">
        <v>15</v>
      </c>
      <c r="G30">
        <v>300</v>
      </c>
    </row>
    <row r="31" spans="1:7" x14ac:dyDescent="0.25">
      <c r="A31" t="s">
        <v>9</v>
      </c>
      <c r="B31" t="s">
        <v>15</v>
      </c>
      <c r="C31" t="s">
        <v>18</v>
      </c>
      <c r="D31" s="2">
        <v>45680</v>
      </c>
      <c r="E31">
        <v>20</v>
      </c>
      <c r="F31">
        <v>15</v>
      </c>
      <c r="G31">
        <v>300</v>
      </c>
    </row>
    <row r="32" spans="1:7" x14ac:dyDescent="0.25">
      <c r="A32" t="s">
        <v>9</v>
      </c>
      <c r="B32" t="s">
        <v>16</v>
      </c>
      <c r="C32" t="s">
        <v>17</v>
      </c>
      <c r="D32" s="2">
        <v>45685</v>
      </c>
      <c r="E32">
        <v>20</v>
      </c>
      <c r="F32">
        <v>15</v>
      </c>
      <c r="G32">
        <v>300</v>
      </c>
    </row>
    <row r="33" spans="1:7" x14ac:dyDescent="0.25">
      <c r="A33" t="s">
        <v>9</v>
      </c>
      <c r="B33" t="s">
        <v>13</v>
      </c>
      <c r="C33" t="s">
        <v>19</v>
      </c>
      <c r="D33" s="2">
        <v>45690</v>
      </c>
      <c r="E33">
        <v>20</v>
      </c>
      <c r="F33">
        <v>15</v>
      </c>
      <c r="G33">
        <v>300</v>
      </c>
    </row>
    <row r="34" spans="1:7" x14ac:dyDescent="0.25">
      <c r="A34" t="s">
        <v>9</v>
      </c>
      <c r="B34" t="s">
        <v>14</v>
      </c>
      <c r="C34" t="s">
        <v>18</v>
      </c>
      <c r="D34" s="2">
        <v>45695</v>
      </c>
      <c r="E34">
        <v>20</v>
      </c>
      <c r="F34">
        <v>15</v>
      </c>
      <c r="G34">
        <v>300</v>
      </c>
    </row>
    <row r="35" spans="1:7" x14ac:dyDescent="0.25">
      <c r="A35" t="s">
        <v>9</v>
      </c>
      <c r="B35" t="s">
        <v>15</v>
      </c>
      <c r="C35" t="s">
        <v>17</v>
      </c>
      <c r="D35" s="2">
        <v>45700</v>
      </c>
      <c r="E35">
        <v>20</v>
      </c>
      <c r="F35">
        <v>15</v>
      </c>
      <c r="G35">
        <v>300</v>
      </c>
    </row>
    <row r="36" spans="1:7" x14ac:dyDescent="0.25">
      <c r="A36" t="s">
        <v>9</v>
      </c>
      <c r="B36" t="s">
        <v>16</v>
      </c>
      <c r="C36" t="s">
        <v>19</v>
      </c>
      <c r="D36" s="2">
        <v>45705</v>
      </c>
      <c r="E36">
        <v>20</v>
      </c>
      <c r="F36">
        <v>15</v>
      </c>
      <c r="G36">
        <v>300</v>
      </c>
    </row>
    <row r="37" spans="1:7" x14ac:dyDescent="0.25">
      <c r="A37" t="s">
        <v>9</v>
      </c>
      <c r="B37" t="s">
        <v>13</v>
      </c>
      <c r="C37" t="s">
        <v>18</v>
      </c>
      <c r="D37" s="2">
        <v>45710</v>
      </c>
      <c r="E37">
        <v>20</v>
      </c>
      <c r="F37">
        <v>15</v>
      </c>
      <c r="G37">
        <v>300</v>
      </c>
    </row>
    <row r="38" spans="1:7" x14ac:dyDescent="0.25">
      <c r="A38" t="s">
        <v>9</v>
      </c>
      <c r="B38" t="s">
        <v>14</v>
      </c>
      <c r="C38" t="s">
        <v>17</v>
      </c>
      <c r="D38" s="2">
        <v>45715</v>
      </c>
      <c r="E38">
        <v>20</v>
      </c>
      <c r="F38">
        <v>15</v>
      </c>
      <c r="G38">
        <v>300</v>
      </c>
    </row>
    <row r="39" spans="1:7" x14ac:dyDescent="0.25">
      <c r="A39" t="s">
        <v>10</v>
      </c>
      <c r="B39" t="s">
        <v>16</v>
      </c>
      <c r="C39" t="s">
        <v>17</v>
      </c>
      <c r="D39" s="2">
        <v>45661</v>
      </c>
      <c r="E39">
        <v>25</v>
      </c>
      <c r="F39">
        <v>20</v>
      </c>
      <c r="G39">
        <v>500</v>
      </c>
    </row>
    <row r="40" spans="1:7" x14ac:dyDescent="0.25">
      <c r="A40" t="s">
        <v>10</v>
      </c>
      <c r="B40" t="s">
        <v>13</v>
      </c>
      <c r="C40" t="s">
        <v>19</v>
      </c>
      <c r="D40" s="2">
        <v>45666</v>
      </c>
      <c r="E40">
        <v>25</v>
      </c>
      <c r="F40">
        <v>20</v>
      </c>
      <c r="G40">
        <v>500</v>
      </c>
    </row>
    <row r="41" spans="1:7" x14ac:dyDescent="0.25">
      <c r="A41" t="s">
        <v>10</v>
      </c>
      <c r="B41" t="s">
        <v>14</v>
      </c>
      <c r="C41" t="s">
        <v>18</v>
      </c>
      <c r="D41" s="2">
        <v>45671</v>
      </c>
      <c r="E41">
        <v>25</v>
      </c>
      <c r="F41">
        <v>20</v>
      </c>
      <c r="G41">
        <v>500</v>
      </c>
    </row>
    <row r="42" spans="1:7" x14ac:dyDescent="0.25">
      <c r="A42" t="s">
        <v>10</v>
      </c>
      <c r="B42" t="s">
        <v>15</v>
      </c>
      <c r="C42" t="s">
        <v>17</v>
      </c>
      <c r="D42" s="2">
        <v>45676</v>
      </c>
      <c r="E42">
        <v>25</v>
      </c>
      <c r="F42">
        <v>20</v>
      </c>
      <c r="G42">
        <v>500</v>
      </c>
    </row>
    <row r="43" spans="1:7" x14ac:dyDescent="0.25">
      <c r="A43" t="s">
        <v>10</v>
      </c>
      <c r="B43" t="s">
        <v>16</v>
      </c>
      <c r="C43" t="s">
        <v>19</v>
      </c>
      <c r="D43" s="2">
        <v>45681</v>
      </c>
      <c r="E43">
        <v>25</v>
      </c>
      <c r="F43">
        <v>20</v>
      </c>
      <c r="G43">
        <v>500</v>
      </c>
    </row>
    <row r="44" spans="1:7" x14ac:dyDescent="0.25">
      <c r="A44" t="s">
        <v>10</v>
      </c>
      <c r="B44" t="s">
        <v>13</v>
      </c>
      <c r="C44" t="s">
        <v>18</v>
      </c>
      <c r="D44" s="2">
        <v>45686</v>
      </c>
      <c r="E44">
        <v>25</v>
      </c>
      <c r="F44">
        <v>20</v>
      </c>
      <c r="G44">
        <v>500</v>
      </c>
    </row>
    <row r="45" spans="1:7" x14ac:dyDescent="0.25">
      <c r="A45" t="s">
        <v>10</v>
      </c>
      <c r="B45" t="s">
        <v>14</v>
      </c>
      <c r="C45" t="s">
        <v>17</v>
      </c>
      <c r="D45" s="2">
        <v>45691</v>
      </c>
      <c r="E45">
        <v>25</v>
      </c>
      <c r="F45">
        <v>20</v>
      </c>
      <c r="G45">
        <v>500</v>
      </c>
    </row>
    <row r="46" spans="1:7" x14ac:dyDescent="0.25">
      <c r="A46" t="s">
        <v>10</v>
      </c>
      <c r="B46" t="s">
        <v>15</v>
      </c>
      <c r="C46" t="s">
        <v>19</v>
      </c>
      <c r="D46" s="2">
        <v>45696</v>
      </c>
      <c r="E46">
        <v>25</v>
      </c>
      <c r="F46">
        <v>20</v>
      </c>
      <c r="G46">
        <v>500</v>
      </c>
    </row>
    <row r="47" spans="1:7" x14ac:dyDescent="0.25">
      <c r="A47" t="s">
        <v>10</v>
      </c>
      <c r="B47" t="s">
        <v>16</v>
      </c>
      <c r="C47" t="s">
        <v>18</v>
      </c>
      <c r="D47" s="2">
        <v>45701</v>
      </c>
      <c r="E47">
        <v>25</v>
      </c>
      <c r="F47">
        <v>20</v>
      </c>
      <c r="G47">
        <v>500</v>
      </c>
    </row>
    <row r="48" spans="1:7" x14ac:dyDescent="0.25">
      <c r="A48" t="s">
        <v>10</v>
      </c>
      <c r="B48" t="s">
        <v>13</v>
      </c>
      <c r="C48" t="s">
        <v>17</v>
      </c>
      <c r="D48" s="2">
        <v>45706</v>
      </c>
      <c r="E48">
        <v>25</v>
      </c>
      <c r="F48">
        <v>20</v>
      </c>
      <c r="G48">
        <v>500</v>
      </c>
    </row>
    <row r="49" spans="1:7" x14ac:dyDescent="0.25">
      <c r="A49" t="s">
        <v>10</v>
      </c>
      <c r="B49" t="s">
        <v>14</v>
      </c>
      <c r="C49" t="s">
        <v>19</v>
      </c>
      <c r="D49" s="2">
        <v>45711</v>
      </c>
      <c r="E49">
        <v>25</v>
      </c>
      <c r="F49">
        <v>20</v>
      </c>
      <c r="G49">
        <v>500</v>
      </c>
    </row>
    <row r="50" spans="1:7" x14ac:dyDescent="0.25">
      <c r="A50" t="s">
        <v>10</v>
      </c>
      <c r="B50" t="s">
        <v>15</v>
      </c>
      <c r="C50" t="s">
        <v>18</v>
      </c>
      <c r="D50" s="2">
        <v>45716</v>
      </c>
      <c r="E50">
        <v>25</v>
      </c>
      <c r="F50">
        <v>20</v>
      </c>
      <c r="G50">
        <v>500</v>
      </c>
    </row>
    <row r="51" spans="1:7" x14ac:dyDescent="0.25">
      <c r="A51" t="s">
        <v>11</v>
      </c>
      <c r="B51" t="s">
        <v>13</v>
      </c>
      <c r="C51" t="s">
        <v>18</v>
      </c>
      <c r="D51" s="2">
        <v>45662</v>
      </c>
      <c r="E51">
        <v>30</v>
      </c>
      <c r="F51">
        <v>8</v>
      </c>
      <c r="G51">
        <v>240</v>
      </c>
    </row>
    <row r="52" spans="1:7" x14ac:dyDescent="0.25">
      <c r="A52" t="s">
        <v>11</v>
      </c>
      <c r="B52" t="s">
        <v>14</v>
      </c>
      <c r="C52" t="s">
        <v>17</v>
      </c>
      <c r="D52" s="2">
        <v>45667</v>
      </c>
      <c r="E52">
        <v>30</v>
      </c>
      <c r="F52">
        <v>8</v>
      </c>
      <c r="G52">
        <v>240</v>
      </c>
    </row>
    <row r="53" spans="1:7" x14ac:dyDescent="0.25">
      <c r="A53" t="s">
        <v>11</v>
      </c>
      <c r="B53" t="s">
        <v>15</v>
      </c>
      <c r="C53" t="s">
        <v>19</v>
      </c>
      <c r="D53" s="2">
        <v>45672</v>
      </c>
      <c r="E53">
        <v>30</v>
      </c>
      <c r="F53">
        <v>8</v>
      </c>
      <c r="G53">
        <v>240</v>
      </c>
    </row>
    <row r="54" spans="1:7" x14ac:dyDescent="0.25">
      <c r="A54" t="s">
        <v>11</v>
      </c>
      <c r="B54" t="s">
        <v>16</v>
      </c>
      <c r="C54" t="s">
        <v>18</v>
      </c>
      <c r="D54" s="2">
        <v>45677</v>
      </c>
      <c r="E54">
        <v>30</v>
      </c>
      <c r="F54">
        <v>8</v>
      </c>
      <c r="G54">
        <v>240</v>
      </c>
    </row>
    <row r="55" spans="1:7" x14ac:dyDescent="0.25">
      <c r="A55" t="s">
        <v>11</v>
      </c>
      <c r="B55" t="s">
        <v>13</v>
      </c>
      <c r="C55" t="s">
        <v>17</v>
      </c>
      <c r="D55" s="2">
        <v>45682</v>
      </c>
      <c r="E55">
        <v>30</v>
      </c>
      <c r="F55">
        <v>8</v>
      </c>
      <c r="G55">
        <v>240</v>
      </c>
    </row>
    <row r="56" spans="1:7" x14ac:dyDescent="0.25">
      <c r="A56" t="s">
        <v>11</v>
      </c>
      <c r="B56" t="s">
        <v>14</v>
      </c>
      <c r="C56" t="s">
        <v>19</v>
      </c>
      <c r="D56" s="2">
        <v>45687</v>
      </c>
      <c r="E56">
        <v>30</v>
      </c>
      <c r="F56">
        <v>8</v>
      </c>
      <c r="G56">
        <v>240</v>
      </c>
    </row>
    <row r="57" spans="1:7" x14ac:dyDescent="0.25">
      <c r="A57" t="s">
        <v>11</v>
      </c>
      <c r="B57" t="s">
        <v>15</v>
      </c>
      <c r="C57" t="s">
        <v>18</v>
      </c>
      <c r="D57" s="2">
        <v>45692</v>
      </c>
      <c r="E57">
        <v>30</v>
      </c>
      <c r="F57">
        <v>8</v>
      </c>
      <c r="G57">
        <v>240</v>
      </c>
    </row>
    <row r="58" spans="1:7" x14ac:dyDescent="0.25">
      <c r="A58" t="s">
        <v>11</v>
      </c>
      <c r="B58" t="s">
        <v>16</v>
      </c>
      <c r="C58" t="s">
        <v>17</v>
      </c>
      <c r="D58" s="2">
        <v>45697</v>
      </c>
      <c r="E58">
        <v>30</v>
      </c>
      <c r="F58">
        <v>8</v>
      </c>
      <c r="G58">
        <v>240</v>
      </c>
    </row>
    <row r="59" spans="1:7" x14ac:dyDescent="0.25">
      <c r="A59" t="s">
        <v>11</v>
      </c>
      <c r="B59" t="s">
        <v>13</v>
      </c>
      <c r="C59" t="s">
        <v>19</v>
      </c>
      <c r="D59" s="2">
        <v>45702</v>
      </c>
      <c r="E59">
        <v>30</v>
      </c>
      <c r="F59">
        <v>8</v>
      </c>
      <c r="G59">
        <v>240</v>
      </c>
    </row>
    <row r="60" spans="1:7" x14ac:dyDescent="0.25">
      <c r="A60" t="s">
        <v>11</v>
      </c>
      <c r="B60" t="s">
        <v>14</v>
      </c>
      <c r="C60" t="s">
        <v>18</v>
      </c>
      <c r="D60" s="2">
        <v>45707</v>
      </c>
      <c r="E60">
        <v>30</v>
      </c>
      <c r="F60">
        <v>8</v>
      </c>
      <c r="G60">
        <v>240</v>
      </c>
    </row>
    <row r="61" spans="1:7" x14ac:dyDescent="0.25">
      <c r="A61" t="s">
        <v>11</v>
      </c>
      <c r="B61" t="s">
        <v>15</v>
      </c>
      <c r="C61" t="s">
        <v>17</v>
      </c>
      <c r="D61" s="2">
        <v>45712</v>
      </c>
      <c r="E61">
        <v>30</v>
      </c>
      <c r="F61">
        <v>8</v>
      </c>
      <c r="G61">
        <v>240</v>
      </c>
    </row>
    <row r="62" spans="1:7" x14ac:dyDescent="0.25">
      <c r="A62" t="s">
        <v>11</v>
      </c>
      <c r="B62" t="s">
        <v>16</v>
      </c>
      <c r="C62" t="s">
        <v>19</v>
      </c>
      <c r="D62" s="2">
        <v>45717</v>
      </c>
      <c r="E62">
        <v>30</v>
      </c>
      <c r="F62">
        <v>8</v>
      </c>
      <c r="G62">
        <v>240</v>
      </c>
    </row>
  </sheetData>
  <sortState ref="A2:G62">
    <sortCondition ref="A2:A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K1" sqref="K1"/>
    </sheetView>
  </sheetViews>
  <sheetFormatPr defaultRowHeight="15" x14ac:dyDescent="0.25"/>
  <cols>
    <col min="1" max="1" width="14" bestFit="1" customWidth="1"/>
    <col min="2" max="2" width="11.7109375" customWidth="1"/>
    <col min="3" max="3" width="12.42578125" bestFit="1" customWidth="1"/>
    <col min="4" max="4" width="10.42578125" style="5" bestFit="1" customWidth="1"/>
    <col min="5" max="5" width="11.85546875" style="6" customWidth="1"/>
    <col min="6" max="6" width="12.140625" style="7" customWidth="1"/>
    <col min="7" max="7" width="15.85546875" style="6" customWidth="1"/>
    <col min="9" max="9" width="13.85546875" customWidth="1"/>
    <col min="10" max="10" width="10" bestFit="1" customWidth="1"/>
  </cols>
  <sheetData>
    <row r="1" spans="1:10" ht="18.75" x14ac:dyDescent="0.3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2" t="s">
        <v>6</v>
      </c>
      <c r="H1" s="4"/>
      <c r="I1" s="14" t="s">
        <v>40</v>
      </c>
    </row>
    <row r="2" spans="1:10" x14ac:dyDescent="0.25">
      <c r="A2" t="s">
        <v>7</v>
      </c>
      <c r="B2" t="s">
        <v>15</v>
      </c>
      <c r="C2" t="s">
        <v>17</v>
      </c>
      <c r="D2" s="5">
        <v>45688</v>
      </c>
      <c r="E2" s="6">
        <v>10</v>
      </c>
      <c r="F2" s="7">
        <v>5</v>
      </c>
      <c r="G2" s="6">
        <f t="shared" ref="G2:G33" si="0">E2*F2</f>
        <v>50</v>
      </c>
      <c r="I2" s="8" t="s">
        <v>30</v>
      </c>
      <c r="J2" s="9">
        <f>SUMIF($C$2:$C$62,"Widget A",$G$2:$G$62)</f>
        <v>5010</v>
      </c>
    </row>
    <row r="3" spans="1:10" x14ac:dyDescent="0.25">
      <c r="A3" t="s">
        <v>7</v>
      </c>
      <c r="B3" t="s">
        <v>15</v>
      </c>
      <c r="C3" t="s">
        <v>18</v>
      </c>
      <c r="D3" s="5">
        <v>45668</v>
      </c>
      <c r="E3" s="6">
        <v>10</v>
      </c>
      <c r="F3" s="7">
        <f>50/10</f>
        <v>5</v>
      </c>
      <c r="G3" s="6">
        <f t="shared" si="0"/>
        <v>50</v>
      </c>
      <c r="I3" s="8" t="s">
        <v>31</v>
      </c>
      <c r="J3" s="9">
        <f>SUMIF($C$2:$C$62,"Widget B",$G$2:$G$62)</f>
        <v>4985</v>
      </c>
    </row>
    <row r="4" spans="1:10" x14ac:dyDescent="0.25">
      <c r="A4" t="s">
        <v>7</v>
      </c>
      <c r="B4" t="s">
        <v>15</v>
      </c>
      <c r="C4" t="s">
        <v>19</v>
      </c>
      <c r="D4" s="5">
        <v>45708</v>
      </c>
      <c r="E4" s="6">
        <v>10</v>
      </c>
      <c r="F4" s="7">
        <v>5</v>
      </c>
      <c r="G4" s="6">
        <f t="shared" si="0"/>
        <v>50</v>
      </c>
      <c r="I4" s="8" t="s">
        <v>32</v>
      </c>
      <c r="J4" s="9">
        <f>SUMIF($C$2:$C$62,"Widget C",$G$2:$G$62)</f>
        <v>4910</v>
      </c>
    </row>
    <row r="5" spans="1:10" x14ac:dyDescent="0.25">
      <c r="A5" t="s">
        <v>7</v>
      </c>
      <c r="B5" t="s">
        <v>13</v>
      </c>
      <c r="C5" t="s">
        <v>17</v>
      </c>
      <c r="D5" s="5">
        <v>45658</v>
      </c>
      <c r="E5" s="6">
        <v>10</v>
      </c>
      <c r="F5" s="7">
        <v>5</v>
      </c>
      <c r="G5" s="6">
        <f t="shared" si="0"/>
        <v>50</v>
      </c>
      <c r="I5" s="8" t="s">
        <v>22</v>
      </c>
      <c r="J5" s="9">
        <f>SUMIF($C$2:$C$62,"Unknown",$G$2:$G$62)</f>
        <v>50</v>
      </c>
    </row>
    <row r="6" spans="1:10" x14ac:dyDescent="0.25">
      <c r="A6" t="s">
        <v>7</v>
      </c>
      <c r="B6" t="s">
        <v>13</v>
      </c>
      <c r="C6" t="s">
        <v>17</v>
      </c>
      <c r="D6" s="5">
        <v>45658</v>
      </c>
      <c r="E6" s="6">
        <v>10</v>
      </c>
      <c r="F6" s="7">
        <v>5</v>
      </c>
      <c r="G6" s="6">
        <f t="shared" si="0"/>
        <v>50</v>
      </c>
      <c r="I6" s="15" t="s">
        <v>6</v>
      </c>
      <c r="J6" s="16">
        <f>SUM($G$2:$G$62)</f>
        <v>14955</v>
      </c>
    </row>
    <row r="7" spans="1:10" x14ac:dyDescent="0.25">
      <c r="A7" t="s">
        <v>7</v>
      </c>
      <c r="B7" t="s">
        <v>13</v>
      </c>
      <c r="C7" t="s">
        <v>18</v>
      </c>
      <c r="D7" s="5">
        <v>45698</v>
      </c>
      <c r="E7" s="6">
        <v>10</v>
      </c>
      <c r="F7" s="7">
        <v>5</v>
      </c>
      <c r="G7" s="6">
        <f t="shared" si="0"/>
        <v>50</v>
      </c>
    </row>
    <row r="8" spans="1:10" x14ac:dyDescent="0.25">
      <c r="A8" t="s">
        <v>7</v>
      </c>
      <c r="B8" t="s">
        <v>14</v>
      </c>
      <c r="C8" t="s">
        <v>22</v>
      </c>
      <c r="D8" s="5">
        <v>45663</v>
      </c>
      <c r="E8" s="6">
        <v>10</v>
      </c>
      <c r="F8" s="7">
        <v>5</v>
      </c>
      <c r="G8" s="6">
        <f t="shared" si="0"/>
        <v>50</v>
      </c>
    </row>
    <row r="9" spans="1:10" x14ac:dyDescent="0.25">
      <c r="A9" t="s">
        <v>7</v>
      </c>
      <c r="B9" t="s">
        <v>14</v>
      </c>
      <c r="C9" t="s">
        <v>17</v>
      </c>
      <c r="D9" s="5">
        <v>45703</v>
      </c>
      <c r="E9" s="6">
        <v>10</v>
      </c>
      <c r="F9" s="7">
        <v>5</v>
      </c>
      <c r="G9" s="6">
        <f t="shared" si="0"/>
        <v>50</v>
      </c>
    </row>
    <row r="10" spans="1:10" x14ac:dyDescent="0.25">
      <c r="A10" t="s">
        <v>7</v>
      </c>
      <c r="B10" t="s">
        <v>14</v>
      </c>
      <c r="C10" t="s">
        <v>18</v>
      </c>
      <c r="D10" s="5">
        <v>45683</v>
      </c>
      <c r="E10" s="6">
        <v>15</v>
      </c>
      <c r="F10" s="7">
        <v>5</v>
      </c>
      <c r="G10" s="6">
        <f t="shared" si="0"/>
        <v>75</v>
      </c>
    </row>
    <row r="11" spans="1:10" x14ac:dyDescent="0.25">
      <c r="A11" t="s">
        <v>7</v>
      </c>
      <c r="B11" t="s">
        <v>22</v>
      </c>
      <c r="C11" t="s">
        <v>17</v>
      </c>
      <c r="D11" s="5">
        <v>45673</v>
      </c>
      <c r="E11" s="6">
        <v>10</v>
      </c>
      <c r="F11" s="7">
        <v>5</v>
      </c>
      <c r="G11" s="6">
        <f t="shared" si="0"/>
        <v>50</v>
      </c>
    </row>
    <row r="12" spans="1:10" x14ac:dyDescent="0.25">
      <c r="A12" t="s">
        <v>7</v>
      </c>
      <c r="B12" t="s">
        <v>16</v>
      </c>
      <c r="C12" t="s">
        <v>18</v>
      </c>
      <c r="D12" s="5">
        <v>45713</v>
      </c>
      <c r="E12" s="6">
        <v>10</v>
      </c>
      <c r="F12" s="7">
        <v>5</v>
      </c>
      <c r="G12" s="6">
        <f t="shared" si="0"/>
        <v>50</v>
      </c>
    </row>
    <row r="13" spans="1:10" x14ac:dyDescent="0.25">
      <c r="A13" t="s">
        <v>7</v>
      </c>
      <c r="B13" t="s">
        <v>16</v>
      </c>
      <c r="C13" t="s">
        <v>19</v>
      </c>
      <c r="D13" s="5">
        <v>45693</v>
      </c>
      <c r="E13" s="6">
        <v>10</v>
      </c>
      <c r="F13" s="7">
        <v>5</v>
      </c>
      <c r="G13" s="6">
        <f t="shared" si="0"/>
        <v>50</v>
      </c>
    </row>
    <row r="14" spans="1:10" x14ac:dyDescent="0.25">
      <c r="A14" t="s">
        <v>8</v>
      </c>
      <c r="B14" t="s">
        <v>15</v>
      </c>
      <c r="C14" t="s">
        <v>17</v>
      </c>
      <c r="D14" s="5">
        <v>45664</v>
      </c>
      <c r="E14" s="6">
        <v>15</v>
      </c>
      <c r="F14" s="7">
        <v>10</v>
      </c>
      <c r="G14" s="6">
        <f t="shared" si="0"/>
        <v>150</v>
      </c>
    </row>
    <row r="15" spans="1:10" x14ac:dyDescent="0.25">
      <c r="A15" t="s">
        <v>8</v>
      </c>
      <c r="B15" t="s">
        <v>15</v>
      </c>
      <c r="C15" t="s">
        <v>18</v>
      </c>
      <c r="D15" s="5">
        <v>45704</v>
      </c>
      <c r="E15" s="6">
        <v>15</v>
      </c>
      <c r="F15" s="7">
        <v>10</v>
      </c>
      <c r="G15" s="6">
        <f t="shared" si="0"/>
        <v>150</v>
      </c>
    </row>
    <row r="16" spans="1:10" x14ac:dyDescent="0.25">
      <c r="A16" t="s">
        <v>8</v>
      </c>
      <c r="B16" t="s">
        <v>15</v>
      </c>
      <c r="C16" t="s">
        <v>19</v>
      </c>
      <c r="D16" s="5">
        <v>45684</v>
      </c>
      <c r="E16" s="6">
        <v>15</v>
      </c>
      <c r="F16" s="7">
        <v>10</v>
      </c>
      <c r="G16" s="6">
        <f t="shared" si="0"/>
        <v>150</v>
      </c>
    </row>
    <row r="17" spans="1:7" x14ac:dyDescent="0.25">
      <c r="A17" t="s">
        <v>8</v>
      </c>
      <c r="B17" t="s">
        <v>13</v>
      </c>
      <c r="C17" t="s">
        <v>17</v>
      </c>
      <c r="D17" s="5">
        <v>45694</v>
      </c>
      <c r="E17" s="6">
        <v>15</v>
      </c>
      <c r="F17" s="7">
        <v>10</v>
      </c>
      <c r="G17" s="6">
        <f t="shared" si="0"/>
        <v>150</v>
      </c>
    </row>
    <row r="18" spans="1:7" x14ac:dyDescent="0.25">
      <c r="A18" t="s">
        <v>8</v>
      </c>
      <c r="B18" t="s">
        <v>13</v>
      </c>
      <c r="C18" t="s">
        <v>18</v>
      </c>
      <c r="D18" s="5">
        <v>45674</v>
      </c>
      <c r="E18" s="6">
        <v>15</v>
      </c>
      <c r="F18" s="7">
        <v>10</v>
      </c>
      <c r="G18" s="6">
        <f t="shared" si="0"/>
        <v>150</v>
      </c>
    </row>
    <row r="19" spans="1:7" x14ac:dyDescent="0.25">
      <c r="A19" t="s">
        <v>8</v>
      </c>
      <c r="B19" t="s">
        <v>13</v>
      </c>
      <c r="C19" t="s">
        <v>19</v>
      </c>
      <c r="D19" s="5">
        <v>45678</v>
      </c>
      <c r="E19" s="6">
        <v>10</v>
      </c>
      <c r="F19" s="7">
        <v>5</v>
      </c>
      <c r="G19" s="6">
        <f t="shared" si="0"/>
        <v>50</v>
      </c>
    </row>
    <row r="20" spans="1:7" x14ac:dyDescent="0.25">
      <c r="A20" t="s">
        <v>8</v>
      </c>
      <c r="B20" t="s">
        <v>13</v>
      </c>
      <c r="C20" t="s">
        <v>19</v>
      </c>
      <c r="D20" s="5">
        <v>45714</v>
      </c>
      <c r="E20" s="6">
        <v>15</v>
      </c>
      <c r="F20" s="7">
        <v>10</v>
      </c>
      <c r="G20" s="6">
        <f t="shared" si="0"/>
        <v>150</v>
      </c>
    </row>
    <row r="21" spans="1:7" x14ac:dyDescent="0.25">
      <c r="A21" t="s">
        <v>8</v>
      </c>
      <c r="B21" t="s">
        <v>14</v>
      </c>
      <c r="C21" t="s">
        <v>17</v>
      </c>
      <c r="D21" s="5">
        <v>45679</v>
      </c>
      <c r="E21" s="6">
        <v>15</v>
      </c>
      <c r="F21" s="7">
        <v>10</v>
      </c>
      <c r="G21" s="6">
        <f t="shared" si="0"/>
        <v>150</v>
      </c>
    </row>
    <row r="22" spans="1:7" x14ac:dyDescent="0.25">
      <c r="A22" t="s">
        <v>8</v>
      </c>
      <c r="B22" t="s">
        <v>14</v>
      </c>
      <c r="C22" t="s">
        <v>18</v>
      </c>
      <c r="D22" s="5">
        <v>45659</v>
      </c>
      <c r="E22" s="6">
        <v>15</v>
      </c>
      <c r="F22" s="7">
        <v>10</v>
      </c>
      <c r="G22" s="6">
        <f t="shared" si="0"/>
        <v>150</v>
      </c>
    </row>
    <row r="23" spans="1:7" x14ac:dyDescent="0.25">
      <c r="A23" t="s">
        <v>8</v>
      </c>
      <c r="B23" t="s">
        <v>14</v>
      </c>
      <c r="C23" t="s">
        <v>19</v>
      </c>
      <c r="D23" s="5">
        <v>45699</v>
      </c>
      <c r="E23" s="6">
        <v>15</v>
      </c>
      <c r="F23" s="7">
        <v>10</v>
      </c>
      <c r="G23" s="6">
        <f t="shared" si="0"/>
        <v>150</v>
      </c>
    </row>
    <row r="24" spans="1:7" x14ac:dyDescent="0.25">
      <c r="A24" t="s">
        <v>8</v>
      </c>
      <c r="B24" t="s">
        <v>16</v>
      </c>
      <c r="C24" t="s">
        <v>17</v>
      </c>
      <c r="D24" s="5">
        <v>45709</v>
      </c>
      <c r="E24" s="6">
        <v>15</v>
      </c>
      <c r="F24" s="7">
        <v>10</v>
      </c>
      <c r="G24" s="6">
        <f t="shared" si="0"/>
        <v>150</v>
      </c>
    </row>
    <row r="25" spans="1:7" x14ac:dyDescent="0.25">
      <c r="A25" t="s">
        <v>8</v>
      </c>
      <c r="B25" t="s">
        <v>16</v>
      </c>
      <c r="C25" t="s">
        <v>18</v>
      </c>
      <c r="D25" s="5">
        <v>45689</v>
      </c>
      <c r="E25" s="6">
        <v>15</v>
      </c>
      <c r="F25" s="7">
        <v>10</v>
      </c>
      <c r="G25" s="6">
        <f t="shared" si="0"/>
        <v>150</v>
      </c>
    </row>
    <row r="26" spans="1:7" x14ac:dyDescent="0.25">
      <c r="A26" t="s">
        <v>8</v>
      </c>
      <c r="B26" t="s">
        <v>16</v>
      </c>
      <c r="C26" t="s">
        <v>19</v>
      </c>
      <c r="D26" s="5">
        <v>45669</v>
      </c>
      <c r="E26" s="6">
        <v>15</v>
      </c>
      <c r="F26" s="7">
        <v>10</v>
      </c>
      <c r="G26" s="6">
        <f t="shared" si="0"/>
        <v>150</v>
      </c>
    </row>
    <row r="27" spans="1:7" x14ac:dyDescent="0.25">
      <c r="A27" t="s">
        <v>9</v>
      </c>
      <c r="B27" t="s">
        <v>15</v>
      </c>
      <c r="C27" t="s">
        <v>17</v>
      </c>
      <c r="D27" s="5">
        <v>45700</v>
      </c>
      <c r="E27" s="6">
        <v>20</v>
      </c>
      <c r="F27" s="7">
        <v>15</v>
      </c>
      <c r="G27" s="6">
        <f t="shared" si="0"/>
        <v>300</v>
      </c>
    </row>
    <row r="28" spans="1:7" x14ac:dyDescent="0.25">
      <c r="A28" t="s">
        <v>9</v>
      </c>
      <c r="B28" t="s">
        <v>15</v>
      </c>
      <c r="C28" t="s">
        <v>18</v>
      </c>
      <c r="D28" s="5">
        <v>45680</v>
      </c>
      <c r="E28" s="6">
        <v>20</v>
      </c>
      <c r="F28" s="7">
        <v>15</v>
      </c>
      <c r="G28" s="6">
        <f t="shared" si="0"/>
        <v>300</v>
      </c>
    </row>
    <row r="29" spans="1:7" x14ac:dyDescent="0.25">
      <c r="A29" t="s">
        <v>9</v>
      </c>
      <c r="B29" t="s">
        <v>15</v>
      </c>
      <c r="C29" t="s">
        <v>19</v>
      </c>
      <c r="D29" s="5">
        <v>45660</v>
      </c>
      <c r="E29" s="6">
        <v>20</v>
      </c>
      <c r="F29" s="7">
        <v>15</v>
      </c>
      <c r="G29" s="6">
        <f t="shared" si="0"/>
        <v>300</v>
      </c>
    </row>
    <row r="30" spans="1:7" x14ac:dyDescent="0.25">
      <c r="A30" t="s">
        <v>9</v>
      </c>
      <c r="B30" t="s">
        <v>13</v>
      </c>
      <c r="C30" t="s">
        <v>17</v>
      </c>
      <c r="D30" s="5">
        <v>45670</v>
      </c>
      <c r="E30" s="6">
        <v>20</v>
      </c>
      <c r="F30" s="7">
        <v>15</v>
      </c>
      <c r="G30" s="6">
        <f t="shared" si="0"/>
        <v>300</v>
      </c>
    </row>
    <row r="31" spans="1:7" x14ac:dyDescent="0.25">
      <c r="A31" t="s">
        <v>9</v>
      </c>
      <c r="B31" t="s">
        <v>13</v>
      </c>
      <c r="C31" t="s">
        <v>18</v>
      </c>
      <c r="D31" s="5">
        <v>45710</v>
      </c>
      <c r="E31" s="6">
        <v>20</v>
      </c>
      <c r="F31" s="7">
        <v>15</v>
      </c>
      <c r="G31" s="6">
        <f t="shared" si="0"/>
        <v>300</v>
      </c>
    </row>
    <row r="32" spans="1:7" x14ac:dyDescent="0.25">
      <c r="A32" t="s">
        <v>9</v>
      </c>
      <c r="B32" t="s">
        <v>13</v>
      </c>
      <c r="C32" t="s">
        <v>19</v>
      </c>
      <c r="D32" s="5">
        <v>45690</v>
      </c>
      <c r="E32" s="6">
        <v>20</v>
      </c>
      <c r="F32" s="7">
        <v>15</v>
      </c>
      <c r="G32" s="6">
        <f t="shared" si="0"/>
        <v>300</v>
      </c>
    </row>
    <row r="33" spans="1:7" x14ac:dyDescent="0.25">
      <c r="A33" t="s">
        <v>9</v>
      </c>
      <c r="B33" t="s">
        <v>14</v>
      </c>
      <c r="C33" t="s">
        <v>17</v>
      </c>
      <c r="D33" s="5">
        <v>45715</v>
      </c>
      <c r="E33" s="6">
        <v>20</v>
      </c>
      <c r="F33" s="7">
        <v>15</v>
      </c>
      <c r="G33" s="6">
        <f t="shared" si="0"/>
        <v>300</v>
      </c>
    </row>
    <row r="34" spans="1:7" x14ac:dyDescent="0.25">
      <c r="A34" t="s">
        <v>9</v>
      </c>
      <c r="B34" t="s">
        <v>14</v>
      </c>
      <c r="C34" t="s">
        <v>18</v>
      </c>
      <c r="D34" s="5">
        <v>45695</v>
      </c>
      <c r="E34" s="6">
        <v>20</v>
      </c>
      <c r="F34" s="7">
        <v>15</v>
      </c>
      <c r="G34" s="6">
        <f t="shared" ref="G34:G62" si="1">E34*F34</f>
        <v>300</v>
      </c>
    </row>
    <row r="35" spans="1:7" x14ac:dyDescent="0.25">
      <c r="A35" t="s">
        <v>9</v>
      </c>
      <c r="B35" t="s">
        <v>14</v>
      </c>
      <c r="C35" t="s">
        <v>19</v>
      </c>
      <c r="D35" s="5">
        <v>45675</v>
      </c>
      <c r="E35" s="6">
        <v>20</v>
      </c>
      <c r="F35" s="7">
        <v>15</v>
      </c>
      <c r="G35" s="6">
        <f t="shared" si="1"/>
        <v>300</v>
      </c>
    </row>
    <row r="36" spans="1:7" x14ac:dyDescent="0.25">
      <c r="A36" t="s">
        <v>9</v>
      </c>
      <c r="B36" t="s">
        <v>16</v>
      </c>
      <c r="C36" t="s">
        <v>17</v>
      </c>
      <c r="D36" s="5">
        <v>45685</v>
      </c>
      <c r="E36" s="6">
        <v>20</v>
      </c>
      <c r="F36" s="7">
        <v>15</v>
      </c>
      <c r="G36" s="6">
        <f t="shared" si="1"/>
        <v>300</v>
      </c>
    </row>
    <row r="37" spans="1:7" x14ac:dyDescent="0.25">
      <c r="A37" t="s">
        <v>9</v>
      </c>
      <c r="B37" t="s">
        <v>16</v>
      </c>
      <c r="C37" t="s">
        <v>18</v>
      </c>
      <c r="D37" s="5">
        <v>45665</v>
      </c>
      <c r="E37" s="6">
        <v>20</v>
      </c>
      <c r="F37" s="7">
        <v>15</v>
      </c>
      <c r="G37" s="6">
        <f t="shared" si="1"/>
        <v>300</v>
      </c>
    </row>
    <row r="38" spans="1:7" x14ac:dyDescent="0.25">
      <c r="A38" t="s">
        <v>9</v>
      </c>
      <c r="B38" t="s">
        <v>16</v>
      </c>
      <c r="C38" t="s">
        <v>19</v>
      </c>
      <c r="D38" s="5">
        <v>45705</v>
      </c>
      <c r="E38" s="6">
        <v>20</v>
      </c>
      <c r="F38" s="7">
        <v>15</v>
      </c>
      <c r="G38" s="6">
        <f t="shared" si="1"/>
        <v>300</v>
      </c>
    </row>
    <row r="39" spans="1:7" x14ac:dyDescent="0.25">
      <c r="A39" t="s">
        <v>10</v>
      </c>
      <c r="B39" t="s">
        <v>15</v>
      </c>
      <c r="C39" t="s">
        <v>17</v>
      </c>
      <c r="D39" s="5">
        <v>45676</v>
      </c>
      <c r="E39" s="6">
        <v>25</v>
      </c>
      <c r="F39" s="7">
        <v>20</v>
      </c>
      <c r="G39" s="6">
        <f t="shared" si="1"/>
        <v>500</v>
      </c>
    </row>
    <row r="40" spans="1:7" x14ac:dyDescent="0.25">
      <c r="A40" t="s">
        <v>10</v>
      </c>
      <c r="B40" t="s">
        <v>15</v>
      </c>
      <c r="C40" t="s">
        <v>18</v>
      </c>
      <c r="D40" s="5">
        <v>45716</v>
      </c>
      <c r="E40" s="6">
        <v>25</v>
      </c>
      <c r="F40" s="7">
        <v>20</v>
      </c>
      <c r="G40" s="6">
        <f t="shared" si="1"/>
        <v>500</v>
      </c>
    </row>
    <row r="41" spans="1:7" x14ac:dyDescent="0.25">
      <c r="A41" t="s">
        <v>10</v>
      </c>
      <c r="B41" t="s">
        <v>15</v>
      </c>
      <c r="C41" t="s">
        <v>19</v>
      </c>
      <c r="D41" s="5">
        <v>45696</v>
      </c>
      <c r="E41" s="6">
        <v>25</v>
      </c>
      <c r="F41" s="7">
        <v>20</v>
      </c>
      <c r="G41" s="6">
        <f t="shared" si="1"/>
        <v>500</v>
      </c>
    </row>
    <row r="42" spans="1:7" x14ac:dyDescent="0.25">
      <c r="A42" t="s">
        <v>10</v>
      </c>
      <c r="B42" t="s">
        <v>13</v>
      </c>
      <c r="C42" t="s">
        <v>17</v>
      </c>
      <c r="D42" s="5">
        <v>45706</v>
      </c>
      <c r="E42" s="6">
        <v>25</v>
      </c>
      <c r="F42" s="7">
        <v>20</v>
      </c>
      <c r="G42" s="6">
        <f t="shared" si="1"/>
        <v>500</v>
      </c>
    </row>
    <row r="43" spans="1:7" x14ac:dyDescent="0.25">
      <c r="A43" t="s">
        <v>10</v>
      </c>
      <c r="B43" t="s">
        <v>13</v>
      </c>
      <c r="C43" t="s">
        <v>18</v>
      </c>
      <c r="D43" s="5">
        <v>45686</v>
      </c>
      <c r="E43" s="6">
        <v>25</v>
      </c>
      <c r="F43" s="7">
        <v>20</v>
      </c>
      <c r="G43" s="6">
        <f t="shared" si="1"/>
        <v>500</v>
      </c>
    </row>
    <row r="44" spans="1:7" x14ac:dyDescent="0.25">
      <c r="A44" t="s">
        <v>10</v>
      </c>
      <c r="B44" t="s">
        <v>13</v>
      </c>
      <c r="C44" t="s">
        <v>19</v>
      </c>
      <c r="D44" s="5">
        <v>45666</v>
      </c>
      <c r="E44" s="6">
        <v>25</v>
      </c>
      <c r="F44" s="7">
        <v>20</v>
      </c>
      <c r="G44" s="6">
        <f t="shared" si="1"/>
        <v>500</v>
      </c>
    </row>
    <row r="45" spans="1:7" x14ac:dyDescent="0.25">
      <c r="A45" t="s">
        <v>10</v>
      </c>
      <c r="B45" t="s">
        <v>14</v>
      </c>
      <c r="C45" t="s">
        <v>17</v>
      </c>
      <c r="D45" s="5">
        <v>45691</v>
      </c>
      <c r="E45" s="6">
        <v>25</v>
      </c>
      <c r="F45" s="7">
        <v>20</v>
      </c>
      <c r="G45" s="6">
        <f t="shared" si="1"/>
        <v>500</v>
      </c>
    </row>
    <row r="46" spans="1:7" x14ac:dyDescent="0.25">
      <c r="A46" t="s">
        <v>10</v>
      </c>
      <c r="B46" t="s">
        <v>14</v>
      </c>
      <c r="C46" t="s">
        <v>18</v>
      </c>
      <c r="D46" s="5">
        <v>45671</v>
      </c>
      <c r="E46" s="6">
        <v>25</v>
      </c>
      <c r="F46" s="7">
        <v>20</v>
      </c>
      <c r="G46" s="6">
        <f t="shared" si="1"/>
        <v>500</v>
      </c>
    </row>
    <row r="47" spans="1:7" x14ac:dyDescent="0.25">
      <c r="A47" t="s">
        <v>10</v>
      </c>
      <c r="B47" t="s">
        <v>14</v>
      </c>
      <c r="C47" t="s">
        <v>19</v>
      </c>
      <c r="D47" s="5">
        <v>45711</v>
      </c>
      <c r="E47" s="6">
        <v>25</v>
      </c>
      <c r="F47" s="7">
        <v>20</v>
      </c>
      <c r="G47" s="6">
        <f t="shared" si="1"/>
        <v>500</v>
      </c>
    </row>
    <row r="48" spans="1:7" x14ac:dyDescent="0.25">
      <c r="A48" t="s">
        <v>10</v>
      </c>
      <c r="B48" t="s">
        <v>16</v>
      </c>
      <c r="C48" t="s">
        <v>17</v>
      </c>
      <c r="D48" s="5">
        <v>45661</v>
      </c>
      <c r="E48" s="6">
        <v>25</v>
      </c>
      <c r="F48" s="7">
        <v>20</v>
      </c>
      <c r="G48" s="6">
        <f t="shared" si="1"/>
        <v>500</v>
      </c>
    </row>
    <row r="49" spans="1:7" x14ac:dyDescent="0.25">
      <c r="A49" t="s">
        <v>10</v>
      </c>
      <c r="B49" t="s">
        <v>16</v>
      </c>
      <c r="C49" t="s">
        <v>18</v>
      </c>
      <c r="D49" s="5">
        <v>45701</v>
      </c>
      <c r="E49" s="6">
        <v>25</v>
      </c>
      <c r="F49" s="7">
        <v>20</v>
      </c>
      <c r="G49" s="6">
        <f t="shared" si="1"/>
        <v>500</v>
      </c>
    </row>
    <row r="50" spans="1:7" x14ac:dyDescent="0.25">
      <c r="A50" t="s">
        <v>10</v>
      </c>
      <c r="B50" t="s">
        <v>16</v>
      </c>
      <c r="C50" t="s">
        <v>19</v>
      </c>
      <c r="D50" s="5">
        <v>45681</v>
      </c>
      <c r="E50" s="6">
        <v>25</v>
      </c>
      <c r="F50" s="7">
        <v>20</v>
      </c>
      <c r="G50" s="6">
        <f t="shared" si="1"/>
        <v>500</v>
      </c>
    </row>
    <row r="51" spans="1:7" x14ac:dyDescent="0.25">
      <c r="A51" t="s">
        <v>11</v>
      </c>
      <c r="B51" t="s">
        <v>15</v>
      </c>
      <c r="C51" t="s">
        <v>17</v>
      </c>
      <c r="D51" s="5">
        <v>45712</v>
      </c>
      <c r="E51" s="6">
        <v>30</v>
      </c>
      <c r="F51" s="7">
        <v>8</v>
      </c>
      <c r="G51" s="6">
        <f t="shared" si="1"/>
        <v>240</v>
      </c>
    </row>
    <row r="52" spans="1:7" x14ac:dyDescent="0.25">
      <c r="A52" t="s">
        <v>11</v>
      </c>
      <c r="B52" t="s">
        <v>15</v>
      </c>
      <c r="C52" t="s">
        <v>18</v>
      </c>
      <c r="D52" s="5">
        <v>45692</v>
      </c>
      <c r="E52" s="6">
        <v>30</v>
      </c>
      <c r="F52" s="7">
        <v>8</v>
      </c>
      <c r="G52" s="6">
        <f t="shared" si="1"/>
        <v>240</v>
      </c>
    </row>
    <row r="53" spans="1:7" x14ac:dyDescent="0.25">
      <c r="A53" t="s">
        <v>11</v>
      </c>
      <c r="B53" t="s">
        <v>15</v>
      </c>
      <c r="C53" t="s">
        <v>19</v>
      </c>
      <c r="D53" s="5">
        <v>45672</v>
      </c>
      <c r="E53" s="6">
        <v>30</v>
      </c>
      <c r="F53" s="7">
        <v>8</v>
      </c>
      <c r="G53" s="6">
        <f t="shared" si="1"/>
        <v>240</v>
      </c>
    </row>
    <row r="54" spans="1:7" x14ac:dyDescent="0.25">
      <c r="A54" t="s">
        <v>11</v>
      </c>
      <c r="B54" t="s">
        <v>13</v>
      </c>
      <c r="C54" t="s">
        <v>17</v>
      </c>
      <c r="D54" s="5">
        <v>45682</v>
      </c>
      <c r="E54" s="6">
        <v>30</v>
      </c>
      <c r="F54" s="7">
        <v>8</v>
      </c>
      <c r="G54" s="6">
        <f t="shared" si="1"/>
        <v>240</v>
      </c>
    </row>
    <row r="55" spans="1:7" x14ac:dyDescent="0.25">
      <c r="A55" t="s">
        <v>11</v>
      </c>
      <c r="B55" t="s">
        <v>13</v>
      </c>
      <c r="C55" t="s">
        <v>18</v>
      </c>
      <c r="D55" s="5">
        <v>45662</v>
      </c>
      <c r="E55" s="6">
        <v>30</v>
      </c>
      <c r="F55" s="7">
        <v>8</v>
      </c>
      <c r="G55" s="6">
        <f t="shared" si="1"/>
        <v>240</v>
      </c>
    </row>
    <row r="56" spans="1:7" x14ac:dyDescent="0.25">
      <c r="A56" t="s">
        <v>11</v>
      </c>
      <c r="B56" t="s">
        <v>13</v>
      </c>
      <c r="C56" t="s">
        <v>19</v>
      </c>
      <c r="D56" s="5">
        <v>45702</v>
      </c>
      <c r="E56" s="6">
        <v>30</v>
      </c>
      <c r="F56" s="7">
        <v>8</v>
      </c>
      <c r="G56" s="6">
        <f t="shared" si="1"/>
        <v>240</v>
      </c>
    </row>
    <row r="57" spans="1:7" x14ac:dyDescent="0.25">
      <c r="A57" t="s">
        <v>11</v>
      </c>
      <c r="B57" t="s">
        <v>14</v>
      </c>
      <c r="C57" t="s">
        <v>17</v>
      </c>
      <c r="D57" s="5">
        <v>45667</v>
      </c>
      <c r="E57" s="6">
        <v>30</v>
      </c>
      <c r="F57" s="7">
        <v>8</v>
      </c>
      <c r="G57" s="6">
        <f t="shared" si="1"/>
        <v>240</v>
      </c>
    </row>
    <row r="58" spans="1:7" x14ac:dyDescent="0.25">
      <c r="A58" t="s">
        <v>11</v>
      </c>
      <c r="B58" t="s">
        <v>14</v>
      </c>
      <c r="C58" t="s">
        <v>18</v>
      </c>
      <c r="D58" s="5">
        <v>45707</v>
      </c>
      <c r="E58" s="6">
        <v>30</v>
      </c>
      <c r="F58" s="7">
        <v>8</v>
      </c>
      <c r="G58" s="6">
        <f t="shared" si="1"/>
        <v>240</v>
      </c>
    </row>
    <row r="59" spans="1:7" x14ac:dyDescent="0.25">
      <c r="A59" t="s">
        <v>11</v>
      </c>
      <c r="B59" t="s">
        <v>14</v>
      </c>
      <c r="C59" t="s">
        <v>19</v>
      </c>
      <c r="D59" s="5">
        <v>45687</v>
      </c>
      <c r="E59" s="6">
        <v>30</v>
      </c>
      <c r="F59" s="7">
        <v>8</v>
      </c>
      <c r="G59" s="6">
        <f t="shared" si="1"/>
        <v>240</v>
      </c>
    </row>
    <row r="60" spans="1:7" x14ac:dyDescent="0.25">
      <c r="A60" t="s">
        <v>11</v>
      </c>
      <c r="B60" t="s">
        <v>16</v>
      </c>
      <c r="C60" t="s">
        <v>17</v>
      </c>
      <c r="D60" s="5">
        <v>45697</v>
      </c>
      <c r="E60" s="6">
        <v>30</v>
      </c>
      <c r="F60" s="7">
        <v>8</v>
      </c>
      <c r="G60" s="6">
        <f t="shared" si="1"/>
        <v>240</v>
      </c>
    </row>
    <row r="61" spans="1:7" x14ac:dyDescent="0.25">
      <c r="A61" t="s">
        <v>11</v>
      </c>
      <c r="B61" t="s">
        <v>16</v>
      </c>
      <c r="C61" t="s">
        <v>18</v>
      </c>
      <c r="D61" s="5">
        <v>45677</v>
      </c>
      <c r="E61" s="6">
        <v>30</v>
      </c>
      <c r="F61" s="7">
        <v>8</v>
      </c>
      <c r="G61" s="6">
        <f t="shared" si="1"/>
        <v>240</v>
      </c>
    </row>
    <row r="62" spans="1:7" x14ac:dyDescent="0.25">
      <c r="A62" t="s">
        <v>11</v>
      </c>
      <c r="B62" t="s">
        <v>16</v>
      </c>
      <c r="C62" t="s">
        <v>19</v>
      </c>
      <c r="D62" s="5">
        <v>45717</v>
      </c>
      <c r="E62" s="6">
        <v>30</v>
      </c>
      <c r="F62" s="7">
        <v>8</v>
      </c>
      <c r="G62" s="6">
        <f t="shared" si="1"/>
        <v>240</v>
      </c>
    </row>
  </sheetData>
  <sortState ref="A2:J62">
    <sortCondition ref="A2:A6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1" sqref="B21"/>
    </sheetView>
  </sheetViews>
  <sheetFormatPr defaultRowHeight="15" x14ac:dyDescent="0.25"/>
  <cols>
    <col min="1" max="1" width="5.42578125" customWidth="1"/>
    <col min="2" max="2" width="124.7109375" bestFit="1" customWidth="1"/>
  </cols>
  <sheetData>
    <row r="1" spans="1:2" x14ac:dyDescent="0.25">
      <c r="A1" s="3" t="s">
        <v>21</v>
      </c>
    </row>
    <row r="2" spans="1:2" x14ac:dyDescent="0.25">
      <c r="A2">
        <v>1</v>
      </c>
      <c r="B2" t="s">
        <v>34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35</v>
      </c>
    </row>
    <row r="5" spans="1:2" x14ac:dyDescent="0.25">
      <c r="A5">
        <v>4</v>
      </c>
      <c r="B5" t="s">
        <v>36</v>
      </c>
    </row>
    <row r="6" spans="1:2" x14ac:dyDescent="0.25">
      <c r="A6">
        <v>5</v>
      </c>
      <c r="B6" t="s">
        <v>24</v>
      </c>
    </row>
    <row r="7" spans="1:2" x14ac:dyDescent="0.25">
      <c r="A7">
        <v>6</v>
      </c>
      <c r="B7" t="s">
        <v>25</v>
      </c>
    </row>
    <row r="8" spans="1:2" x14ac:dyDescent="0.25">
      <c r="A8">
        <v>7</v>
      </c>
      <c r="B8" t="s">
        <v>26</v>
      </c>
    </row>
    <row r="9" spans="1:2" x14ac:dyDescent="0.25">
      <c r="A9">
        <v>8</v>
      </c>
      <c r="B9" t="s">
        <v>28</v>
      </c>
    </row>
    <row r="10" spans="1:2" x14ac:dyDescent="0.25">
      <c r="A10">
        <v>9</v>
      </c>
      <c r="B10" t="s">
        <v>29</v>
      </c>
    </row>
    <row r="11" spans="1:2" x14ac:dyDescent="0.25">
      <c r="A11">
        <v>10</v>
      </c>
      <c r="B11" t="s">
        <v>27</v>
      </c>
    </row>
    <row r="12" spans="1:2" x14ac:dyDescent="0.25">
      <c r="A12">
        <v>11</v>
      </c>
      <c r="B12" t="s">
        <v>42</v>
      </c>
    </row>
    <row r="13" spans="1:2" x14ac:dyDescent="0.25">
      <c r="A13">
        <v>12</v>
      </c>
      <c r="B13" t="s">
        <v>33</v>
      </c>
    </row>
    <row r="14" spans="1:2" x14ac:dyDescent="0.25">
      <c r="A14">
        <v>13</v>
      </c>
      <c r="B14" t="s">
        <v>39</v>
      </c>
    </row>
    <row r="16" spans="1:2" x14ac:dyDescent="0.25">
      <c r="A16" s="3" t="s">
        <v>37</v>
      </c>
    </row>
    <row r="17" spans="1:2" x14ac:dyDescent="0.25">
      <c r="A17">
        <v>1</v>
      </c>
      <c r="B17" t="s">
        <v>38</v>
      </c>
    </row>
    <row r="18" spans="1:2" x14ac:dyDescent="0.25">
      <c r="A18">
        <v>2</v>
      </c>
      <c r="B18" t="s">
        <v>41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Unclean</vt:lpstr>
      <vt:lpstr>Cleaned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Hartley</dc:creator>
  <cp:lastModifiedBy>Roger Hartley</cp:lastModifiedBy>
  <dcterms:created xsi:type="dcterms:W3CDTF">2025-07-05T07:22:39Z</dcterms:created>
  <dcterms:modified xsi:type="dcterms:W3CDTF">2025-07-05T13:20:15Z</dcterms:modified>
</cp:coreProperties>
</file>