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0DB63C59-BB0E-476B-8072-DD7CA46F2F65}" xr6:coauthVersionLast="47" xr6:coauthVersionMax="47" xr10:uidLastSave="{00000000-0000-0000-0000-000000000000}"/>
  <bookViews>
    <workbookView xWindow="-108" yWindow="-108" windowWidth="23256" windowHeight="12456" activeTab="6" xr2:uid="{33E53BC4-5C3C-4B04-A03C-48B48E6476DF}"/>
  </bookViews>
  <sheets>
    <sheet name="15_06" sheetId="1" r:id="rId1"/>
    <sheet name="16_06 " sheetId="2" r:id="rId2"/>
    <sheet name="19_06" sheetId="4" r:id="rId3"/>
    <sheet name="20_06" sheetId="3" r:id="rId4"/>
    <sheet name="21_06" sheetId="5" r:id="rId5"/>
    <sheet name="22-23_06" sheetId="6" r:id="rId6"/>
    <sheet name="Feuil1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F11" i="7"/>
  <c r="C13" i="7"/>
  <c r="E13" i="7"/>
  <c r="F13" i="7"/>
  <c r="G13" i="7"/>
  <c r="H13" i="7"/>
  <c r="C14" i="7"/>
  <c r="E14" i="7"/>
  <c r="F14" i="7"/>
  <c r="G14" i="7"/>
  <c r="H14" i="7"/>
  <c r="C15" i="7"/>
  <c r="E15" i="7"/>
  <c r="F15" i="7"/>
  <c r="G15" i="7"/>
  <c r="H15" i="7"/>
  <c r="C16" i="7"/>
  <c r="E17" i="7" s="1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H12" i="7"/>
  <c r="C12" i="7"/>
  <c r="E12" i="7"/>
  <c r="F9" i="7"/>
  <c r="G9" i="7"/>
  <c r="F12" i="7"/>
  <c r="G12" i="7"/>
  <c r="G8" i="7"/>
  <c r="F8" i="7"/>
  <c r="F7" i="7"/>
  <c r="G7" i="7"/>
  <c r="G6" i="7"/>
  <c r="F6" i="7"/>
  <c r="G4" i="7"/>
  <c r="G5" i="7"/>
  <c r="F4" i="7"/>
  <c r="F5" i="7"/>
  <c r="H3" i="7"/>
  <c r="G3" i="7"/>
  <c r="F3" i="7"/>
  <c r="C3" i="7"/>
  <c r="H2" i="7"/>
  <c r="C10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H9" i="6"/>
  <c r="G9" i="6"/>
  <c r="F9" i="6"/>
  <c r="H8" i="6"/>
  <c r="G8" i="6"/>
  <c r="F8" i="6"/>
  <c r="C8" i="6"/>
  <c r="H7" i="6"/>
  <c r="G7" i="6"/>
  <c r="F7" i="6"/>
  <c r="G6" i="6"/>
  <c r="F6" i="6"/>
  <c r="G5" i="6"/>
  <c r="F5" i="6"/>
  <c r="H2" i="6"/>
  <c r="Q2" i="7"/>
  <c r="G28" i="6"/>
  <c r="F28" i="6"/>
  <c r="Q4" i="6"/>
  <c r="G4" i="6"/>
  <c r="F4" i="6"/>
  <c r="C4" i="6"/>
  <c r="Q3" i="6"/>
  <c r="G3" i="6"/>
  <c r="F3" i="6"/>
  <c r="C3" i="6"/>
  <c r="Q2" i="6"/>
  <c r="H16" i="5"/>
  <c r="C17" i="5"/>
  <c r="G17" i="5"/>
  <c r="Q17" i="5"/>
  <c r="G15" i="5"/>
  <c r="F15" i="5"/>
  <c r="C15" i="5"/>
  <c r="H14" i="5"/>
  <c r="G14" i="5"/>
  <c r="F14" i="5"/>
  <c r="H10" i="5"/>
  <c r="H11" i="5"/>
  <c r="H12" i="5"/>
  <c r="H9" i="5"/>
  <c r="H6" i="5"/>
  <c r="H7" i="5"/>
  <c r="H8" i="5"/>
  <c r="H5" i="5"/>
  <c r="G5" i="5"/>
  <c r="F5" i="5"/>
  <c r="H3" i="5"/>
  <c r="G3" i="5"/>
  <c r="F3" i="5"/>
  <c r="Q2" i="5"/>
  <c r="Q7" i="3"/>
  <c r="G7" i="3"/>
  <c r="F7" i="3"/>
  <c r="H5" i="3"/>
  <c r="H2" i="3"/>
  <c r="G22" i="5"/>
  <c r="F22" i="5"/>
  <c r="Q16" i="5"/>
  <c r="G16" i="5"/>
  <c r="F16" i="5"/>
  <c r="C16" i="5"/>
  <c r="Q15" i="5"/>
  <c r="Q14" i="5"/>
  <c r="Q12" i="5"/>
  <c r="G12" i="5"/>
  <c r="F12" i="5"/>
  <c r="C12" i="5"/>
  <c r="Q11" i="5"/>
  <c r="G11" i="5"/>
  <c r="F11" i="5"/>
  <c r="C11" i="5"/>
  <c r="Q10" i="5"/>
  <c r="G10" i="5"/>
  <c r="F10" i="5"/>
  <c r="C10" i="5"/>
  <c r="Q9" i="5"/>
  <c r="G9" i="5"/>
  <c r="F9" i="5"/>
  <c r="C9" i="5"/>
  <c r="Q8" i="5"/>
  <c r="G8" i="5"/>
  <c r="F8" i="5"/>
  <c r="C8" i="5"/>
  <c r="Q7" i="5"/>
  <c r="G7" i="5"/>
  <c r="F7" i="5"/>
  <c r="C7" i="5"/>
  <c r="Q6" i="5"/>
  <c r="G6" i="5"/>
  <c r="F6" i="5"/>
  <c r="C6" i="5"/>
  <c r="Q5" i="5"/>
  <c r="G20" i="4"/>
  <c r="F20" i="4"/>
  <c r="G11" i="4"/>
  <c r="F11" i="4"/>
  <c r="H20" i="4"/>
  <c r="H3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" i="4"/>
  <c r="G28" i="4"/>
  <c r="F28" i="4"/>
  <c r="Q27" i="4"/>
  <c r="G27" i="4"/>
  <c r="F27" i="4"/>
  <c r="C27" i="4"/>
  <c r="Q26" i="4"/>
  <c r="G26" i="4"/>
  <c r="F26" i="4"/>
  <c r="C26" i="4"/>
  <c r="Q25" i="4"/>
  <c r="G25" i="4"/>
  <c r="F25" i="4"/>
  <c r="C25" i="4"/>
  <c r="Q24" i="4"/>
  <c r="G24" i="4"/>
  <c r="F24" i="4"/>
  <c r="C24" i="4"/>
  <c r="Q23" i="4"/>
  <c r="G23" i="4"/>
  <c r="F23" i="4"/>
  <c r="C23" i="4"/>
  <c r="Q22" i="4"/>
  <c r="G22" i="4"/>
  <c r="F22" i="4"/>
  <c r="C22" i="4"/>
  <c r="Q21" i="4"/>
  <c r="G21" i="4"/>
  <c r="F21" i="4"/>
  <c r="C21" i="4"/>
  <c r="Q20" i="4"/>
  <c r="Q18" i="4"/>
  <c r="G18" i="4"/>
  <c r="F18" i="4"/>
  <c r="C18" i="4"/>
  <c r="Q17" i="4"/>
  <c r="G17" i="4"/>
  <c r="F17" i="4"/>
  <c r="C17" i="4"/>
  <c r="Q16" i="4"/>
  <c r="G16" i="4"/>
  <c r="F16" i="4"/>
  <c r="C16" i="4"/>
  <c r="Q15" i="4"/>
  <c r="G15" i="4"/>
  <c r="F15" i="4"/>
  <c r="C15" i="4"/>
  <c r="Q14" i="4"/>
  <c r="G14" i="4"/>
  <c r="F14" i="4"/>
  <c r="C14" i="4"/>
  <c r="Q13" i="4"/>
  <c r="G13" i="4"/>
  <c r="F13" i="4"/>
  <c r="C13" i="4"/>
  <c r="Q12" i="4"/>
  <c r="G12" i="4"/>
  <c r="F12" i="4"/>
  <c r="C12" i="4"/>
  <c r="Q11" i="4"/>
  <c r="Q9" i="4"/>
  <c r="G9" i="4"/>
  <c r="F9" i="4"/>
  <c r="C9" i="4"/>
  <c r="Q8" i="4"/>
  <c r="G8" i="4"/>
  <c r="F8" i="4"/>
  <c r="C8" i="4"/>
  <c r="Q7" i="4"/>
  <c r="G7" i="4"/>
  <c r="F7" i="4"/>
  <c r="C7" i="4"/>
  <c r="Q6" i="4"/>
  <c r="G6" i="4"/>
  <c r="F6" i="4"/>
  <c r="C6" i="4"/>
  <c r="Q5" i="4"/>
  <c r="G5" i="4"/>
  <c r="F5" i="4"/>
  <c r="C5" i="4"/>
  <c r="Q4" i="4"/>
  <c r="G4" i="4"/>
  <c r="F4" i="4"/>
  <c r="C4" i="4"/>
  <c r="Q3" i="4"/>
  <c r="G3" i="4"/>
  <c r="F3" i="4"/>
  <c r="C3" i="4"/>
  <c r="Q2" i="4"/>
  <c r="Q28" i="2"/>
  <c r="G28" i="2"/>
  <c r="F28" i="2"/>
  <c r="G20" i="2"/>
  <c r="F20" i="2"/>
  <c r="G11" i="2"/>
  <c r="F11" i="2"/>
  <c r="H27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" i="2"/>
  <c r="Q6" i="3"/>
  <c r="G6" i="3"/>
  <c r="F6" i="3"/>
  <c r="C6" i="3"/>
  <c r="Q5" i="3"/>
  <c r="G5" i="3"/>
  <c r="F5" i="3"/>
  <c r="C5" i="3"/>
  <c r="Q4" i="3"/>
  <c r="G4" i="3"/>
  <c r="F4" i="3"/>
  <c r="C4" i="3"/>
  <c r="Q3" i="3"/>
  <c r="G3" i="3"/>
  <c r="F3" i="3"/>
  <c r="C3" i="3"/>
  <c r="Q2" i="3"/>
  <c r="F4" i="2"/>
  <c r="G4" i="2"/>
  <c r="F5" i="2"/>
  <c r="G5" i="2"/>
  <c r="F6" i="2"/>
  <c r="G6" i="2"/>
  <c r="F7" i="2"/>
  <c r="G7" i="2"/>
  <c r="F8" i="2"/>
  <c r="G8" i="2"/>
  <c r="F9" i="2"/>
  <c r="G9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F3" i="2"/>
  <c r="Q27" i="2"/>
  <c r="C27" i="2"/>
  <c r="Q26" i="2"/>
  <c r="C26" i="2"/>
  <c r="Q25" i="2"/>
  <c r="C25" i="2"/>
  <c r="Q24" i="2"/>
  <c r="C24" i="2"/>
  <c r="Q23" i="2"/>
  <c r="C23" i="2"/>
  <c r="Q22" i="2"/>
  <c r="C22" i="2"/>
  <c r="Q21" i="2"/>
  <c r="C21" i="2"/>
  <c r="Q20" i="2"/>
  <c r="Q18" i="2"/>
  <c r="C18" i="2"/>
  <c r="Q17" i="2"/>
  <c r="C17" i="2"/>
  <c r="Q16" i="2"/>
  <c r="C16" i="2"/>
  <c r="Q15" i="2"/>
  <c r="C15" i="2"/>
  <c r="Q14" i="2"/>
  <c r="C14" i="2"/>
  <c r="Q13" i="2"/>
  <c r="C13" i="2"/>
  <c r="Q12" i="2"/>
  <c r="C12" i="2"/>
  <c r="Q11" i="2"/>
  <c r="Q9" i="2"/>
  <c r="C9" i="2"/>
  <c r="Q8" i="2"/>
  <c r="C8" i="2"/>
  <c r="Q7" i="2"/>
  <c r="C7" i="2"/>
  <c r="Q6" i="2"/>
  <c r="C6" i="2"/>
  <c r="Q5" i="2"/>
  <c r="C5" i="2"/>
  <c r="Q4" i="2"/>
  <c r="C4" i="2"/>
  <c r="Q3" i="2"/>
  <c r="C3" i="2"/>
  <c r="Q2" i="2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3" i="1"/>
  <c r="G20" i="1"/>
  <c r="F20" i="1"/>
  <c r="G11" i="1"/>
  <c r="F11" i="1"/>
  <c r="F1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8" i="1"/>
  <c r="F4" i="1"/>
  <c r="G4" i="1"/>
  <c r="F5" i="1"/>
  <c r="G5" i="1"/>
  <c r="F6" i="1"/>
  <c r="G6" i="1"/>
  <c r="F7" i="1"/>
  <c r="G7" i="1"/>
  <c r="F8" i="1"/>
  <c r="G8" i="1"/>
  <c r="F9" i="1"/>
  <c r="G9" i="1"/>
  <c r="F12" i="1"/>
  <c r="G12" i="1"/>
  <c r="F13" i="1"/>
  <c r="G13" i="1"/>
  <c r="F14" i="1"/>
  <c r="G14" i="1"/>
  <c r="F15" i="1"/>
  <c r="G15" i="1"/>
  <c r="F16" i="1"/>
  <c r="G16" i="1"/>
  <c r="F17" i="1"/>
  <c r="G17" i="1"/>
  <c r="G18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3" i="1"/>
  <c r="F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" i="1"/>
  <c r="H17" i="7" l="1"/>
  <c r="C18" i="7"/>
  <c r="E19" i="7" s="1"/>
  <c r="H16" i="7"/>
  <c r="C17" i="7"/>
  <c r="E18" i="7" s="1"/>
  <c r="H18" i="7" l="1"/>
  <c r="C19" i="7"/>
  <c r="E20" i="7" s="1"/>
  <c r="C20" i="7"/>
  <c r="E21" i="7" s="1"/>
  <c r="H19" i="7"/>
  <c r="H21" i="7" l="1"/>
  <c r="C22" i="7"/>
  <c r="C21" i="7"/>
  <c r="E22" i="7" s="1"/>
  <c r="H22" i="7" s="1"/>
  <c r="H20" i="7"/>
</calcChain>
</file>

<file path=xl/sharedStrings.xml><?xml version="1.0" encoding="utf-8"?>
<sst xmlns="http://schemas.openxmlformats.org/spreadsheetml/2006/main" count="420" uniqueCount="51">
  <si>
    <t>Date</t>
  </si>
  <si>
    <t>Hour</t>
  </si>
  <si>
    <t>L2 at start</t>
  </si>
  <si>
    <t>L4 at start</t>
  </si>
  <si>
    <t>TL2</t>
  </si>
  <si>
    <t>TL4</t>
  </si>
  <si>
    <t>L2</t>
  </si>
  <si>
    <t>L4</t>
  </si>
  <si>
    <t>Puller</t>
  </si>
  <si>
    <t>Tension2</t>
  </si>
  <si>
    <t>Tension4</t>
  </si>
  <si>
    <t>MaxT2</t>
  </si>
  <si>
    <t>MaxT4</t>
  </si>
  <si>
    <t>Total length</t>
  </si>
  <si>
    <t>Errorr2</t>
  </si>
  <si>
    <t>Error4</t>
  </si>
  <si>
    <t>Length Error (read)</t>
  </si>
  <si>
    <t>Position to go</t>
  </si>
  <si>
    <t>Time between steps</t>
  </si>
  <si>
    <t>Starting position</t>
  </si>
  <si>
    <t>1'</t>
  </si>
  <si>
    <t>10'</t>
  </si>
  <si>
    <t>30'</t>
  </si>
  <si>
    <t>Bloqué ?</t>
  </si>
  <si>
    <t>Non</t>
  </si>
  <si>
    <t>Tension Stop ?</t>
  </si>
  <si>
    <t>Commentaires</t>
  </si>
  <si>
    <t>Oui</t>
  </si>
  <si>
    <t>DS4 error stop at 470, locate fait</t>
  </si>
  <si>
    <t>9'</t>
  </si>
  <si>
    <t>Position</t>
  </si>
  <si>
    <t>Réelle :</t>
  </si>
  <si>
    <t>2h30</t>
  </si>
  <si>
    <t>1h</t>
  </si>
  <si>
    <t>1h15</t>
  </si>
  <si>
    <t>0.88</t>
  </si>
  <si>
    <t>Remontée a 605 puis redescendu a 577!</t>
  </si>
  <si>
    <t>Night (</t>
  </si>
  <si>
    <t>2h</t>
  </si>
  <si>
    <t>1h30</t>
  </si>
  <si>
    <t>NUIT</t>
  </si>
  <si>
    <t>Need a locate after it because no locate done after the morning program</t>
  </si>
  <si>
    <t>located</t>
  </si>
  <si>
    <t>Night</t>
  </si>
  <si>
    <t>01h30</t>
  </si>
  <si>
    <t>WEEKEND</t>
  </si>
  <si>
    <t>On a fermé le flux pour laisser de la glace se former pendant 10min</t>
  </si>
  <si>
    <t xml:space="preserve">On flush pour redescendre l'humidité à 11:14 (60), </t>
  </si>
  <si>
    <t>45min</t>
  </si>
  <si>
    <t>On a eteind gN2 flushing</t>
  </si>
  <si>
    <t>On souffle de l'air humide dedans et on attend un peu pour voir si glace bloque la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</si>
</sst>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C05E-A96B-4723-AAC3-B03DD2EBBC6B}">
  <dimension ref="A1:W27"/>
  <sheetViews>
    <sheetView zoomScale="80" workbookViewId="0">
      <selection activeCell="B2" sqref="B2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45092</v>
      </c>
      <c r="B2" s="2">
        <v>0.60138888888888886</v>
      </c>
      <c r="C2" s="3">
        <v>585</v>
      </c>
      <c r="D2" s="4" t="s">
        <v>20</v>
      </c>
      <c r="E2" s="3">
        <v>577</v>
      </c>
      <c r="F2" s="3">
        <v>584.91999999999996</v>
      </c>
      <c r="G2" s="3">
        <v>715.07</v>
      </c>
      <c r="H2" s="3">
        <v>577</v>
      </c>
      <c r="I2" s="3">
        <v>723.02</v>
      </c>
      <c r="J2" s="3">
        <v>576.96</v>
      </c>
      <c r="K2" s="3">
        <v>723.02</v>
      </c>
      <c r="L2" s="3">
        <v>2</v>
      </c>
      <c r="M2" s="3">
        <v>20</v>
      </c>
      <c r="N2" s="3">
        <v>6</v>
      </c>
      <c r="O2" s="3"/>
      <c r="P2" s="3"/>
      <c r="Q2" s="3">
        <f>J2+K2</f>
        <v>1299.98</v>
      </c>
      <c r="R2" s="3">
        <v>-1.7</v>
      </c>
      <c r="S2" s="3">
        <v>-8</v>
      </c>
      <c r="T2" s="3">
        <v>0.01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576.96</v>
      </c>
      <c r="G3" s="3">
        <f>K2</f>
        <v>723.02</v>
      </c>
      <c r="H3" s="3">
        <v>557</v>
      </c>
      <c r="I3" s="3">
        <v>743.02</v>
      </c>
      <c r="J3" s="3">
        <v>556.99</v>
      </c>
      <c r="K3" s="3">
        <v>742.98</v>
      </c>
      <c r="L3" s="3">
        <v>2</v>
      </c>
      <c r="M3" s="3">
        <v>24</v>
      </c>
      <c r="N3" s="3">
        <v>6</v>
      </c>
      <c r="O3" s="3"/>
      <c r="P3" s="3"/>
      <c r="Q3" s="3">
        <f t="shared" ref="Q3:Q27" si="0">J3+K3</f>
        <v>1299.97</v>
      </c>
      <c r="R3" s="3">
        <v>-1.38</v>
      </c>
      <c r="S3" s="3">
        <v>-7</v>
      </c>
      <c r="T3" s="3"/>
      <c r="U3" s="3" t="s">
        <v>24</v>
      </c>
    </row>
    <row r="4" spans="1:23" x14ac:dyDescent="0.3">
      <c r="C4" s="3">
        <f t="shared" ref="C4:C27" si="1">E3</f>
        <v>557</v>
      </c>
      <c r="D4" s="4" t="s">
        <v>20</v>
      </c>
      <c r="E4" s="3">
        <v>516</v>
      </c>
      <c r="F4" s="3">
        <f t="shared" ref="F4:F27" si="2">J3</f>
        <v>556.99</v>
      </c>
      <c r="G4" s="3">
        <f t="shared" ref="G4:G27" si="3">K3</f>
        <v>742.98</v>
      </c>
      <c r="H4" s="3">
        <v>516</v>
      </c>
      <c r="I4" s="3">
        <v>784.01</v>
      </c>
      <c r="J4" s="3">
        <v>516</v>
      </c>
      <c r="K4" s="3">
        <v>784.22</v>
      </c>
      <c r="L4" s="3">
        <v>2</v>
      </c>
      <c r="M4" s="3">
        <v>25</v>
      </c>
      <c r="N4" s="3">
        <v>6</v>
      </c>
      <c r="O4" s="3">
        <v>28</v>
      </c>
      <c r="P4" s="3"/>
      <c r="Q4" s="3">
        <f t="shared" si="0"/>
        <v>1300.22</v>
      </c>
      <c r="R4" s="3">
        <v>-1.08</v>
      </c>
      <c r="S4" s="3">
        <v>-6</v>
      </c>
      <c r="T4" s="3"/>
      <c r="U4" s="3" t="s">
        <v>24</v>
      </c>
    </row>
    <row r="5" spans="1:23" x14ac:dyDescent="0.3">
      <c r="C5" s="3">
        <f t="shared" si="1"/>
        <v>516</v>
      </c>
      <c r="D5" s="4" t="s">
        <v>20</v>
      </c>
      <c r="E5" s="3">
        <v>453</v>
      </c>
      <c r="F5" s="3">
        <f t="shared" si="2"/>
        <v>516</v>
      </c>
      <c r="G5" s="3">
        <f t="shared" si="3"/>
        <v>784.22</v>
      </c>
      <c r="H5" s="3">
        <v>453</v>
      </c>
      <c r="I5" s="3">
        <v>847.22</v>
      </c>
      <c r="J5" s="3">
        <v>452.95</v>
      </c>
      <c r="K5" s="3">
        <v>847.95</v>
      </c>
      <c r="L5" s="3">
        <v>2</v>
      </c>
      <c r="M5" s="3">
        <v>25</v>
      </c>
      <c r="N5" s="3">
        <v>7</v>
      </c>
      <c r="O5" s="3"/>
      <c r="P5" s="3"/>
      <c r="Q5" s="3">
        <f t="shared" si="0"/>
        <v>1300.9000000000001</v>
      </c>
      <c r="R5" s="3">
        <v>-0.76</v>
      </c>
      <c r="S5" s="3">
        <v>-7</v>
      </c>
      <c r="T5" s="3"/>
      <c r="U5" s="3" t="s">
        <v>24</v>
      </c>
    </row>
    <row r="6" spans="1:23" x14ac:dyDescent="0.3">
      <c r="C6" s="5">
        <f t="shared" si="1"/>
        <v>453</v>
      </c>
      <c r="D6" s="6" t="s">
        <v>20</v>
      </c>
      <c r="E6" s="5">
        <v>516</v>
      </c>
      <c r="F6" s="5">
        <f t="shared" si="2"/>
        <v>452.95</v>
      </c>
      <c r="G6" s="5">
        <f t="shared" si="3"/>
        <v>847.95</v>
      </c>
      <c r="H6" s="5">
        <v>516</v>
      </c>
      <c r="I6" s="5">
        <v>784.9</v>
      </c>
      <c r="J6" s="5">
        <v>516.13</v>
      </c>
      <c r="K6" s="5">
        <v>784.03</v>
      </c>
      <c r="L6" s="5">
        <v>4</v>
      </c>
      <c r="M6" s="5">
        <v>6</v>
      </c>
      <c r="N6" s="5">
        <v>19</v>
      </c>
      <c r="O6" s="5"/>
      <c r="P6" s="5">
        <v>23</v>
      </c>
      <c r="Q6" s="5">
        <f t="shared" si="0"/>
        <v>1300.1599999999999</v>
      </c>
      <c r="R6" s="5"/>
      <c r="S6" s="5">
        <v>-6</v>
      </c>
      <c r="T6" s="5"/>
      <c r="U6" s="5" t="s">
        <v>24</v>
      </c>
    </row>
    <row r="7" spans="1:23" x14ac:dyDescent="0.3">
      <c r="C7" s="5">
        <f t="shared" si="1"/>
        <v>516</v>
      </c>
      <c r="D7" s="6" t="s">
        <v>20</v>
      </c>
      <c r="E7" s="5">
        <v>557</v>
      </c>
      <c r="F7" s="5">
        <f t="shared" si="2"/>
        <v>516.13</v>
      </c>
      <c r="G7" s="5">
        <f t="shared" si="3"/>
        <v>784.03</v>
      </c>
      <c r="H7" s="5">
        <v>557</v>
      </c>
      <c r="I7" s="5">
        <v>743.13</v>
      </c>
      <c r="J7" s="5">
        <v>556.79999999999995</v>
      </c>
      <c r="K7" s="5">
        <v>743.01</v>
      </c>
      <c r="L7" s="5">
        <v>4</v>
      </c>
      <c r="M7" s="5">
        <v>6</v>
      </c>
      <c r="N7" s="5">
        <v>20</v>
      </c>
      <c r="O7" s="5"/>
      <c r="P7" s="5">
        <v>23</v>
      </c>
      <c r="Q7" s="5">
        <f t="shared" si="0"/>
        <v>1299.81</v>
      </c>
      <c r="R7" s="5">
        <v>-0.5</v>
      </c>
      <c r="S7" s="5">
        <v>-6</v>
      </c>
      <c r="T7" s="5"/>
      <c r="U7" s="5" t="s">
        <v>24</v>
      </c>
    </row>
    <row r="8" spans="1:23" x14ac:dyDescent="0.3">
      <c r="C8" s="5">
        <f t="shared" si="1"/>
        <v>557</v>
      </c>
      <c r="D8" s="6" t="s">
        <v>20</v>
      </c>
      <c r="E8" s="5">
        <v>577</v>
      </c>
      <c r="F8" s="5">
        <f t="shared" si="2"/>
        <v>556.79999999999995</v>
      </c>
      <c r="G8" s="5">
        <f t="shared" si="3"/>
        <v>743.01</v>
      </c>
      <c r="H8" s="5">
        <f>E8</f>
        <v>577</v>
      </c>
      <c r="I8" s="5">
        <v>722.84</v>
      </c>
      <c r="J8" s="5">
        <v>576.79999999999995</v>
      </c>
      <c r="K8" s="5">
        <v>723.01</v>
      </c>
      <c r="L8" s="5">
        <v>4</v>
      </c>
      <c r="M8" s="5">
        <v>6</v>
      </c>
      <c r="N8" s="5">
        <v>16</v>
      </c>
      <c r="O8" s="5"/>
      <c r="P8" s="5"/>
      <c r="Q8" s="5">
        <f t="shared" si="0"/>
        <v>1299.81</v>
      </c>
      <c r="R8" s="5"/>
      <c r="S8" s="5"/>
      <c r="T8" s="5">
        <v>-0.19</v>
      </c>
      <c r="U8" s="5" t="s">
        <v>24</v>
      </c>
    </row>
    <row r="9" spans="1:23" x14ac:dyDescent="0.3">
      <c r="C9" s="5">
        <f t="shared" si="1"/>
        <v>577</v>
      </c>
      <c r="D9" s="6" t="s">
        <v>20</v>
      </c>
      <c r="E9" s="5">
        <v>585</v>
      </c>
      <c r="F9" s="5">
        <f t="shared" si="2"/>
        <v>576.79999999999995</v>
      </c>
      <c r="G9" s="5">
        <f t="shared" si="3"/>
        <v>723.01</v>
      </c>
      <c r="H9" s="5">
        <f t="shared" ref="H9:H27" si="4">E9</f>
        <v>585</v>
      </c>
      <c r="I9" s="5">
        <v>714.8</v>
      </c>
      <c r="J9" s="5">
        <v>584.83000000000004</v>
      </c>
      <c r="K9" s="5">
        <v>714.98</v>
      </c>
      <c r="L9" s="5">
        <v>4</v>
      </c>
      <c r="M9" s="5">
        <v>6</v>
      </c>
      <c r="N9" s="5">
        <v>16</v>
      </c>
      <c r="O9" s="5"/>
      <c r="P9" s="5"/>
      <c r="Q9" s="5">
        <f t="shared" si="0"/>
        <v>1299.81</v>
      </c>
      <c r="R9" s="5"/>
      <c r="S9" s="5"/>
      <c r="T9" s="5">
        <v>-0.21</v>
      </c>
      <c r="U9" s="5" t="s">
        <v>24</v>
      </c>
    </row>
    <row r="10" spans="1:23" x14ac:dyDescent="0.3">
      <c r="Q10">
        <f t="shared" si="0"/>
        <v>0</v>
      </c>
    </row>
    <row r="11" spans="1:23" x14ac:dyDescent="0.3">
      <c r="B11" s="2">
        <v>0.61319444444444449</v>
      </c>
      <c r="C11" s="3">
        <v>585</v>
      </c>
      <c r="D11" s="3" t="s">
        <v>21</v>
      </c>
      <c r="E11" s="3">
        <v>577</v>
      </c>
      <c r="F11" s="3">
        <f>J9</f>
        <v>584.83000000000004</v>
      </c>
      <c r="G11" s="3">
        <f>K9</f>
        <v>714.98</v>
      </c>
      <c r="H11" s="3">
        <f t="shared" si="4"/>
        <v>577</v>
      </c>
      <c r="I11" s="3">
        <v>722.83</v>
      </c>
      <c r="J11" s="3">
        <v>576.95000000000005</v>
      </c>
      <c r="K11" s="3">
        <v>722.84</v>
      </c>
      <c r="L11" s="3">
        <v>2</v>
      </c>
      <c r="M11" s="3">
        <v>22</v>
      </c>
      <c r="N11" s="3">
        <v>6</v>
      </c>
      <c r="O11" s="3">
        <v>25</v>
      </c>
      <c r="P11" s="3"/>
      <c r="Q11" s="3">
        <f t="shared" si="0"/>
        <v>1299.79</v>
      </c>
      <c r="R11" s="3">
        <v>-0.97</v>
      </c>
      <c r="S11" s="3">
        <v>-6</v>
      </c>
      <c r="T11" s="3">
        <v>-0.2</v>
      </c>
      <c r="U11" s="3" t="s">
        <v>24</v>
      </c>
    </row>
    <row r="12" spans="1:23" x14ac:dyDescent="0.3">
      <c r="B12" s="2"/>
      <c r="C12" s="3">
        <f t="shared" si="1"/>
        <v>577</v>
      </c>
      <c r="D12" s="3" t="s">
        <v>21</v>
      </c>
      <c r="E12" s="3">
        <v>557</v>
      </c>
      <c r="F12" s="3">
        <f t="shared" si="2"/>
        <v>576.95000000000005</v>
      </c>
      <c r="G12" s="3">
        <f t="shared" si="3"/>
        <v>722.84</v>
      </c>
      <c r="H12" s="3">
        <f t="shared" si="4"/>
        <v>557</v>
      </c>
      <c r="I12" s="3">
        <v>742.79</v>
      </c>
      <c r="J12" s="3">
        <v>556.99</v>
      </c>
      <c r="K12" s="3">
        <v>742.73</v>
      </c>
      <c r="L12" s="3">
        <v>2</v>
      </c>
      <c r="M12" s="3">
        <v>26</v>
      </c>
      <c r="N12" s="3">
        <v>6</v>
      </c>
      <c r="O12" s="3"/>
      <c r="P12" s="3"/>
      <c r="Q12" s="3">
        <f t="shared" si="0"/>
        <v>1299.72</v>
      </c>
      <c r="R12" s="3">
        <v>-0.75</v>
      </c>
      <c r="S12" s="3">
        <v>-6</v>
      </c>
      <c r="T12" s="3">
        <v>-0.25</v>
      </c>
      <c r="U12" s="3" t="s">
        <v>24</v>
      </c>
    </row>
    <row r="13" spans="1:23" x14ac:dyDescent="0.3">
      <c r="C13" s="3">
        <f t="shared" si="1"/>
        <v>557</v>
      </c>
      <c r="D13" s="3" t="s">
        <v>21</v>
      </c>
      <c r="E13" s="3">
        <v>516</v>
      </c>
      <c r="F13" s="3">
        <f t="shared" si="2"/>
        <v>556.99</v>
      </c>
      <c r="G13" s="3">
        <f t="shared" si="3"/>
        <v>742.73</v>
      </c>
      <c r="H13" s="3">
        <f t="shared" si="4"/>
        <v>516</v>
      </c>
      <c r="I13" s="3">
        <v>783.76</v>
      </c>
      <c r="J13" s="3">
        <v>516.01</v>
      </c>
      <c r="K13" s="3">
        <v>783.96</v>
      </c>
      <c r="L13" s="3">
        <v>2</v>
      </c>
      <c r="M13" s="3">
        <v>27</v>
      </c>
      <c r="N13" s="3">
        <v>6</v>
      </c>
      <c r="O13" s="3">
        <v>30</v>
      </c>
      <c r="P13" s="3">
        <v>8</v>
      </c>
      <c r="Q13" s="3">
        <f t="shared" si="0"/>
        <v>1299.97</v>
      </c>
      <c r="R13" s="3">
        <v>-0.46</v>
      </c>
      <c r="S13" s="3">
        <v>-6</v>
      </c>
      <c r="T13" s="3"/>
      <c r="U13" s="3" t="s">
        <v>24</v>
      </c>
    </row>
    <row r="14" spans="1:23" x14ac:dyDescent="0.3">
      <c r="C14" s="3">
        <f t="shared" si="1"/>
        <v>516</v>
      </c>
      <c r="D14" s="3" t="s">
        <v>21</v>
      </c>
      <c r="E14" s="3">
        <v>453</v>
      </c>
      <c r="F14" s="3">
        <f t="shared" si="2"/>
        <v>516.01</v>
      </c>
      <c r="G14" s="3">
        <f t="shared" si="3"/>
        <v>783.96</v>
      </c>
      <c r="H14" s="3">
        <f t="shared" si="4"/>
        <v>453</v>
      </c>
      <c r="I14" s="3">
        <v>846.99</v>
      </c>
      <c r="J14" s="3">
        <v>453.02</v>
      </c>
      <c r="K14" s="3">
        <v>847.62</v>
      </c>
      <c r="L14" s="3">
        <v>2</v>
      </c>
      <c r="M14" s="3">
        <v>27</v>
      </c>
      <c r="N14" s="3">
        <v>6</v>
      </c>
      <c r="O14" s="3"/>
      <c r="P14" s="3"/>
      <c r="Q14" s="3">
        <f t="shared" si="0"/>
        <v>1300.6399999999999</v>
      </c>
      <c r="R14" s="3">
        <v>-0.14000000000000001</v>
      </c>
      <c r="S14" s="3">
        <v>-6</v>
      </c>
      <c r="T14" s="3">
        <v>0.64</v>
      </c>
      <c r="U14" s="3" t="s">
        <v>24</v>
      </c>
    </row>
    <row r="15" spans="1:23" x14ac:dyDescent="0.3">
      <c r="C15" s="5">
        <f t="shared" si="1"/>
        <v>453</v>
      </c>
      <c r="D15" s="5" t="s">
        <v>21</v>
      </c>
      <c r="E15" s="5">
        <v>516</v>
      </c>
      <c r="F15" s="5">
        <f t="shared" si="2"/>
        <v>453.02</v>
      </c>
      <c r="G15" s="5">
        <f t="shared" si="3"/>
        <v>847.62</v>
      </c>
      <c r="H15" s="5">
        <f t="shared" si="4"/>
        <v>516</v>
      </c>
      <c r="I15" s="5">
        <v>784.64</v>
      </c>
      <c r="J15" s="5">
        <v>515.88</v>
      </c>
      <c r="K15" s="5">
        <v>784.02</v>
      </c>
      <c r="L15" s="5">
        <v>4</v>
      </c>
      <c r="M15" s="5">
        <v>6</v>
      </c>
      <c r="N15" s="5">
        <v>20</v>
      </c>
      <c r="O15" s="5"/>
      <c r="P15" s="5">
        <v>23</v>
      </c>
      <c r="Q15" s="5">
        <f t="shared" si="0"/>
        <v>1299.9000000000001</v>
      </c>
      <c r="R15" s="5"/>
      <c r="S15" s="5">
        <v>-7.43</v>
      </c>
      <c r="T15" s="5">
        <v>-0.09</v>
      </c>
      <c r="U15" s="5" t="s">
        <v>24</v>
      </c>
    </row>
    <row r="16" spans="1:23" x14ac:dyDescent="0.3">
      <c r="C16" s="5">
        <f t="shared" si="1"/>
        <v>516</v>
      </c>
      <c r="D16" s="5" t="s">
        <v>21</v>
      </c>
      <c r="E16" s="5">
        <v>557</v>
      </c>
      <c r="F16" s="5">
        <f t="shared" si="2"/>
        <v>515.88</v>
      </c>
      <c r="G16" s="5">
        <f t="shared" si="3"/>
        <v>784.02</v>
      </c>
      <c r="H16" s="5">
        <f t="shared" si="4"/>
        <v>557</v>
      </c>
      <c r="I16" s="5">
        <v>742.86</v>
      </c>
      <c r="J16" s="5">
        <v>556.57000000000005</v>
      </c>
      <c r="K16" s="5">
        <v>742.96</v>
      </c>
      <c r="L16" s="5">
        <v>4</v>
      </c>
      <c r="M16" s="5">
        <v>6</v>
      </c>
      <c r="N16" s="5">
        <v>21</v>
      </c>
      <c r="O16" s="5"/>
      <c r="P16" s="5">
        <v>25</v>
      </c>
      <c r="Q16" s="5">
        <f t="shared" si="0"/>
        <v>1299.5300000000002</v>
      </c>
      <c r="R16" s="5"/>
      <c r="S16" s="5">
        <v>-7.11</v>
      </c>
      <c r="T16" s="5">
        <v>-0.43</v>
      </c>
      <c r="U16" s="5" t="s">
        <v>24</v>
      </c>
    </row>
    <row r="17" spans="2:21" x14ac:dyDescent="0.3">
      <c r="C17" s="5">
        <f t="shared" si="1"/>
        <v>557</v>
      </c>
      <c r="D17" s="5" t="s">
        <v>21</v>
      </c>
      <c r="E17" s="5">
        <v>577</v>
      </c>
      <c r="F17" s="5">
        <f t="shared" si="2"/>
        <v>556.57000000000005</v>
      </c>
      <c r="G17" s="5">
        <f t="shared" si="3"/>
        <v>742.96</v>
      </c>
      <c r="H17" s="5">
        <f t="shared" si="4"/>
        <v>577</v>
      </c>
      <c r="I17" s="5">
        <v>722.57</v>
      </c>
      <c r="J17" s="5">
        <v>576.67999999999995</v>
      </c>
      <c r="K17" s="5">
        <v>722.98</v>
      </c>
      <c r="L17" s="5">
        <v>4</v>
      </c>
      <c r="M17" s="5">
        <v>6</v>
      </c>
      <c r="N17" s="5">
        <v>16</v>
      </c>
      <c r="O17" s="5"/>
      <c r="P17" s="5"/>
      <c r="Q17" s="5">
        <f t="shared" si="0"/>
        <v>1299.6599999999999</v>
      </c>
      <c r="R17" s="5"/>
      <c r="S17" s="5"/>
      <c r="T17" s="5">
        <v>-0.43</v>
      </c>
      <c r="U17" s="5" t="s">
        <v>24</v>
      </c>
    </row>
    <row r="18" spans="2:21" x14ac:dyDescent="0.3">
      <c r="C18" s="5">
        <f t="shared" si="1"/>
        <v>577</v>
      </c>
      <c r="D18" s="5" t="s">
        <v>21</v>
      </c>
      <c r="E18" s="5">
        <v>585</v>
      </c>
      <c r="F18" s="5">
        <f t="shared" si="2"/>
        <v>576.67999999999995</v>
      </c>
      <c r="G18" s="5">
        <f t="shared" si="3"/>
        <v>722.98</v>
      </c>
      <c r="H18" s="5">
        <f t="shared" si="4"/>
        <v>585</v>
      </c>
      <c r="I18" s="5">
        <v>714.56</v>
      </c>
      <c r="J18" s="5">
        <v>586.4</v>
      </c>
      <c r="K18" s="5">
        <v>714.13</v>
      </c>
      <c r="L18" s="5">
        <v>4</v>
      </c>
      <c r="M18" s="5">
        <v>6</v>
      </c>
      <c r="N18" s="5">
        <v>16</v>
      </c>
      <c r="O18" s="5"/>
      <c r="P18" s="5"/>
      <c r="Q18" s="5">
        <f t="shared" si="0"/>
        <v>1300.53</v>
      </c>
      <c r="R18" s="5"/>
      <c r="S18" s="5"/>
      <c r="T18" s="5">
        <v>-0.44</v>
      </c>
      <c r="U18" s="5" t="s">
        <v>24</v>
      </c>
    </row>
    <row r="20" spans="2:21" x14ac:dyDescent="0.3">
      <c r="B20" s="2">
        <v>0.66527777777777775</v>
      </c>
      <c r="C20" s="3">
        <v>585</v>
      </c>
      <c r="D20" s="3" t="s">
        <v>22</v>
      </c>
      <c r="E20" s="3">
        <v>577</v>
      </c>
      <c r="F20" s="3">
        <f>J18</f>
        <v>586.4</v>
      </c>
      <c r="G20" s="3">
        <f>K18</f>
        <v>714.13</v>
      </c>
      <c r="H20" s="3">
        <f t="shared" si="4"/>
        <v>577</v>
      </c>
      <c r="I20" s="3">
        <v>722.54</v>
      </c>
      <c r="J20" s="3">
        <v>577.02</v>
      </c>
      <c r="K20" s="3">
        <v>722.51</v>
      </c>
      <c r="L20" s="3">
        <v>2</v>
      </c>
      <c r="M20" s="3">
        <v>23</v>
      </c>
      <c r="N20" s="3">
        <v>6</v>
      </c>
      <c r="O20" s="3"/>
      <c r="P20" s="3"/>
      <c r="Q20" s="3">
        <f t="shared" si="0"/>
        <v>1299.53</v>
      </c>
      <c r="R20" s="3">
        <v>-0.59</v>
      </c>
      <c r="S20" s="3">
        <v>-5</v>
      </c>
      <c r="T20" s="3">
        <v>-0.47</v>
      </c>
      <c r="U20" s="3" t="s">
        <v>24</v>
      </c>
    </row>
    <row r="21" spans="2:21" x14ac:dyDescent="0.3">
      <c r="C21" s="3">
        <f t="shared" si="1"/>
        <v>577</v>
      </c>
      <c r="D21" s="3" t="s">
        <v>22</v>
      </c>
      <c r="E21" s="3">
        <v>557</v>
      </c>
      <c r="F21" s="3">
        <f t="shared" si="2"/>
        <v>577.02</v>
      </c>
      <c r="G21" s="3">
        <f t="shared" si="3"/>
        <v>722.51</v>
      </c>
      <c r="H21" s="3">
        <f t="shared" si="4"/>
        <v>557</v>
      </c>
      <c r="I21" s="3">
        <v>742.52</v>
      </c>
      <c r="J21" s="3">
        <v>557.01</v>
      </c>
      <c r="K21" s="3">
        <v>742.51</v>
      </c>
      <c r="L21" s="3">
        <v>2</v>
      </c>
      <c r="M21" s="3">
        <v>28</v>
      </c>
      <c r="N21" s="3">
        <v>6</v>
      </c>
      <c r="O21" s="3"/>
      <c r="P21" s="3"/>
      <c r="Q21" s="3">
        <f t="shared" si="0"/>
        <v>1299.52</v>
      </c>
      <c r="R21" s="3">
        <v>-0.32</v>
      </c>
      <c r="S21" s="3">
        <v>-5</v>
      </c>
      <c r="T21" s="3">
        <v>-0.45</v>
      </c>
      <c r="U21" s="3" t="s">
        <v>24</v>
      </c>
    </row>
    <row r="22" spans="2:21" x14ac:dyDescent="0.3">
      <c r="C22" s="3">
        <f t="shared" si="1"/>
        <v>557</v>
      </c>
      <c r="D22" s="3" t="s">
        <v>22</v>
      </c>
      <c r="E22" s="3">
        <v>516</v>
      </c>
      <c r="F22" s="3">
        <f t="shared" si="2"/>
        <v>557.01</v>
      </c>
      <c r="G22" s="3">
        <f t="shared" si="3"/>
        <v>742.51</v>
      </c>
      <c r="H22" s="3">
        <f t="shared" si="4"/>
        <v>516</v>
      </c>
      <c r="I22" s="3">
        <v>783.53</v>
      </c>
      <c r="J22" s="3">
        <v>515.99</v>
      </c>
      <c r="K22" s="3">
        <v>783.73</v>
      </c>
      <c r="L22" s="3">
        <v>2</v>
      </c>
      <c r="M22" s="3">
        <v>26</v>
      </c>
      <c r="N22" s="3">
        <v>6</v>
      </c>
      <c r="O22" s="3">
        <v>30</v>
      </c>
      <c r="P22" s="3"/>
      <c r="Q22" s="3">
        <f t="shared" si="0"/>
        <v>1299.72</v>
      </c>
      <c r="R22" s="3">
        <v>-0.12</v>
      </c>
      <c r="S22" s="3">
        <v>-4</v>
      </c>
      <c r="T22" s="3">
        <v>-0.25</v>
      </c>
      <c r="U22" s="3" t="s">
        <v>24</v>
      </c>
    </row>
    <row r="23" spans="2:21" x14ac:dyDescent="0.3">
      <c r="B23" s="2">
        <v>0.72916666666666663</v>
      </c>
      <c r="C23" s="3">
        <f t="shared" si="1"/>
        <v>516</v>
      </c>
      <c r="D23" s="3" t="s">
        <v>22</v>
      </c>
      <c r="E23" s="3">
        <v>453</v>
      </c>
      <c r="F23" s="3">
        <f t="shared" si="2"/>
        <v>515.99</v>
      </c>
      <c r="G23" s="3">
        <f t="shared" si="3"/>
        <v>783.73</v>
      </c>
      <c r="H23" s="3">
        <f t="shared" si="4"/>
        <v>453</v>
      </c>
      <c r="I23" s="3">
        <v>846.73</v>
      </c>
      <c r="J23" s="3">
        <v>453.02</v>
      </c>
      <c r="K23" s="3">
        <v>847.35</v>
      </c>
      <c r="L23" s="3">
        <v>2</v>
      </c>
      <c r="M23" s="3">
        <v>29</v>
      </c>
      <c r="N23" s="3">
        <v>6</v>
      </c>
      <c r="O23" s="3"/>
      <c r="P23" s="3"/>
      <c r="Q23" s="3">
        <f t="shared" si="0"/>
        <v>1300.3699999999999</v>
      </c>
      <c r="R23" s="3">
        <v>0.09</v>
      </c>
      <c r="S23" s="3">
        <v>-4</v>
      </c>
      <c r="T23" s="3">
        <v>0.37</v>
      </c>
      <c r="U23" s="3" t="s">
        <v>24</v>
      </c>
    </row>
    <row r="24" spans="2:21" x14ac:dyDescent="0.3">
      <c r="C24" s="5">
        <f t="shared" si="1"/>
        <v>453</v>
      </c>
      <c r="D24" s="5" t="s">
        <v>22</v>
      </c>
      <c r="E24" s="5">
        <v>516</v>
      </c>
      <c r="F24" s="5">
        <f t="shared" si="2"/>
        <v>453.02</v>
      </c>
      <c r="G24" s="5">
        <f t="shared" si="3"/>
        <v>847.35</v>
      </c>
      <c r="H24" s="5">
        <f t="shared" si="4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0"/>
        <v>0</v>
      </c>
      <c r="R24" s="5"/>
      <c r="S24" s="5"/>
      <c r="T24" s="5"/>
      <c r="U24" s="5" t="s">
        <v>24</v>
      </c>
    </row>
    <row r="25" spans="2:21" x14ac:dyDescent="0.3">
      <c r="C25" s="5">
        <f t="shared" si="1"/>
        <v>516</v>
      </c>
      <c r="D25" s="5" t="s">
        <v>22</v>
      </c>
      <c r="E25" s="5">
        <v>557</v>
      </c>
      <c r="F25" s="5">
        <f t="shared" si="2"/>
        <v>0</v>
      </c>
      <c r="G25" s="5">
        <f t="shared" si="3"/>
        <v>0</v>
      </c>
      <c r="H25" s="5">
        <f t="shared" si="4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0"/>
        <v>0</v>
      </c>
      <c r="R25" s="5"/>
      <c r="S25" s="5"/>
      <c r="T25" s="5"/>
      <c r="U25" s="5" t="s">
        <v>24</v>
      </c>
    </row>
    <row r="26" spans="2:21" x14ac:dyDescent="0.3">
      <c r="C26" s="5">
        <f t="shared" si="1"/>
        <v>557</v>
      </c>
      <c r="D26" s="5" t="s">
        <v>22</v>
      </c>
      <c r="E26" s="5">
        <v>577</v>
      </c>
      <c r="F26" s="5">
        <f t="shared" si="2"/>
        <v>0</v>
      </c>
      <c r="G26" s="5">
        <f t="shared" si="3"/>
        <v>0</v>
      </c>
      <c r="H26" s="5">
        <f t="shared" si="4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0"/>
        <v>0</v>
      </c>
      <c r="R26" s="5"/>
      <c r="S26" s="5"/>
      <c r="T26" s="5"/>
      <c r="U26" s="5" t="s">
        <v>24</v>
      </c>
    </row>
    <row r="27" spans="2:21" x14ac:dyDescent="0.3">
      <c r="C27" s="5">
        <f t="shared" si="1"/>
        <v>577</v>
      </c>
      <c r="D27" s="5" t="s">
        <v>22</v>
      </c>
      <c r="E27" s="5">
        <v>585</v>
      </c>
      <c r="F27" s="5">
        <f t="shared" si="2"/>
        <v>0</v>
      </c>
      <c r="G27" s="5">
        <f t="shared" si="3"/>
        <v>0</v>
      </c>
      <c r="H27" s="5">
        <f t="shared" si="4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0"/>
        <v>0</v>
      </c>
      <c r="R27" s="5"/>
      <c r="S27" s="5"/>
      <c r="T27" s="5"/>
      <c r="U27" s="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59A5-C267-47D2-A940-1A35BD4AA4A3}">
  <dimension ref="A1:W29"/>
  <sheetViews>
    <sheetView zoomScale="80" workbookViewId="0">
      <selection activeCell="K24" sqref="K24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45093</v>
      </c>
      <c r="B2" s="2">
        <v>0.56666666666666665</v>
      </c>
      <c r="C2" s="3">
        <v>585</v>
      </c>
      <c r="D2" s="4" t="s">
        <v>20</v>
      </c>
      <c r="E2" s="3">
        <v>577</v>
      </c>
      <c r="F2" s="3">
        <v>584.91</v>
      </c>
      <c r="G2" s="3">
        <v>715</v>
      </c>
      <c r="H2" s="3">
        <f>E2</f>
        <v>577</v>
      </c>
      <c r="I2" s="3">
        <v>722.96</v>
      </c>
      <c r="J2" s="3">
        <v>576.94000000000005</v>
      </c>
      <c r="K2" s="3">
        <v>722.99</v>
      </c>
      <c r="L2" s="3">
        <v>2</v>
      </c>
      <c r="M2" s="3">
        <v>20</v>
      </c>
      <c r="N2" s="3">
        <v>6</v>
      </c>
      <c r="O2" s="3"/>
      <c r="P2" s="3"/>
      <c r="Q2" s="3">
        <f>J2+K2</f>
        <v>1299.93</v>
      </c>
      <c r="R2" s="3">
        <v>-2</v>
      </c>
      <c r="S2" s="3">
        <v>-8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722.99</v>
      </c>
      <c r="H3" s="3">
        <f t="shared" ref="H3:H26" si="0">E3</f>
        <v>557</v>
      </c>
      <c r="I3" s="3">
        <v>742.96</v>
      </c>
      <c r="J3" s="3">
        <v>556.97</v>
      </c>
      <c r="K3" s="3">
        <v>742.92</v>
      </c>
      <c r="L3" s="3">
        <v>2</v>
      </c>
      <c r="M3" s="3">
        <v>23</v>
      </c>
      <c r="N3" s="3">
        <v>6</v>
      </c>
      <c r="O3" s="3"/>
      <c r="P3" s="3"/>
      <c r="Q3" s="3">
        <f t="shared" ref="Q3:Q28" si="1">J3+K3</f>
        <v>1299.8899999999999</v>
      </c>
      <c r="R3" s="3">
        <v>-1.77</v>
      </c>
      <c r="S3" s="3">
        <v>-7</v>
      </c>
      <c r="T3" s="3">
        <v>-0.11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F27" si="3">J3</f>
        <v>556.97</v>
      </c>
      <c r="G4" s="3">
        <f t="shared" ref="G4:G27" si="4">K3</f>
        <v>742.92</v>
      </c>
      <c r="H4" s="3">
        <f t="shared" si="0"/>
        <v>516</v>
      </c>
      <c r="I4" s="3">
        <v>783.89</v>
      </c>
      <c r="J4" s="3">
        <v>515.95000000000005</v>
      </c>
      <c r="K4" s="3">
        <v>784.2</v>
      </c>
      <c r="L4" s="3">
        <v>2</v>
      </c>
      <c r="M4" s="3">
        <v>26</v>
      </c>
      <c r="N4" s="3">
        <v>6</v>
      </c>
      <c r="O4" s="3">
        <v>28</v>
      </c>
      <c r="P4" s="3"/>
      <c r="Q4" s="3">
        <f t="shared" si="1"/>
        <v>1300.1500000000001</v>
      </c>
      <c r="R4" s="3">
        <v>-1.4</v>
      </c>
      <c r="S4" s="3">
        <v>-8</v>
      </c>
      <c r="T4" s="3">
        <v>0.2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4"/>
        <v>784.2</v>
      </c>
      <c r="H5" s="3">
        <f t="shared" si="0"/>
        <v>453</v>
      </c>
      <c r="I5" s="3">
        <v>847.2</v>
      </c>
      <c r="J5" s="3">
        <v>452.97</v>
      </c>
      <c r="K5" s="3">
        <v>847.96</v>
      </c>
      <c r="L5" s="3">
        <v>2</v>
      </c>
      <c r="M5" s="3">
        <v>26</v>
      </c>
      <c r="N5" s="3">
        <v>6</v>
      </c>
      <c r="O5" s="3"/>
      <c r="P5" s="3"/>
      <c r="Q5" s="3">
        <f t="shared" si="1"/>
        <v>1300.93</v>
      </c>
      <c r="R5" s="3">
        <v>-1.1000000000000001</v>
      </c>
      <c r="S5" s="3">
        <v>7</v>
      </c>
      <c r="T5" s="3">
        <v>0.88</v>
      </c>
      <c r="U5" s="3" t="s">
        <v>24</v>
      </c>
    </row>
    <row r="6" spans="1:23" x14ac:dyDescent="0.3">
      <c r="B6" s="2">
        <v>0.57152777777777775</v>
      </c>
      <c r="C6" s="5">
        <f t="shared" si="2"/>
        <v>453</v>
      </c>
      <c r="D6" s="6" t="s">
        <v>20</v>
      </c>
      <c r="E6" s="5">
        <v>516</v>
      </c>
      <c r="F6" s="5">
        <f t="shared" si="3"/>
        <v>452.97</v>
      </c>
      <c r="G6" s="5">
        <f t="shared" si="4"/>
        <v>847.96</v>
      </c>
      <c r="H6" s="5">
        <f t="shared" si="0"/>
        <v>516</v>
      </c>
      <c r="I6" s="5">
        <v>784.55</v>
      </c>
      <c r="J6" s="5">
        <v>516.16</v>
      </c>
      <c r="K6" s="5">
        <v>783.97</v>
      </c>
      <c r="L6" s="5">
        <v>4</v>
      </c>
      <c r="M6" s="5">
        <v>6</v>
      </c>
      <c r="N6" s="5">
        <v>20</v>
      </c>
      <c r="O6" s="5"/>
      <c r="P6" s="5"/>
      <c r="Q6" s="5">
        <f t="shared" si="1"/>
        <v>1300.1300000000001</v>
      </c>
      <c r="R6" s="5"/>
      <c r="S6" s="5">
        <v>-3</v>
      </c>
      <c r="T6" s="5">
        <v>0.13</v>
      </c>
      <c r="U6" s="7" t="s">
        <v>27</v>
      </c>
      <c r="V6" s="7" t="s">
        <v>24</v>
      </c>
      <c r="W6" s="7" t="s">
        <v>28</v>
      </c>
    </row>
    <row r="7" spans="1:23" x14ac:dyDescent="0.3">
      <c r="B7" s="2"/>
      <c r="C7" s="5">
        <f t="shared" si="2"/>
        <v>516</v>
      </c>
      <c r="D7" s="6" t="s">
        <v>20</v>
      </c>
      <c r="E7" s="5">
        <v>557</v>
      </c>
      <c r="F7" s="5">
        <f t="shared" si="3"/>
        <v>516.16</v>
      </c>
      <c r="G7" s="5">
        <f t="shared" si="4"/>
        <v>783.97</v>
      </c>
      <c r="H7" s="5">
        <f t="shared" si="0"/>
        <v>557</v>
      </c>
      <c r="I7" s="5">
        <v>743.13</v>
      </c>
      <c r="J7" s="5">
        <v>556.97</v>
      </c>
      <c r="K7" s="5">
        <v>743.01</v>
      </c>
      <c r="L7" s="5">
        <v>4</v>
      </c>
      <c r="M7" s="5">
        <v>6</v>
      </c>
      <c r="N7" s="5">
        <v>21</v>
      </c>
      <c r="O7" s="5"/>
      <c r="P7" s="5">
        <v>24</v>
      </c>
      <c r="Q7" s="5">
        <f t="shared" si="1"/>
        <v>1299.98</v>
      </c>
      <c r="R7" s="5"/>
      <c r="S7" s="5">
        <v>-3.13</v>
      </c>
      <c r="T7" s="5">
        <v>0.01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556.97</v>
      </c>
      <c r="G8" s="5">
        <f t="shared" si="4"/>
        <v>743.01</v>
      </c>
      <c r="H8" s="5">
        <f t="shared" si="0"/>
        <v>577</v>
      </c>
      <c r="I8" s="5">
        <v>722.98</v>
      </c>
      <c r="J8" s="5">
        <v>577.41999999999996</v>
      </c>
      <c r="K8" s="5">
        <v>722.59</v>
      </c>
      <c r="L8" s="5">
        <v>4</v>
      </c>
      <c r="M8" s="5">
        <v>6</v>
      </c>
      <c r="N8" s="5">
        <v>16</v>
      </c>
      <c r="O8" s="5"/>
      <c r="P8" s="5">
        <v>20</v>
      </c>
      <c r="Q8" s="5">
        <f t="shared" si="1"/>
        <v>1300.01</v>
      </c>
      <c r="R8" s="5"/>
      <c r="S8" s="5">
        <v>3</v>
      </c>
      <c r="T8" s="5">
        <v>-0.03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577.41999999999996</v>
      </c>
      <c r="G9" s="5">
        <f t="shared" si="4"/>
        <v>722.59</v>
      </c>
      <c r="H9" s="5">
        <f t="shared" si="0"/>
        <v>585</v>
      </c>
      <c r="I9" s="5">
        <v>715.01</v>
      </c>
      <c r="J9" s="5">
        <v>585.02</v>
      </c>
      <c r="K9" s="5">
        <v>714.95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1299.97</v>
      </c>
      <c r="R9" s="5"/>
      <c r="S9" s="5">
        <v>4</v>
      </c>
      <c r="T9" s="5">
        <v>-0.04</v>
      </c>
      <c r="U9" s="5" t="s">
        <v>24</v>
      </c>
    </row>
    <row r="11" spans="1:23" x14ac:dyDescent="0.3">
      <c r="B11" s="2">
        <v>0.57847222222222217</v>
      </c>
      <c r="C11" s="3">
        <v>585</v>
      </c>
      <c r="D11" s="3" t="s">
        <v>21</v>
      </c>
      <c r="E11" s="3">
        <v>577</v>
      </c>
      <c r="F11" s="3">
        <f>J9</f>
        <v>585.02</v>
      </c>
      <c r="G11" s="3">
        <f>K9</f>
        <v>714.95</v>
      </c>
      <c r="H11" s="3">
        <f t="shared" si="0"/>
        <v>577</v>
      </c>
      <c r="I11" s="3">
        <v>722.95</v>
      </c>
      <c r="J11" s="3">
        <v>576.95000000000005</v>
      </c>
      <c r="K11" s="3">
        <v>723.02</v>
      </c>
      <c r="L11" s="3">
        <v>2</v>
      </c>
      <c r="M11" s="3">
        <v>22</v>
      </c>
      <c r="N11" s="3">
        <v>5</v>
      </c>
      <c r="O11" s="3"/>
      <c r="P11" s="3"/>
      <c r="Q11" s="3">
        <f t="shared" si="1"/>
        <v>1299.97</v>
      </c>
      <c r="R11" s="3">
        <v>-1.42</v>
      </c>
      <c r="S11" s="3"/>
      <c r="T11" s="3">
        <v>-0.02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576.95000000000005</v>
      </c>
      <c r="G12" s="3">
        <f t="shared" si="4"/>
        <v>723.02</v>
      </c>
      <c r="H12" s="3">
        <f t="shared" si="0"/>
        <v>557</v>
      </c>
      <c r="I12" s="3">
        <v>742.96</v>
      </c>
      <c r="J12" s="3">
        <v>556.97</v>
      </c>
      <c r="K12" s="3">
        <v>742.99</v>
      </c>
      <c r="L12" s="3">
        <v>2</v>
      </c>
      <c r="M12" s="3">
        <v>27</v>
      </c>
      <c r="N12" s="3">
        <v>5</v>
      </c>
      <c r="O12" s="3"/>
      <c r="P12" s="3"/>
      <c r="Q12" s="3">
        <f t="shared" si="1"/>
        <v>1299.96</v>
      </c>
      <c r="R12" s="3">
        <v>-1.19</v>
      </c>
      <c r="S12" s="3"/>
      <c r="T12" s="3">
        <v>-0.08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556.97</v>
      </c>
      <c r="G13" s="3">
        <f t="shared" si="4"/>
        <v>742.99</v>
      </c>
      <c r="H13" s="3">
        <f t="shared" si="0"/>
        <v>516</v>
      </c>
      <c r="I13" s="3">
        <v>783.92</v>
      </c>
      <c r="J13" s="3">
        <v>516.03</v>
      </c>
      <c r="K13" s="3">
        <v>783.94</v>
      </c>
      <c r="L13" s="3">
        <v>2</v>
      </c>
      <c r="M13" s="3">
        <v>28</v>
      </c>
      <c r="N13" s="3">
        <v>6</v>
      </c>
      <c r="O13" s="3"/>
      <c r="P13" s="3"/>
      <c r="Q13" s="3">
        <f t="shared" si="1"/>
        <v>1299.97</v>
      </c>
      <c r="R13" s="3">
        <v>-0.92</v>
      </c>
      <c r="S13" s="3"/>
      <c r="T13" s="3">
        <v>-0.03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516.03</v>
      </c>
      <c r="G14" s="3">
        <f t="shared" si="4"/>
        <v>783.94</v>
      </c>
      <c r="H14" s="3">
        <f t="shared" si="0"/>
        <v>453</v>
      </c>
      <c r="I14" s="3">
        <v>846.96</v>
      </c>
      <c r="J14" s="3">
        <v>452.99</v>
      </c>
      <c r="K14" s="3">
        <v>846.94</v>
      </c>
      <c r="L14" s="3">
        <v>2</v>
      </c>
      <c r="M14" s="3">
        <v>27</v>
      </c>
      <c r="N14" s="3">
        <v>6</v>
      </c>
      <c r="O14" s="3">
        <v>28</v>
      </c>
      <c r="P14" s="3"/>
      <c r="Q14" s="3">
        <f t="shared" si="1"/>
        <v>1299.93</v>
      </c>
      <c r="R14" s="3">
        <v>-0.68</v>
      </c>
      <c r="S14" s="3"/>
      <c r="T14" s="3">
        <v>-0.06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452.99</v>
      </c>
      <c r="G15" s="5">
        <f t="shared" si="4"/>
        <v>846.94</v>
      </c>
      <c r="H15" s="5">
        <f t="shared" si="0"/>
        <v>516</v>
      </c>
      <c r="I15" s="5">
        <v>783.98</v>
      </c>
      <c r="J15" s="5">
        <v>515.86</v>
      </c>
      <c r="K15" s="5">
        <v>784.01</v>
      </c>
      <c r="L15" s="5">
        <v>4</v>
      </c>
      <c r="M15" s="5">
        <v>6</v>
      </c>
      <c r="N15" s="5">
        <v>20</v>
      </c>
      <c r="O15" s="5"/>
      <c r="P15" s="5"/>
      <c r="Q15" s="5">
        <f t="shared" si="1"/>
        <v>1299.8699999999999</v>
      </c>
      <c r="R15" s="5"/>
      <c r="S15" s="5">
        <v>-2.7</v>
      </c>
      <c r="T15" s="5">
        <v>-0.1</v>
      </c>
      <c r="U15" s="5" t="s">
        <v>24</v>
      </c>
    </row>
    <row r="16" spans="1:23" x14ac:dyDescent="0.3">
      <c r="C16" s="5">
        <f t="shared" si="2"/>
        <v>516</v>
      </c>
      <c r="D16" s="5" t="s">
        <v>29</v>
      </c>
      <c r="E16" s="5">
        <v>557</v>
      </c>
      <c r="F16" s="5">
        <f t="shared" si="3"/>
        <v>515.86</v>
      </c>
      <c r="G16" s="5">
        <f t="shared" si="4"/>
        <v>784.01</v>
      </c>
      <c r="H16" s="5">
        <f t="shared" si="0"/>
        <v>557</v>
      </c>
      <c r="I16" s="5">
        <v>742.9</v>
      </c>
      <c r="J16" s="5">
        <v>556.78</v>
      </c>
      <c r="K16" s="5">
        <v>742.94</v>
      </c>
      <c r="L16" s="5">
        <v>4</v>
      </c>
      <c r="M16" s="5">
        <v>6</v>
      </c>
      <c r="N16" s="5">
        <v>20</v>
      </c>
      <c r="O16" s="5"/>
      <c r="P16" s="5">
        <v>23</v>
      </c>
      <c r="Q16" s="5">
        <f t="shared" si="1"/>
        <v>1299.72</v>
      </c>
      <c r="R16" s="5"/>
      <c r="S16" s="5">
        <v>-2</v>
      </c>
      <c r="T16" s="5">
        <v>-0.27</v>
      </c>
      <c r="U16" s="5" t="s">
        <v>24</v>
      </c>
    </row>
    <row r="17" spans="2:21" x14ac:dyDescent="0.3">
      <c r="C17" s="5">
        <f t="shared" si="2"/>
        <v>557</v>
      </c>
      <c r="D17" s="5" t="s">
        <v>29</v>
      </c>
      <c r="E17" s="5">
        <v>577</v>
      </c>
      <c r="F17" s="5">
        <f t="shared" si="3"/>
        <v>556.78</v>
      </c>
      <c r="G17" s="5">
        <f t="shared" si="4"/>
        <v>742.94</v>
      </c>
      <c r="H17" s="5">
        <f t="shared" si="0"/>
        <v>577</v>
      </c>
      <c r="I17" s="5">
        <v>722.75</v>
      </c>
      <c r="J17" s="5">
        <v>577.02</v>
      </c>
      <c r="K17" s="5">
        <v>722.72</v>
      </c>
      <c r="L17" s="5">
        <v>4</v>
      </c>
      <c r="M17" s="5">
        <v>7</v>
      </c>
      <c r="N17" s="5">
        <v>16</v>
      </c>
      <c r="O17" s="5"/>
      <c r="P17" s="5"/>
      <c r="Q17" s="5">
        <f t="shared" si="1"/>
        <v>1299.74</v>
      </c>
      <c r="R17" s="5"/>
      <c r="S17" s="5">
        <v>5</v>
      </c>
      <c r="T17" s="5">
        <v>-0.27</v>
      </c>
      <c r="U17" s="5" t="s">
        <v>24</v>
      </c>
    </row>
    <row r="18" spans="2:21" x14ac:dyDescent="0.3">
      <c r="B18" s="2">
        <v>0.625</v>
      </c>
      <c r="C18" s="5">
        <f t="shared" si="2"/>
        <v>577</v>
      </c>
      <c r="D18" s="5" t="s">
        <v>21</v>
      </c>
      <c r="E18" s="5">
        <v>585</v>
      </c>
      <c r="F18" s="5">
        <f t="shared" si="3"/>
        <v>577.02</v>
      </c>
      <c r="G18" s="5">
        <f t="shared" si="4"/>
        <v>722.72</v>
      </c>
      <c r="H18" s="5">
        <f t="shared" si="0"/>
        <v>585</v>
      </c>
      <c r="I18" s="5">
        <v>714.74</v>
      </c>
      <c r="J18" s="5">
        <v>584.77</v>
      </c>
      <c r="K18" s="5">
        <v>714.95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1299.72</v>
      </c>
      <c r="R18" s="5"/>
      <c r="S18" s="5">
        <v>6</v>
      </c>
      <c r="T18" s="5">
        <v>-0.31</v>
      </c>
      <c r="U18" s="5" t="s">
        <v>24</v>
      </c>
    </row>
    <row r="20" spans="2:21" x14ac:dyDescent="0.3">
      <c r="B20" s="2">
        <v>0.62708333333333333</v>
      </c>
      <c r="C20" s="3">
        <v>585</v>
      </c>
      <c r="D20" s="3" t="s">
        <v>22</v>
      </c>
      <c r="E20" s="3">
        <v>577</v>
      </c>
      <c r="F20" s="3">
        <f>J18</f>
        <v>584.77</v>
      </c>
      <c r="G20" s="3">
        <f>K18</f>
        <v>714.95</v>
      </c>
      <c r="H20" s="3">
        <f t="shared" si="0"/>
        <v>577</v>
      </c>
      <c r="I20" s="3">
        <v>722.71</v>
      </c>
      <c r="J20" s="3">
        <v>577.01</v>
      </c>
      <c r="K20" s="3">
        <v>722.73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1299.74</v>
      </c>
      <c r="R20" s="3">
        <v>-0.93</v>
      </c>
      <c r="S20" s="3"/>
      <c r="T20" s="3">
        <v>-0.28000000000000003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577.01</v>
      </c>
      <c r="G21" s="3">
        <f t="shared" si="4"/>
        <v>722.73</v>
      </c>
      <c r="H21" s="3">
        <f t="shared" si="0"/>
        <v>557</v>
      </c>
      <c r="I21" s="3"/>
      <c r="J21" s="3"/>
      <c r="K21" s="3"/>
      <c r="L21" s="3">
        <v>2</v>
      </c>
      <c r="M21" s="3"/>
      <c r="N21" s="3"/>
      <c r="O21" s="3"/>
      <c r="P21" s="3"/>
      <c r="Q21" s="3">
        <f t="shared" si="1"/>
        <v>0</v>
      </c>
      <c r="R21" s="3"/>
      <c r="S21" s="3"/>
      <c r="T21" s="3"/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0</v>
      </c>
      <c r="G22" s="3">
        <f t="shared" si="4"/>
        <v>0</v>
      </c>
      <c r="H22" s="3">
        <f t="shared" si="0"/>
        <v>516</v>
      </c>
      <c r="I22" s="3"/>
      <c r="J22" s="3"/>
      <c r="K22" s="3"/>
      <c r="L22" s="3">
        <v>2</v>
      </c>
      <c r="M22" s="3"/>
      <c r="N22" s="3"/>
      <c r="O22" s="3"/>
      <c r="P22" s="3"/>
      <c r="Q22" s="3">
        <f t="shared" si="1"/>
        <v>0</v>
      </c>
      <c r="R22" s="3"/>
      <c r="S22" s="3"/>
      <c r="T22" s="3"/>
      <c r="U22" s="3" t="s">
        <v>24</v>
      </c>
    </row>
    <row r="23" spans="2:21" x14ac:dyDescent="0.3">
      <c r="B23" s="2">
        <v>0.6479166666666667</v>
      </c>
      <c r="C23" s="3">
        <f t="shared" si="2"/>
        <v>516</v>
      </c>
      <c r="D23" s="3" t="s">
        <v>22</v>
      </c>
      <c r="E23" s="3">
        <v>453</v>
      </c>
      <c r="F23" s="3">
        <f t="shared" si="3"/>
        <v>0</v>
      </c>
      <c r="G23" s="3">
        <f t="shared" si="4"/>
        <v>0</v>
      </c>
      <c r="H23" s="3">
        <f t="shared" si="0"/>
        <v>453</v>
      </c>
      <c r="I23" s="3">
        <v>846.71</v>
      </c>
      <c r="J23" s="3">
        <v>453</v>
      </c>
      <c r="K23" s="3">
        <v>846.69</v>
      </c>
      <c r="L23" s="3">
        <v>2</v>
      </c>
      <c r="M23" s="3">
        <v>25</v>
      </c>
      <c r="N23" s="3">
        <v>6</v>
      </c>
      <c r="O23" s="3">
        <v>29</v>
      </c>
      <c r="P23" s="3"/>
      <c r="Q23" s="3">
        <f t="shared" si="1"/>
        <v>1299.69</v>
      </c>
      <c r="R23" s="3">
        <v>-0.25</v>
      </c>
      <c r="S23" s="3"/>
      <c r="T23" s="3">
        <v>-0.27</v>
      </c>
      <c r="U23" s="3" t="s">
        <v>24</v>
      </c>
    </row>
    <row r="24" spans="2:21" x14ac:dyDescent="0.3">
      <c r="B24" s="2">
        <v>0.66875000000000007</v>
      </c>
      <c r="C24" s="5">
        <f t="shared" si="2"/>
        <v>453</v>
      </c>
      <c r="D24" s="5" t="s">
        <v>22</v>
      </c>
      <c r="E24" s="5">
        <v>516</v>
      </c>
      <c r="F24" s="5">
        <f t="shared" si="3"/>
        <v>453</v>
      </c>
      <c r="G24" s="5">
        <f t="shared" si="4"/>
        <v>846.69</v>
      </c>
      <c r="H24" s="5">
        <f t="shared" si="0"/>
        <v>516</v>
      </c>
      <c r="I24" s="5">
        <v>783.72</v>
      </c>
      <c r="J24" s="5">
        <v>515.61</v>
      </c>
      <c r="K24" s="5">
        <v>784.03</v>
      </c>
      <c r="L24" s="5">
        <v>4</v>
      </c>
      <c r="M24" s="5">
        <v>6</v>
      </c>
      <c r="N24" s="5">
        <v>20</v>
      </c>
      <c r="O24" s="5"/>
      <c r="P24" s="5"/>
      <c r="Q24" s="5">
        <f t="shared" si="1"/>
        <v>1299.6399999999999</v>
      </c>
      <c r="R24" s="5"/>
      <c r="S24" s="5"/>
      <c r="T24" s="5">
        <v>-0.35</v>
      </c>
      <c r="U24" s="5" t="s">
        <v>24</v>
      </c>
    </row>
    <row r="25" spans="2:21" x14ac:dyDescent="0.3">
      <c r="B25" s="2">
        <v>0.69166666666666676</v>
      </c>
      <c r="C25" s="5">
        <f t="shared" si="2"/>
        <v>516</v>
      </c>
      <c r="D25" s="5" t="s">
        <v>22</v>
      </c>
      <c r="E25" s="5">
        <v>557</v>
      </c>
      <c r="F25" s="5">
        <f t="shared" si="3"/>
        <v>515.61</v>
      </c>
      <c r="G25" s="5">
        <f t="shared" si="4"/>
        <v>784.03</v>
      </c>
      <c r="H25" s="5">
        <f t="shared" si="0"/>
        <v>557</v>
      </c>
      <c r="I25" s="5">
        <v>742.65</v>
      </c>
      <c r="J25" s="5">
        <v>556.54999999999995</v>
      </c>
      <c r="K25" s="5">
        <v>742.95</v>
      </c>
      <c r="L25" s="5">
        <v>4</v>
      </c>
      <c r="M25" s="5">
        <v>6</v>
      </c>
      <c r="N25" s="5">
        <v>20</v>
      </c>
      <c r="O25" s="5"/>
      <c r="P25" s="5"/>
      <c r="Q25" s="5">
        <f t="shared" si="1"/>
        <v>1299.5</v>
      </c>
      <c r="R25" s="5"/>
      <c r="S25" s="5">
        <v>-1.99</v>
      </c>
      <c r="T25" s="5">
        <v>-0.49</v>
      </c>
      <c r="U25" s="5" t="s">
        <v>24</v>
      </c>
    </row>
    <row r="26" spans="2:21" x14ac:dyDescent="0.3">
      <c r="B26" s="2">
        <v>0.71319444444444446</v>
      </c>
      <c r="C26" s="5">
        <f t="shared" si="2"/>
        <v>557</v>
      </c>
      <c r="D26" s="5" t="s">
        <v>22</v>
      </c>
      <c r="E26" s="5">
        <v>577</v>
      </c>
      <c r="F26" s="5">
        <f t="shared" si="3"/>
        <v>556.54999999999995</v>
      </c>
      <c r="G26" s="5">
        <f t="shared" si="4"/>
        <v>742.95</v>
      </c>
      <c r="H26" s="5">
        <f t="shared" si="0"/>
        <v>577</v>
      </c>
      <c r="I26" s="5">
        <v>722.5</v>
      </c>
      <c r="J26" s="5">
        <v>576.61</v>
      </c>
      <c r="K26" s="5">
        <v>722.91</v>
      </c>
      <c r="L26" s="5">
        <v>4</v>
      </c>
      <c r="M26" s="5">
        <v>7</v>
      </c>
      <c r="N26" s="5">
        <v>16</v>
      </c>
      <c r="O26" s="5"/>
      <c r="P26" s="5"/>
      <c r="Q26" s="5">
        <f t="shared" si="1"/>
        <v>1299.52</v>
      </c>
      <c r="R26" s="5"/>
      <c r="S26" s="5">
        <v>5</v>
      </c>
      <c r="T26" s="5">
        <v>-0.46</v>
      </c>
      <c r="U26" s="5" t="s">
        <v>24</v>
      </c>
    </row>
    <row r="27" spans="2:21" x14ac:dyDescent="0.3">
      <c r="B27" s="2">
        <v>0.73402777777777783</v>
      </c>
      <c r="C27" s="5">
        <f t="shared" si="2"/>
        <v>577</v>
      </c>
      <c r="D27" s="5" t="s">
        <v>22</v>
      </c>
      <c r="E27" s="5">
        <v>585</v>
      </c>
      <c r="F27" s="5">
        <f t="shared" si="3"/>
        <v>576.61</v>
      </c>
      <c r="G27" s="5">
        <f t="shared" si="4"/>
        <v>722.91</v>
      </c>
      <c r="H27" s="5">
        <f>E27</f>
        <v>585</v>
      </c>
      <c r="I27" s="5">
        <v>714.52</v>
      </c>
      <c r="J27" s="5">
        <v>584.80999999999995</v>
      </c>
      <c r="K27" s="5">
        <v>714.68</v>
      </c>
      <c r="L27" s="5">
        <v>4</v>
      </c>
      <c r="M27" s="5">
        <v>6</v>
      </c>
      <c r="N27" s="5">
        <v>16</v>
      </c>
      <c r="O27" s="5"/>
      <c r="P27" s="5"/>
      <c r="Q27" s="5">
        <f t="shared" si="1"/>
        <v>1299.4899999999998</v>
      </c>
      <c r="R27" s="5"/>
      <c r="S27" s="5">
        <v>5</v>
      </c>
      <c r="T27" s="5">
        <v>-0.52</v>
      </c>
      <c r="U27" s="5" t="s">
        <v>24</v>
      </c>
    </row>
    <row r="28" spans="2:21" x14ac:dyDescent="0.3">
      <c r="E28" s="5">
        <v>605</v>
      </c>
      <c r="F28" s="5">
        <f>J27</f>
        <v>584.80999999999995</v>
      </c>
      <c r="G28" s="5">
        <f>K27</f>
        <v>714.68</v>
      </c>
      <c r="H28" s="5">
        <v>605</v>
      </c>
      <c r="I28" s="5">
        <v>694.49</v>
      </c>
      <c r="J28" s="5">
        <v>604.91999999999996</v>
      </c>
      <c r="K28" s="5">
        <v>694.59</v>
      </c>
      <c r="Q28" s="5">
        <f t="shared" si="1"/>
        <v>1299.51</v>
      </c>
    </row>
    <row r="29" spans="2:21" x14ac:dyDescent="0.3">
      <c r="H29" t="s">
        <v>30</v>
      </c>
      <c r="I29" t="s">
        <v>31</v>
      </c>
      <c r="J29" s="5">
        <v>613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58FB-5CD0-4291-A916-70AC8E40364E}">
  <dimension ref="A1:W29"/>
  <sheetViews>
    <sheetView zoomScale="80" workbookViewId="0">
      <selection activeCell="B27" sqref="B27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45096</v>
      </c>
      <c r="B2" s="2">
        <v>0.59166666666666667</v>
      </c>
      <c r="C2" s="3">
        <v>585</v>
      </c>
      <c r="D2" s="4" t="s">
        <v>20</v>
      </c>
      <c r="E2" s="3">
        <v>577</v>
      </c>
      <c r="F2" s="3">
        <v>584.85</v>
      </c>
      <c r="G2" s="3">
        <v>715.08</v>
      </c>
      <c r="H2" s="3">
        <f>E2</f>
        <v>577</v>
      </c>
      <c r="I2" s="3">
        <v>722.94</v>
      </c>
      <c r="J2" s="3">
        <v>576.94000000000005</v>
      </c>
      <c r="K2" s="3">
        <v>723.01</v>
      </c>
      <c r="L2" s="3">
        <v>2</v>
      </c>
      <c r="M2" s="3">
        <v>20</v>
      </c>
      <c r="N2" s="3">
        <v>6</v>
      </c>
      <c r="O2" s="3">
        <v>22</v>
      </c>
      <c r="P2" s="3"/>
      <c r="Q2" s="3">
        <f>J2+K2</f>
        <v>1299.95</v>
      </c>
      <c r="R2" s="3">
        <v>-2</v>
      </c>
      <c r="S2" s="3">
        <v>-7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723.01</v>
      </c>
      <c r="H3" s="3">
        <f t="shared" ref="H3:H28" si="0">E3</f>
        <v>557</v>
      </c>
      <c r="I3" s="3">
        <v>742.94</v>
      </c>
      <c r="J3" s="3">
        <v>556.96</v>
      </c>
      <c r="K3" s="3">
        <v>742.95</v>
      </c>
      <c r="L3" s="3">
        <v>2</v>
      </c>
      <c r="M3" s="3">
        <v>21</v>
      </c>
      <c r="N3" s="3">
        <v>6</v>
      </c>
      <c r="O3" s="3"/>
      <c r="P3" s="3"/>
      <c r="Q3" s="3">
        <f t="shared" ref="Q3:Q27" si="1">J3+K3</f>
        <v>1299.9100000000001</v>
      </c>
      <c r="R3" s="3">
        <v>-1.84</v>
      </c>
      <c r="S3" s="3">
        <v>-5</v>
      </c>
      <c r="T3" s="3">
        <v>-0.09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G27" si="3">J3</f>
        <v>556.96</v>
      </c>
      <c r="G4" s="3">
        <f t="shared" si="3"/>
        <v>742.95</v>
      </c>
      <c r="H4" s="3">
        <f t="shared" si="0"/>
        <v>516</v>
      </c>
      <c r="I4" s="3">
        <v>783.93</v>
      </c>
      <c r="J4" s="3">
        <v>515.95000000000005</v>
      </c>
      <c r="K4" s="3">
        <v>784.18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1"/>
        <v>1300.1300000000001</v>
      </c>
      <c r="R4" s="3">
        <v>-1.55</v>
      </c>
      <c r="S4" s="3">
        <v>-6</v>
      </c>
      <c r="T4" s="3">
        <v>0.16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3"/>
        <v>784.18</v>
      </c>
      <c r="H5" s="3">
        <f t="shared" si="0"/>
        <v>453</v>
      </c>
      <c r="I5" s="3">
        <v>847.15</v>
      </c>
      <c r="J5" s="3">
        <v>453.03</v>
      </c>
      <c r="K5" s="3">
        <v>847.82</v>
      </c>
      <c r="L5" s="3">
        <v>2</v>
      </c>
      <c r="M5" s="3">
        <v>25</v>
      </c>
      <c r="N5" s="3">
        <v>6</v>
      </c>
      <c r="O5" s="3">
        <v>28</v>
      </c>
      <c r="P5" s="3"/>
      <c r="Q5" s="3">
        <f t="shared" si="1"/>
        <v>1300.8499999999999</v>
      </c>
      <c r="R5" s="3">
        <v>-1.1499999999999999</v>
      </c>
      <c r="S5" s="3">
        <v>-6</v>
      </c>
      <c r="T5" s="3">
        <v>0.89</v>
      </c>
      <c r="U5" s="3" t="s">
        <v>24</v>
      </c>
    </row>
    <row r="6" spans="1:23" x14ac:dyDescent="0.3">
      <c r="C6" s="5">
        <f t="shared" si="2"/>
        <v>453</v>
      </c>
      <c r="D6" s="6" t="s">
        <v>20</v>
      </c>
      <c r="E6" s="5">
        <v>516</v>
      </c>
      <c r="F6" s="5">
        <f t="shared" si="3"/>
        <v>453.03</v>
      </c>
      <c r="G6" s="5">
        <f t="shared" si="3"/>
        <v>847.82</v>
      </c>
      <c r="H6" s="5">
        <f t="shared" si="0"/>
        <v>516</v>
      </c>
      <c r="I6" s="5">
        <v>784.89</v>
      </c>
      <c r="J6" s="5">
        <v>516.30999999999995</v>
      </c>
      <c r="K6" s="5">
        <v>783.75</v>
      </c>
      <c r="L6" s="5">
        <v>4</v>
      </c>
      <c r="M6" s="5">
        <v>6</v>
      </c>
      <c r="N6" s="5">
        <v>17</v>
      </c>
      <c r="O6" s="5"/>
      <c r="P6" s="5">
        <v>20</v>
      </c>
      <c r="Q6" s="5">
        <f t="shared" si="1"/>
        <v>1300.06</v>
      </c>
      <c r="R6" s="5"/>
      <c r="S6" s="5"/>
      <c r="T6" s="5">
        <v>0.09</v>
      </c>
      <c r="U6" s="5" t="s">
        <v>24</v>
      </c>
    </row>
    <row r="7" spans="1:23" x14ac:dyDescent="0.3">
      <c r="C7" s="5">
        <f t="shared" si="2"/>
        <v>516</v>
      </c>
      <c r="D7" s="6" t="s">
        <v>20</v>
      </c>
      <c r="E7" s="5">
        <v>557</v>
      </c>
      <c r="F7" s="5">
        <f t="shared" si="3"/>
        <v>516.30999999999995</v>
      </c>
      <c r="G7" s="5">
        <f t="shared" si="3"/>
        <v>783.75</v>
      </c>
      <c r="H7" s="5">
        <f t="shared" si="0"/>
        <v>557</v>
      </c>
      <c r="I7" s="5">
        <v>743.1</v>
      </c>
      <c r="J7" s="5">
        <v>556.80999999999995</v>
      </c>
      <c r="K7" s="5">
        <v>742.98</v>
      </c>
      <c r="L7" s="5">
        <v>4</v>
      </c>
      <c r="M7" s="5">
        <v>6</v>
      </c>
      <c r="N7" s="5">
        <v>18</v>
      </c>
      <c r="O7" s="5"/>
      <c r="P7" s="5"/>
      <c r="Q7" s="5">
        <f t="shared" si="1"/>
        <v>1299.79</v>
      </c>
      <c r="R7" s="5">
        <v>1</v>
      </c>
      <c r="S7" s="5">
        <v>-5</v>
      </c>
      <c r="T7" s="5">
        <v>-0.23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556.80999999999995</v>
      </c>
      <c r="G8" s="5">
        <f t="shared" si="3"/>
        <v>742.98</v>
      </c>
      <c r="H8" s="5">
        <f t="shared" si="0"/>
        <v>577</v>
      </c>
      <c r="I8" s="5">
        <v>722.79</v>
      </c>
      <c r="J8" s="5">
        <v>577.02</v>
      </c>
      <c r="K8" s="5">
        <v>722.72</v>
      </c>
      <c r="L8" s="5">
        <v>4</v>
      </c>
      <c r="M8" s="5">
        <v>6</v>
      </c>
      <c r="N8" s="5">
        <v>17</v>
      </c>
      <c r="O8" s="5"/>
      <c r="P8" s="5">
        <v>21</v>
      </c>
      <c r="Q8" s="5">
        <f t="shared" si="1"/>
        <v>1299.74</v>
      </c>
      <c r="R8" s="5"/>
      <c r="S8" s="5"/>
      <c r="T8" s="5">
        <v>-0.23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577.02</v>
      </c>
      <c r="G9" s="5">
        <f t="shared" si="3"/>
        <v>722.72</v>
      </c>
      <c r="H9" s="5">
        <f t="shared" si="0"/>
        <v>585</v>
      </c>
      <c r="I9" s="5">
        <v>714.77</v>
      </c>
      <c r="J9" s="5">
        <v>584.79</v>
      </c>
      <c r="K9" s="5">
        <v>714.99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1299.78</v>
      </c>
      <c r="R9" s="5"/>
      <c r="S9" s="5"/>
      <c r="T9" s="5">
        <v>-0.24</v>
      </c>
      <c r="U9" s="5" t="s">
        <v>24</v>
      </c>
    </row>
    <row r="11" spans="1:23" x14ac:dyDescent="0.3">
      <c r="B11" s="2"/>
      <c r="C11" s="3">
        <v>585</v>
      </c>
      <c r="D11" s="3" t="s">
        <v>21</v>
      </c>
      <c r="E11" s="3">
        <v>577</v>
      </c>
      <c r="F11" s="3">
        <f>J9</f>
        <v>584.79</v>
      </c>
      <c r="G11" s="3">
        <f>K9</f>
        <v>714.99</v>
      </c>
      <c r="H11" s="3">
        <f t="shared" si="0"/>
        <v>577</v>
      </c>
      <c r="I11" s="3">
        <v>722.77</v>
      </c>
      <c r="J11" s="3">
        <v>577</v>
      </c>
      <c r="K11" s="3">
        <v>722.72</v>
      </c>
      <c r="L11" s="3">
        <v>2</v>
      </c>
      <c r="M11" s="3">
        <v>23</v>
      </c>
      <c r="N11" s="3">
        <v>6</v>
      </c>
      <c r="O11" s="3"/>
      <c r="P11" s="3"/>
      <c r="Q11" s="3">
        <f t="shared" si="1"/>
        <v>1299.72</v>
      </c>
      <c r="R11" s="3">
        <v>-1.26</v>
      </c>
      <c r="S11" s="3">
        <v>-6</v>
      </c>
      <c r="T11" s="3">
        <v>-0.27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577</v>
      </c>
      <c r="G12" s="3">
        <f t="shared" si="3"/>
        <v>722.72</v>
      </c>
      <c r="H12" s="3">
        <f t="shared" si="0"/>
        <v>557</v>
      </c>
      <c r="I12" s="3">
        <v>742.73</v>
      </c>
      <c r="J12" s="3">
        <v>556.98</v>
      </c>
      <c r="K12" s="3">
        <v>742.75</v>
      </c>
      <c r="L12" s="3">
        <v>2</v>
      </c>
      <c r="M12" s="3">
        <v>25</v>
      </c>
      <c r="N12" s="3">
        <v>5</v>
      </c>
      <c r="O12" s="3">
        <v>28</v>
      </c>
      <c r="P12" s="3"/>
      <c r="Q12" s="3">
        <f t="shared" si="1"/>
        <v>1299.73</v>
      </c>
      <c r="R12" s="3">
        <v>-1.06</v>
      </c>
      <c r="S12" s="3">
        <v>-5</v>
      </c>
      <c r="T12" s="3">
        <v>-0.31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556.98</v>
      </c>
      <c r="G13" s="3">
        <f t="shared" si="3"/>
        <v>742.75</v>
      </c>
      <c r="H13" s="3">
        <f t="shared" si="0"/>
        <v>516</v>
      </c>
      <c r="I13" s="3">
        <v>783.69</v>
      </c>
      <c r="J13" s="3">
        <v>515.99</v>
      </c>
      <c r="K13" s="3">
        <v>783.93</v>
      </c>
      <c r="L13" s="3">
        <v>2</v>
      </c>
      <c r="M13" s="3">
        <v>25</v>
      </c>
      <c r="N13" s="3">
        <v>6</v>
      </c>
      <c r="O13" s="3">
        <v>28</v>
      </c>
      <c r="P13" s="3"/>
      <c r="Q13" s="3">
        <f t="shared" si="1"/>
        <v>1299.92</v>
      </c>
      <c r="R13" s="3">
        <v>-0.83</v>
      </c>
      <c r="S13" s="3">
        <v>-5</v>
      </c>
      <c r="T13" s="3">
        <v>-0.05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515.99</v>
      </c>
      <c r="G14" s="3">
        <f t="shared" si="3"/>
        <v>783.93</v>
      </c>
      <c r="H14" s="3">
        <f t="shared" si="0"/>
        <v>453</v>
      </c>
      <c r="I14" s="3">
        <v>846.96</v>
      </c>
      <c r="J14" s="3">
        <v>453</v>
      </c>
      <c r="K14" s="3">
        <v>847.62</v>
      </c>
      <c r="L14" s="3">
        <v>2</v>
      </c>
      <c r="M14" s="3">
        <v>26</v>
      </c>
      <c r="N14" s="3">
        <v>6</v>
      </c>
      <c r="O14" s="3">
        <v>30</v>
      </c>
      <c r="P14" s="3"/>
      <c r="Q14" s="3">
        <f t="shared" si="1"/>
        <v>1300.6199999999999</v>
      </c>
      <c r="R14" s="3">
        <v>-0.55000000000000004</v>
      </c>
      <c r="S14" s="3">
        <v>-6</v>
      </c>
      <c r="T14" s="3">
        <v>0.62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453</v>
      </c>
      <c r="G15" s="5">
        <f t="shared" si="3"/>
        <v>847.62</v>
      </c>
      <c r="H15" s="5">
        <f t="shared" si="0"/>
        <v>516</v>
      </c>
      <c r="I15" s="5">
        <v>784.64</v>
      </c>
      <c r="J15" s="5">
        <v>515.88</v>
      </c>
      <c r="K15" s="5">
        <v>783.99</v>
      </c>
      <c r="L15" s="5">
        <v>4</v>
      </c>
      <c r="M15" s="5">
        <v>6</v>
      </c>
      <c r="N15" s="5">
        <v>19</v>
      </c>
      <c r="O15" s="5"/>
      <c r="P15" s="5"/>
      <c r="Q15" s="5">
        <f t="shared" si="1"/>
        <v>1299.8699999999999</v>
      </c>
      <c r="R15" s="5">
        <v>1</v>
      </c>
      <c r="S15" s="5">
        <v>-5</v>
      </c>
      <c r="T15" s="5">
        <v>-0.12</v>
      </c>
      <c r="U15" s="5" t="s">
        <v>24</v>
      </c>
    </row>
    <row r="16" spans="1:23" x14ac:dyDescent="0.3">
      <c r="C16" s="5">
        <f t="shared" si="2"/>
        <v>516</v>
      </c>
      <c r="D16" s="5" t="s">
        <v>21</v>
      </c>
      <c r="E16" s="5">
        <v>557</v>
      </c>
      <c r="F16" s="5">
        <f t="shared" si="3"/>
        <v>515.88</v>
      </c>
      <c r="G16" s="5">
        <f t="shared" si="3"/>
        <v>783.99</v>
      </c>
      <c r="H16" s="5">
        <f t="shared" si="0"/>
        <v>557</v>
      </c>
      <c r="I16" s="5">
        <v>742.87</v>
      </c>
      <c r="J16" s="5">
        <v>556.53</v>
      </c>
      <c r="K16" s="5">
        <v>743.01</v>
      </c>
      <c r="L16" s="5">
        <v>4</v>
      </c>
      <c r="M16" s="5">
        <v>6</v>
      </c>
      <c r="N16" s="5">
        <v>21</v>
      </c>
      <c r="O16" s="5">
        <v>8</v>
      </c>
      <c r="P16" s="5"/>
      <c r="Q16" s="5">
        <f t="shared" si="1"/>
        <v>1299.54</v>
      </c>
      <c r="R16" s="5"/>
      <c r="S16" s="5">
        <v>-6.46</v>
      </c>
      <c r="T16" s="5">
        <v>-0.45</v>
      </c>
      <c r="U16" s="5" t="s">
        <v>24</v>
      </c>
    </row>
    <row r="17" spans="2:21" x14ac:dyDescent="0.3">
      <c r="C17" s="5">
        <f t="shared" si="2"/>
        <v>557</v>
      </c>
      <c r="D17" s="5" t="s">
        <v>21</v>
      </c>
      <c r="E17" s="5">
        <v>577</v>
      </c>
      <c r="F17" s="5">
        <f t="shared" si="3"/>
        <v>556.53</v>
      </c>
      <c r="G17" s="5">
        <f t="shared" si="3"/>
        <v>743.01</v>
      </c>
      <c r="H17" s="5">
        <f t="shared" si="0"/>
        <v>577</v>
      </c>
      <c r="I17" s="5">
        <v>722.54</v>
      </c>
      <c r="J17" s="5">
        <v>576.91999999999996</v>
      </c>
      <c r="K17" s="5">
        <v>722.6</v>
      </c>
      <c r="L17" s="5">
        <v>4</v>
      </c>
      <c r="M17" s="5">
        <v>7</v>
      </c>
      <c r="N17" s="5">
        <v>16</v>
      </c>
      <c r="O17" s="5"/>
      <c r="P17" s="5">
        <v>21</v>
      </c>
      <c r="Q17" s="5">
        <f t="shared" si="1"/>
        <v>1299.52</v>
      </c>
      <c r="R17" s="5"/>
      <c r="S17" s="5"/>
      <c r="T17" s="5">
        <v>-0.48</v>
      </c>
      <c r="U17" s="5" t="s">
        <v>24</v>
      </c>
    </row>
    <row r="18" spans="2:21" x14ac:dyDescent="0.3">
      <c r="C18" s="5">
        <f t="shared" si="2"/>
        <v>577</v>
      </c>
      <c r="D18" s="5" t="s">
        <v>21</v>
      </c>
      <c r="E18" s="5">
        <v>585</v>
      </c>
      <c r="F18" s="5">
        <f t="shared" si="3"/>
        <v>576.91999999999996</v>
      </c>
      <c r="G18" s="5">
        <f t="shared" si="3"/>
        <v>722.6</v>
      </c>
      <c r="H18" s="5">
        <f t="shared" si="0"/>
        <v>585</v>
      </c>
      <c r="I18" s="5">
        <v>714.55</v>
      </c>
      <c r="J18" s="5">
        <v>585.54999999999995</v>
      </c>
      <c r="K18" s="5">
        <v>713.96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1299.51</v>
      </c>
      <c r="R18" s="5"/>
      <c r="S18" s="5"/>
      <c r="T18" s="5">
        <v>-0.49</v>
      </c>
      <c r="U18" s="5" t="s">
        <v>24</v>
      </c>
    </row>
    <row r="20" spans="2:21" x14ac:dyDescent="0.3">
      <c r="B20" s="2">
        <v>0.65138888888888891</v>
      </c>
      <c r="C20" s="3">
        <v>585</v>
      </c>
      <c r="D20" s="3" t="s">
        <v>22</v>
      </c>
      <c r="E20" s="3">
        <v>577</v>
      </c>
      <c r="F20" s="3">
        <f>J18</f>
        <v>585.54999999999995</v>
      </c>
      <c r="G20" s="3">
        <f>K18</f>
        <v>713.96</v>
      </c>
      <c r="H20" s="3">
        <f>E20</f>
        <v>577</v>
      </c>
      <c r="I20" s="3">
        <v>722.52</v>
      </c>
      <c r="J20" s="3">
        <v>576.96</v>
      </c>
      <c r="K20" s="3">
        <v>722.51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1299.47</v>
      </c>
      <c r="R20" s="3">
        <v>-0.87</v>
      </c>
      <c r="S20" s="3">
        <v>-4</v>
      </c>
      <c r="T20" s="3">
        <v>-0.51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576.96</v>
      </c>
      <c r="G21" s="3">
        <f t="shared" si="3"/>
        <v>722.51</v>
      </c>
      <c r="H21" s="3">
        <f t="shared" si="0"/>
        <v>557</v>
      </c>
      <c r="I21" s="3">
        <v>742.48</v>
      </c>
      <c r="J21" s="3">
        <v>557</v>
      </c>
      <c r="K21" s="3">
        <v>742.48</v>
      </c>
      <c r="L21" s="3">
        <v>2</v>
      </c>
      <c r="M21" s="3">
        <v>26</v>
      </c>
      <c r="N21" s="3">
        <v>6</v>
      </c>
      <c r="O21" s="3">
        <v>28</v>
      </c>
      <c r="P21" s="3"/>
      <c r="Q21" s="3">
        <f t="shared" si="1"/>
        <v>1299.48</v>
      </c>
      <c r="R21" s="3">
        <v>-0.64</v>
      </c>
      <c r="S21" s="3">
        <v>-3</v>
      </c>
      <c r="T21" s="3">
        <v>-0.53</v>
      </c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557</v>
      </c>
      <c r="G22" s="3">
        <f t="shared" si="3"/>
        <v>742.48</v>
      </c>
      <c r="H22" s="3">
        <f t="shared" si="0"/>
        <v>516</v>
      </c>
      <c r="I22" s="3">
        <v>783.49</v>
      </c>
      <c r="J22" s="3">
        <v>515.98</v>
      </c>
      <c r="K22" s="3">
        <v>783.7</v>
      </c>
      <c r="L22" s="3">
        <v>2</v>
      </c>
      <c r="M22" s="3">
        <v>25</v>
      </c>
      <c r="N22" s="3">
        <v>6</v>
      </c>
      <c r="O22" s="3">
        <v>27</v>
      </c>
      <c r="P22" s="3">
        <v>10</v>
      </c>
      <c r="Q22" s="3">
        <f t="shared" si="1"/>
        <v>1299.68</v>
      </c>
      <c r="R22" s="3">
        <v>-0.43</v>
      </c>
      <c r="S22" s="3">
        <v>-3</v>
      </c>
      <c r="T22" s="3">
        <v>-0.27</v>
      </c>
      <c r="U22" s="3" t="s">
        <v>24</v>
      </c>
    </row>
    <row r="23" spans="2:21" x14ac:dyDescent="0.3">
      <c r="C23" s="3">
        <f t="shared" si="2"/>
        <v>516</v>
      </c>
      <c r="D23" s="3" t="s">
        <v>22</v>
      </c>
      <c r="E23" s="3">
        <v>453</v>
      </c>
      <c r="F23" s="3">
        <f t="shared" si="3"/>
        <v>515.98</v>
      </c>
      <c r="G23" s="3">
        <f t="shared" si="3"/>
        <v>783.7</v>
      </c>
      <c r="H23" s="3">
        <f t="shared" si="0"/>
        <v>453</v>
      </c>
      <c r="I23" s="3">
        <v>846.74</v>
      </c>
      <c r="J23" s="3">
        <v>452.99</v>
      </c>
      <c r="K23" s="3">
        <v>847.36</v>
      </c>
      <c r="L23" s="3">
        <v>2</v>
      </c>
      <c r="M23" s="3">
        <v>25</v>
      </c>
      <c r="N23" s="3">
        <v>6</v>
      </c>
      <c r="O23" s="3"/>
      <c r="P23" s="3"/>
      <c r="Q23" s="3">
        <f t="shared" si="1"/>
        <v>1300.3499999999999</v>
      </c>
      <c r="R23" s="3">
        <v>-0.17</v>
      </c>
      <c r="S23" s="3">
        <v>-4</v>
      </c>
      <c r="T23" s="3">
        <v>0.39</v>
      </c>
      <c r="U23" s="3" t="s">
        <v>24</v>
      </c>
    </row>
    <row r="24" spans="2:21" x14ac:dyDescent="0.3">
      <c r="C24" s="5">
        <f t="shared" si="2"/>
        <v>453</v>
      </c>
      <c r="D24" s="5" t="s">
        <v>22</v>
      </c>
      <c r="E24" s="5">
        <v>516</v>
      </c>
      <c r="F24" s="5">
        <f t="shared" si="3"/>
        <v>452.99</v>
      </c>
      <c r="G24" s="5">
        <f t="shared" si="3"/>
        <v>847.36</v>
      </c>
      <c r="H24" s="5">
        <f t="shared" si="0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1"/>
        <v>0</v>
      </c>
      <c r="R24" s="5"/>
      <c r="S24" s="5"/>
      <c r="T24" s="5"/>
      <c r="U24" s="5" t="s">
        <v>24</v>
      </c>
    </row>
    <row r="25" spans="2:21" x14ac:dyDescent="0.3">
      <c r="C25" s="5">
        <f t="shared" si="2"/>
        <v>516</v>
      </c>
      <c r="D25" s="5" t="s">
        <v>22</v>
      </c>
      <c r="E25" s="5">
        <v>557</v>
      </c>
      <c r="F25" s="5">
        <f t="shared" si="3"/>
        <v>0</v>
      </c>
      <c r="G25" s="5">
        <f t="shared" si="3"/>
        <v>0</v>
      </c>
      <c r="H25" s="5">
        <f t="shared" si="0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1"/>
        <v>0</v>
      </c>
      <c r="R25" s="5"/>
      <c r="S25" s="5"/>
      <c r="T25" s="5"/>
      <c r="U25" s="5" t="s">
        <v>24</v>
      </c>
    </row>
    <row r="26" spans="2:21" x14ac:dyDescent="0.3">
      <c r="C26" s="5">
        <f t="shared" si="2"/>
        <v>557</v>
      </c>
      <c r="D26" s="5" t="s">
        <v>22</v>
      </c>
      <c r="E26" s="5">
        <v>577</v>
      </c>
      <c r="F26" s="5">
        <f t="shared" si="3"/>
        <v>0</v>
      </c>
      <c r="G26" s="5">
        <f t="shared" si="3"/>
        <v>0</v>
      </c>
      <c r="H26" s="5">
        <f t="shared" si="0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1"/>
        <v>0</v>
      </c>
      <c r="R26" s="5"/>
      <c r="S26" s="5"/>
      <c r="T26" s="5"/>
      <c r="U26" s="5" t="s">
        <v>24</v>
      </c>
    </row>
    <row r="27" spans="2:21" x14ac:dyDescent="0.3">
      <c r="C27" s="5">
        <f t="shared" si="2"/>
        <v>577</v>
      </c>
      <c r="D27" s="5" t="s">
        <v>22</v>
      </c>
      <c r="E27" s="5">
        <v>585</v>
      </c>
      <c r="F27" s="5">
        <f t="shared" si="3"/>
        <v>0</v>
      </c>
      <c r="G27" s="5">
        <f t="shared" si="3"/>
        <v>0</v>
      </c>
      <c r="H27" s="5">
        <f t="shared" si="0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1"/>
        <v>0</v>
      </c>
      <c r="R27" s="5"/>
      <c r="S27" s="5"/>
      <c r="T27" s="5"/>
      <c r="U27" s="5" t="s">
        <v>24</v>
      </c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>
        <f t="shared" si="0"/>
        <v>605</v>
      </c>
      <c r="I28" s="5">
        <v>695.41</v>
      </c>
      <c r="J28" s="5">
        <v>604.58000000000004</v>
      </c>
      <c r="K28" s="5">
        <v>694.7</v>
      </c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84F2-0C41-4073-ACF5-6BAA39D3A94F}">
  <dimension ref="A1:W20"/>
  <sheetViews>
    <sheetView zoomScale="80" workbookViewId="0">
      <selection activeCell="C7" sqref="C7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45097</v>
      </c>
      <c r="B2" s="2">
        <v>0.49305555555555558</v>
      </c>
      <c r="C2" s="3">
        <v>585</v>
      </c>
      <c r="D2" s="4" t="s">
        <v>32</v>
      </c>
      <c r="E2" s="3">
        <v>577</v>
      </c>
      <c r="F2" s="3">
        <v>606</v>
      </c>
      <c r="G2" s="3">
        <v>694</v>
      </c>
      <c r="H2" s="3">
        <f>E2</f>
        <v>577</v>
      </c>
      <c r="I2" s="3">
        <v>723.01</v>
      </c>
      <c r="J2" s="3">
        <v>576.01</v>
      </c>
      <c r="K2" s="3">
        <v>722.94</v>
      </c>
      <c r="L2" s="3">
        <v>2</v>
      </c>
      <c r="M2" s="3">
        <v>22</v>
      </c>
      <c r="N2" s="3">
        <v>6</v>
      </c>
      <c r="O2" s="3"/>
      <c r="P2" s="3"/>
      <c r="Q2" s="3">
        <f>J2+K2</f>
        <v>1298.95</v>
      </c>
      <c r="R2" s="3">
        <v>-1.82</v>
      </c>
      <c r="S2" s="3">
        <v>-7</v>
      </c>
      <c r="T2" s="3">
        <v>-0.03</v>
      </c>
      <c r="U2" s="3" t="s">
        <v>24</v>
      </c>
    </row>
    <row r="3" spans="1:23" x14ac:dyDescent="0.3">
      <c r="B3" s="2">
        <v>0.59722222222222221</v>
      </c>
      <c r="C3" s="3">
        <f>E2</f>
        <v>577</v>
      </c>
      <c r="D3" s="4" t="s">
        <v>34</v>
      </c>
      <c r="E3" s="3">
        <v>557</v>
      </c>
      <c r="F3" s="3">
        <f>J2</f>
        <v>576.01</v>
      </c>
      <c r="G3" s="3">
        <f>K2</f>
        <v>722.94</v>
      </c>
      <c r="H3" s="3">
        <v>557</v>
      </c>
      <c r="I3" s="3">
        <v>743</v>
      </c>
      <c r="J3" s="3">
        <v>557.03</v>
      </c>
      <c r="K3" s="3">
        <v>742.93</v>
      </c>
      <c r="L3" s="3">
        <v>2</v>
      </c>
      <c r="M3" s="3">
        <v>23</v>
      </c>
      <c r="N3" s="3">
        <v>6</v>
      </c>
      <c r="O3" s="3"/>
      <c r="P3" s="3"/>
      <c r="Q3" s="3">
        <f t="shared" ref="Q3:Q7" si="0">J3+K3</f>
        <v>1299.96</v>
      </c>
      <c r="R3" s="3">
        <v>-1.65</v>
      </c>
      <c r="S3" s="3">
        <v>-8</v>
      </c>
      <c r="T3" s="3">
        <v>-0.06</v>
      </c>
      <c r="U3" s="3" t="s">
        <v>24</v>
      </c>
    </row>
    <row r="4" spans="1:23" x14ac:dyDescent="0.3">
      <c r="B4" s="2">
        <v>0.64930555555555558</v>
      </c>
      <c r="C4" s="3">
        <f t="shared" ref="C4:C6" si="1">E3</f>
        <v>557</v>
      </c>
      <c r="D4" s="4" t="s">
        <v>33</v>
      </c>
      <c r="E4" s="3">
        <v>516</v>
      </c>
      <c r="F4" s="3">
        <f t="shared" ref="F4:G6" si="2">J3</f>
        <v>557.03</v>
      </c>
      <c r="G4" s="3">
        <f t="shared" si="2"/>
        <v>742.93</v>
      </c>
      <c r="H4" s="3">
        <v>516</v>
      </c>
      <c r="I4" s="3">
        <v>783.96</v>
      </c>
      <c r="J4" s="3">
        <v>515.98</v>
      </c>
      <c r="K4" s="3">
        <v>784.2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0"/>
        <v>1300.18</v>
      </c>
      <c r="R4" s="3">
        <v>-1.46</v>
      </c>
      <c r="S4" s="3">
        <v>-7</v>
      </c>
      <c r="T4" s="3">
        <v>0.19</v>
      </c>
      <c r="U4" s="3" t="s">
        <v>24</v>
      </c>
    </row>
    <row r="5" spans="1:23" x14ac:dyDescent="0.3">
      <c r="B5" s="2">
        <v>0.69097222222222221</v>
      </c>
      <c r="C5" s="3">
        <f t="shared" si="1"/>
        <v>516</v>
      </c>
      <c r="D5" s="4" t="s">
        <v>33</v>
      </c>
      <c r="E5" s="3">
        <v>453</v>
      </c>
      <c r="F5" s="3">
        <f t="shared" si="2"/>
        <v>515.98</v>
      </c>
      <c r="G5" s="3">
        <f t="shared" si="2"/>
        <v>784.2</v>
      </c>
      <c r="H5" s="3">
        <f>E5</f>
        <v>453</v>
      </c>
      <c r="I5" s="3">
        <v>847.22</v>
      </c>
      <c r="J5" s="3">
        <v>452.99</v>
      </c>
      <c r="K5" s="3">
        <v>847.87</v>
      </c>
      <c r="L5" s="3">
        <v>2</v>
      </c>
      <c r="M5" s="3">
        <v>27</v>
      </c>
      <c r="N5" s="3">
        <v>6</v>
      </c>
      <c r="O5" s="3">
        <v>30</v>
      </c>
      <c r="P5" s="3"/>
      <c r="Q5" s="3">
        <f t="shared" si="0"/>
        <v>1300.8600000000001</v>
      </c>
      <c r="R5" s="3">
        <v>-1</v>
      </c>
      <c r="S5" s="3">
        <v>-7</v>
      </c>
      <c r="T5" s="3" t="s">
        <v>35</v>
      </c>
      <c r="U5" s="3" t="s">
        <v>24</v>
      </c>
    </row>
    <row r="6" spans="1:23" x14ac:dyDescent="0.3">
      <c r="B6" s="2">
        <v>0.73263888888888884</v>
      </c>
      <c r="C6" s="5">
        <f t="shared" si="1"/>
        <v>453</v>
      </c>
      <c r="D6" s="6" t="s">
        <v>37</v>
      </c>
      <c r="E6" s="5">
        <v>577</v>
      </c>
      <c r="F6" s="5">
        <f t="shared" si="2"/>
        <v>452.99</v>
      </c>
      <c r="G6" s="5">
        <f t="shared" si="2"/>
        <v>847.87</v>
      </c>
      <c r="H6" s="5">
        <v>577</v>
      </c>
      <c r="I6" s="5">
        <v>722.79</v>
      </c>
      <c r="J6" s="5">
        <v>577</v>
      </c>
      <c r="K6" s="5">
        <v>722.74</v>
      </c>
      <c r="L6" s="5">
        <v>4</v>
      </c>
      <c r="M6" s="5">
        <v>21</v>
      </c>
      <c r="N6" s="5">
        <v>6</v>
      </c>
      <c r="O6" s="5"/>
      <c r="P6" s="5"/>
      <c r="Q6" s="5">
        <f t="shared" si="0"/>
        <v>1299.74</v>
      </c>
      <c r="R6" s="5">
        <v>-1.34</v>
      </c>
      <c r="S6" s="5">
        <v>-7</v>
      </c>
      <c r="T6" s="5"/>
      <c r="U6" s="5" t="s">
        <v>24</v>
      </c>
      <c r="W6" t="s">
        <v>36</v>
      </c>
    </row>
    <row r="7" spans="1:23" x14ac:dyDescent="0.3">
      <c r="A7" s="1">
        <v>45098</v>
      </c>
      <c r="B7" s="2">
        <v>0.40833333333333338</v>
      </c>
      <c r="C7" s="5">
        <v>577</v>
      </c>
      <c r="D7" s="6"/>
      <c r="E7" s="5">
        <v>585</v>
      </c>
      <c r="F7" s="5">
        <f>J6</f>
        <v>577</v>
      </c>
      <c r="G7" s="5">
        <f>K6</f>
        <v>722.74</v>
      </c>
      <c r="H7" s="5">
        <v>585</v>
      </c>
      <c r="I7" s="5">
        <v>714.72</v>
      </c>
      <c r="J7" s="5">
        <v>584.87</v>
      </c>
      <c r="K7" s="5">
        <v>714.85</v>
      </c>
      <c r="L7" s="5">
        <v>4</v>
      </c>
      <c r="M7" s="5">
        <v>6</v>
      </c>
      <c r="N7" s="5">
        <v>16</v>
      </c>
      <c r="O7" s="5"/>
      <c r="P7" s="5"/>
      <c r="Q7" s="5">
        <f t="shared" si="0"/>
        <v>1299.72</v>
      </c>
      <c r="R7" s="5"/>
      <c r="S7" s="5"/>
      <c r="T7" s="5">
        <v>-0.28999999999999998</v>
      </c>
      <c r="U7" s="5" t="s">
        <v>24</v>
      </c>
    </row>
    <row r="8" spans="1:23" x14ac:dyDescent="0.3">
      <c r="D8" s="2"/>
      <c r="H8" t="s">
        <v>30</v>
      </c>
      <c r="I8" t="s">
        <v>31</v>
      </c>
      <c r="J8" s="5"/>
    </row>
    <row r="9" spans="1:23" x14ac:dyDescent="0.3">
      <c r="D9" s="2"/>
    </row>
    <row r="11" spans="1:23" x14ac:dyDescent="0.3">
      <c r="B11" s="2"/>
    </row>
    <row r="12" spans="1:23" x14ac:dyDescent="0.3">
      <c r="B12" s="2"/>
    </row>
    <row r="20" spans="2:2" x14ac:dyDescent="0.3">
      <c r="B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E39A-C1AE-4601-9F25-5FFD0BCFC0A5}">
  <dimension ref="A1:W23"/>
  <sheetViews>
    <sheetView zoomScale="80" workbookViewId="0">
      <selection activeCell="B18" sqref="B18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45098</v>
      </c>
      <c r="B2" s="2">
        <v>0.5083333333333333</v>
      </c>
      <c r="C2" s="3">
        <v>585</v>
      </c>
      <c r="D2" s="4" t="s">
        <v>44</v>
      </c>
      <c r="E2" s="3">
        <v>577</v>
      </c>
      <c r="F2" s="3">
        <v>598.53</v>
      </c>
      <c r="G2" s="3">
        <v>701.74</v>
      </c>
      <c r="H2" s="3">
        <v>577</v>
      </c>
      <c r="I2" s="3">
        <v>723.02</v>
      </c>
      <c r="J2" s="3">
        <v>577.02</v>
      </c>
      <c r="K2" s="3">
        <v>722.91</v>
      </c>
      <c r="L2" s="3">
        <v>2</v>
      </c>
      <c r="M2" s="3">
        <v>21</v>
      </c>
      <c r="N2" s="3">
        <v>6</v>
      </c>
      <c r="O2" s="3"/>
      <c r="P2" s="3"/>
      <c r="Q2" s="3">
        <f>J2+K2</f>
        <v>1299.9299999999998</v>
      </c>
      <c r="R2" s="3">
        <v>-2.27</v>
      </c>
      <c r="S2" s="3">
        <v>-8</v>
      </c>
      <c r="T2" s="3">
        <v>-0.05</v>
      </c>
      <c r="U2" s="3" t="s">
        <v>24</v>
      </c>
    </row>
    <row r="3" spans="1:23" x14ac:dyDescent="0.3">
      <c r="B3" s="2">
        <v>0.57291666666666663</v>
      </c>
      <c r="C3" s="5">
        <v>577</v>
      </c>
      <c r="D3" s="6">
        <v>0</v>
      </c>
      <c r="E3" s="5">
        <v>585</v>
      </c>
      <c r="F3" s="5">
        <f>J2</f>
        <v>577.02</v>
      </c>
      <c r="G3" s="5">
        <f>K2</f>
        <v>722.91</v>
      </c>
      <c r="H3" s="5">
        <f>E3</f>
        <v>585</v>
      </c>
      <c r="I3" s="5">
        <v>714.96</v>
      </c>
      <c r="J3" s="5">
        <v>586.77</v>
      </c>
      <c r="K3" s="5">
        <v>713.22</v>
      </c>
      <c r="L3" s="5">
        <v>4</v>
      </c>
      <c r="M3" s="5">
        <v>7</v>
      </c>
      <c r="N3" s="5">
        <v>16</v>
      </c>
      <c r="O3" s="5"/>
      <c r="P3" s="5"/>
      <c r="Q3" s="5"/>
      <c r="R3" s="5"/>
      <c r="S3" s="5"/>
      <c r="T3" s="5">
        <v>-0.01</v>
      </c>
      <c r="U3" s="5" t="s">
        <v>24</v>
      </c>
    </row>
    <row r="4" spans="1:23" x14ac:dyDescent="0.3">
      <c r="D4" s="2"/>
    </row>
    <row r="5" spans="1:23" x14ac:dyDescent="0.3">
      <c r="B5" s="2">
        <v>0.57638888888888895</v>
      </c>
      <c r="C5" s="3">
        <v>585</v>
      </c>
      <c r="D5" s="3" t="s">
        <v>21</v>
      </c>
      <c r="E5" s="3">
        <v>577</v>
      </c>
      <c r="F5" s="3">
        <f>J3</f>
        <v>586.77</v>
      </c>
      <c r="G5" s="3">
        <f>K3</f>
        <v>713.22</v>
      </c>
      <c r="H5" s="3">
        <f>E5</f>
        <v>577</v>
      </c>
      <c r="I5" s="3">
        <v>722.99</v>
      </c>
      <c r="J5" s="3">
        <v>576.91999999999996</v>
      </c>
      <c r="K5" s="3">
        <v>723.03</v>
      </c>
      <c r="L5" s="3">
        <v>2</v>
      </c>
      <c r="M5" s="3">
        <v>20</v>
      </c>
      <c r="N5" s="3">
        <v>6</v>
      </c>
      <c r="O5" s="3"/>
      <c r="P5" s="3"/>
      <c r="Q5" s="3">
        <f t="shared" ref="Q5:Q12" si="0">J5+K5</f>
        <v>1299.9499999999998</v>
      </c>
      <c r="R5" s="3">
        <v>-2</v>
      </c>
      <c r="S5" s="3">
        <v>-8</v>
      </c>
      <c r="T5" s="3">
        <v>-0.05</v>
      </c>
      <c r="U5" s="3" t="s">
        <v>24</v>
      </c>
    </row>
    <row r="6" spans="1:23" x14ac:dyDescent="0.3">
      <c r="C6" s="3">
        <f t="shared" ref="C6:C12" si="1">E5</f>
        <v>577</v>
      </c>
      <c r="D6" s="3" t="s">
        <v>21</v>
      </c>
      <c r="E6" s="3">
        <v>557</v>
      </c>
      <c r="F6" s="3">
        <f t="shared" ref="F6:G12" si="2">J5</f>
        <v>576.91999999999996</v>
      </c>
      <c r="G6" s="3">
        <f t="shared" si="2"/>
        <v>723.03</v>
      </c>
      <c r="H6" s="3">
        <f t="shared" ref="H6:H8" si="3">E6</f>
        <v>557</v>
      </c>
      <c r="I6" s="3">
        <v>742.95</v>
      </c>
      <c r="J6" s="3">
        <v>556.98</v>
      </c>
      <c r="K6" s="3">
        <v>742.95</v>
      </c>
      <c r="L6" s="3">
        <v>2</v>
      </c>
      <c r="M6" s="3">
        <v>23</v>
      </c>
      <c r="N6" s="3">
        <v>6</v>
      </c>
      <c r="O6" s="3">
        <v>25</v>
      </c>
      <c r="P6" s="3"/>
      <c r="Q6" s="3">
        <f t="shared" si="0"/>
        <v>1299.93</v>
      </c>
      <c r="R6" s="3">
        <v>-2.02</v>
      </c>
      <c r="S6" s="3">
        <v>-8</v>
      </c>
      <c r="T6" s="3">
        <v>-0.06</v>
      </c>
      <c r="U6" s="3" t="s">
        <v>24</v>
      </c>
    </row>
    <row r="7" spans="1:23" x14ac:dyDescent="0.3">
      <c r="C7" s="3">
        <f t="shared" si="1"/>
        <v>557</v>
      </c>
      <c r="D7" s="3" t="s">
        <v>21</v>
      </c>
      <c r="E7" s="3">
        <v>516</v>
      </c>
      <c r="F7" s="3">
        <f t="shared" si="2"/>
        <v>556.98</v>
      </c>
      <c r="G7" s="3">
        <f t="shared" si="2"/>
        <v>742.95</v>
      </c>
      <c r="H7" s="3">
        <f t="shared" si="3"/>
        <v>516</v>
      </c>
      <c r="I7" s="3">
        <v>783.92</v>
      </c>
      <c r="J7" s="3">
        <v>515.99</v>
      </c>
      <c r="K7" s="3">
        <v>783.96</v>
      </c>
      <c r="L7" s="3">
        <v>2</v>
      </c>
      <c r="M7" s="3">
        <v>23</v>
      </c>
      <c r="N7" s="3">
        <v>6</v>
      </c>
      <c r="O7" s="3"/>
      <c r="P7" s="3"/>
      <c r="Q7" s="3">
        <f t="shared" si="0"/>
        <v>1299.95</v>
      </c>
      <c r="R7" s="3">
        <v>-1.76</v>
      </c>
      <c r="S7" s="3">
        <v>-7</v>
      </c>
      <c r="T7" s="3">
        <v>-0.06</v>
      </c>
      <c r="U7" s="3" t="s">
        <v>24</v>
      </c>
    </row>
    <row r="8" spans="1:23" x14ac:dyDescent="0.3">
      <c r="C8" s="3">
        <f t="shared" si="1"/>
        <v>516</v>
      </c>
      <c r="D8" s="3" t="s">
        <v>21</v>
      </c>
      <c r="E8" s="3">
        <v>453</v>
      </c>
      <c r="F8" s="3">
        <f t="shared" si="2"/>
        <v>515.99</v>
      </c>
      <c r="G8" s="3">
        <f t="shared" si="2"/>
        <v>783.96</v>
      </c>
      <c r="H8" s="3">
        <f t="shared" si="3"/>
        <v>453</v>
      </c>
      <c r="I8" s="3">
        <v>846.94</v>
      </c>
      <c r="J8" s="3">
        <v>453.02</v>
      </c>
      <c r="K8" s="3">
        <v>846.92</v>
      </c>
      <c r="L8" s="3">
        <v>2</v>
      </c>
      <c r="M8" s="3">
        <v>24</v>
      </c>
      <c r="N8" s="3">
        <v>6</v>
      </c>
      <c r="O8" s="3"/>
      <c r="P8" s="3"/>
      <c r="Q8" s="3">
        <f t="shared" si="0"/>
        <v>1299.94</v>
      </c>
      <c r="R8" s="3">
        <v>-1.51</v>
      </c>
      <c r="S8" s="3">
        <v>-7</v>
      </c>
      <c r="T8" s="3">
        <v>-0.06</v>
      </c>
      <c r="U8" s="3" t="s">
        <v>24</v>
      </c>
    </row>
    <row r="9" spans="1:23" x14ac:dyDescent="0.3">
      <c r="C9" s="5">
        <f t="shared" si="1"/>
        <v>453</v>
      </c>
      <c r="D9" s="5" t="s">
        <v>21</v>
      </c>
      <c r="E9" s="5">
        <v>516</v>
      </c>
      <c r="F9" s="5">
        <f t="shared" si="2"/>
        <v>453.02</v>
      </c>
      <c r="G9" s="5">
        <f t="shared" si="2"/>
        <v>846.92</v>
      </c>
      <c r="H9" s="5">
        <f>E9</f>
        <v>516</v>
      </c>
      <c r="I9" s="5">
        <v>783.95</v>
      </c>
      <c r="J9" s="5">
        <v>516.05999999999995</v>
      </c>
      <c r="K9" s="5">
        <v>783.81</v>
      </c>
      <c r="L9" s="5">
        <v>4</v>
      </c>
      <c r="M9" s="5">
        <v>6</v>
      </c>
      <c r="N9" s="5">
        <v>17</v>
      </c>
      <c r="O9" s="5"/>
      <c r="P9" s="5">
        <v>21</v>
      </c>
      <c r="Q9" s="5">
        <f t="shared" si="0"/>
        <v>1299.8699999999999</v>
      </c>
      <c r="R9" s="5"/>
      <c r="S9" s="5">
        <v>-2</v>
      </c>
      <c r="T9" s="5">
        <v>-0.1</v>
      </c>
      <c r="U9" s="5" t="s">
        <v>24</v>
      </c>
    </row>
    <row r="10" spans="1:23" x14ac:dyDescent="0.3">
      <c r="C10" s="5">
        <f t="shared" si="1"/>
        <v>516</v>
      </c>
      <c r="D10" s="5" t="s">
        <v>21</v>
      </c>
      <c r="E10" s="5">
        <v>557</v>
      </c>
      <c r="F10" s="5">
        <f t="shared" si="2"/>
        <v>516.05999999999995</v>
      </c>
      <c r="G10" s="5">
        <f t="shared" si="2"/>
        <v>783.81</v>
      </c>
      <c r="H10" s="5">
        <f t="shared" ref="H10:H12" si="4">E10</f>
        <v>557</v>
      </c>
      <c r="I10" s="5">
        <v>742.85</v>
      </c>
      <c r="J10" s="5">
        <v>556.77</v>
      </c>
      <c r="K10" s="5">
        <v>743.01</v>
      </c>
      <c r="L10" s="5">
        <v>4</v>
      </c>
      <c r="M10" s="5">
        <v>6</v>
      </c>
      <c r="N10" s="5">
        <v>19</v>
      </c>
      <c r="O10" s="5"/>
      <c r="P10" s="5"/>
      <c r="Q10" s="5">
        <f t="shared" si="0"/>
        <v>1299.78</v>
      </c>
      <c r="R10" s="5"/>
      <c r="S10" s="5">
        <v>-6</v>
      </c>
      <c r="T10" s="5">
        <v>-0.2</v>
      </c>
      <c r="U10" s="5" t="s">
        <v>24</v>
      </c>
    </row>
    <row r="11" spans="1:23" x14ac:dyDescent="0.3">
      <c r="B11" s="2"/>
      <c r="C11" s="5">
        <f t="shared" si="1"/>
        <v>557</v>
      </c>
      <c r="D11" s="5" t="s">
        <v>21</v>
      </c>
      <c r="E11" s="5">
        <v>577</v>
      </c>
      <c r="F11" s="5">
        <f t="shared" si="2"/>
        <v>556.77</v>
      </c>
      <c r="G11" s="5">
        <f t="shared" si="2"/>
        <v>743.01</v>
      </c>
      <c r="H11" s="5">
        <f t="shared" si="4"/>
        <v>577</v>
      </c>
      <c r="I11" s="5">
        <v>722.79</v>
      </c>
      <c r="J11" s="5">
        <v>577.16</v>
      </c>
      <c r="K11" s="5">
        <v>722.61</v>
      </c>
      <c r="L11" s="5">
        <v>4</v>
      </c>
      <c r="M11" s="5">
        <v>7</v>
      </c>
      <c r="N11" s="5">
        <v>16</v>
      </c>
      <c r="O11" s="5">
        <v>10</v>
      </c>
      <c r="P11" s="5"/>
      <c r="Q11" s="5">
        <f t="shared" si="0"/>
        <v>1299.77</v>
      </c>
      <c r="R11" s="5"/>
      <c r="S11" s="5"/>
      <c r="T11" s="5">
        <v>-0.26</v>
      </c>
      <c r="U11" s="5" t="s">
        <v>24</v>
      </c>
    </row>
    <row r="12" spans="1:23" x14ac:dyDescent="0.3">
      <c r="B12" s="2"/>
      <c r="C12" s="5">
        <f t="shared" si="1"/>
        <v>577</v>
      </c>
      <c r="D12" s="5">
        <v>0</v>
      </c>
      <c r="E12" s="5">
        <v>585</v>
      </c>
      <c r="F12" s="5">
        <f t="shared" si="2"/>
        <v>577.16</v>
      </c>
      <c r="G12" s="5">
        <f t="shared" si="2"/>
        <v>722.61</v>
      </c>
      <c r="H12" s="5">
        <f t="shared" si="4"/>
        <v>585</v>
      </c>
      <c r="I12" s="5">
        <v>714.74</v>
      </c>
      <c r="J12" s="5">
        <v>585.13</v>
      </c>
      <c r="K12" s="5">
        <v>714.63</v>
      </c>
      <c r="L12" s="5">
        <v>4</v>
      </c>
      <c r="M12" s="5">
        <v>7</v>
      </c>
      <c r="N12" s="5">
        <v>15</v>
      </c>
      <c r="O12" s="5"/>
      <c r="P12" s="5"/>
      <c r="Q12" s="5">
        <f t="shared" si="0"/>
        <v>1299.76</v>
      </c>
      <c r="R12" s="5"/>
      <c r="S12" s="5"/>
      <c r="T12" s="5">
        <v>-0.24</v>
      </c>
      <c r="U12" s="5" t="s">
        <v>24</v>
      </c>
    </row>
    <row r="14" spans="1:23" x14ac:dyDescent="0.3">
      <c r="C14" s="3">
        <v>585</v>
      </c>
      <c r="D14" s="3" t="s">
        <v>33</v>
      </c>
      <c r="E14" s="3">
        <v>453</v>
      </c>
      <c r="F14" s="3">
        <f>J12</f>
        <v>585.13</v>
      </c>
      <c r="G14" s="3">
        <f>K12</f>
        <v>714.63</v>
      </c>
      <c r="H14" s="3">
        <f>E14</f>
        <v>453</v>
      </c>
      <c r="I14" s="3">
        <v>846.76</v>
      </c>
      <c r="J14" s="3">
        <v>453</v>
      </c>
      <c r="K14" s="3">
        <v>846.74</v>
      </c>
      <c r="L14" s="3">
        <v>2</v>
      </c>
      <c r="M14" s="3">
        <v>24</v>
      </c>
      <c r="N14" s="3">
        <v>6</v>
      </c>
      <c r="O14" s="3"/>
      <c r="P14" s="3"/>
      <c r="Q14" s="3">
        <f t="shared" ref="Q14" si="5">J14+K14</f>
        <v>1299.74</v>
      </c>
      <c r="R14" s="3">
        <v>-0.91</v>
      </c>
      <c r="S14" s="3">
        <v>-7</v>
      </c>
      <c r="T14" s="3">
        <v>-0.22</v>
      </c>
      <c r="U14" s="3" t="s">
        <v>24</v>
      </c>
    </row>
    <row r="15" spans="1:23" x14ac:dyDescent="0.3">
      <c r="C15" s="5">
        <f>E14</f>
        <v>453</v>
      </c>
      <c r="D15" s="5" t="s">
        <v>33</v>
      </c>
      <c r="E15" s="5">
        <v>516</v>
      </c>
      <c r="F15" s="5">
        <f t="shared" ref="F15:G17" si="6">J14</f>
        <v>453</v>
      </c>
      <c r="G15" s="5">
        <f t="shared" si="6"/>
        <v>846.74</v>
      </c>
      <c r="H15" s="5">
        <v>783.78</v>
      </c>
      <c r="I15" s="5">
        <v>783.78</v>
      </c>
      <c r="J15" s="5">
        <v>515.91999999999996</v>
      </c>
      <c r="K15" s="5">
        <v>783.77</v>
      </c>
      <c r="L15" s="5">
        <v>4</v>
      </c>
      <c r="M15" s="5">
        <v>6</v>
      </c>
      <c r="N15" s="5">
        <v>17</v>
      </c>
      <c r="O15" s="5"/>
      <c r="P15" s="5">
        <v>21</v>
      </c>
      <c r="Q15" s="5">
        <f>J15+K15</f>
        <v>1299.69</v>
      </c>
      <c r="R15" s="5"/>
      <c r="S15" s="5"/>
      <c r="T15" s="5">
        <v>-0.31</v>
      </c>
      <c r="U15" s="5" t="s">
        <v>24</v>
      </c>
    </row>
    <row r="16" spans="1:23" x14ac:dyDescent="0.3">
      <c r="B16" s="2">
        <v>0.73819444444444438</v>
      </c>
      <c r="C16" s="5">
        <f>E15</f>
        <v>516</v>
      </c>
      <c r="D16" s="5" t="s">
        <v>39</v>
      </c>
      <c r="E16" s="5">
        <v>557</v>
      </c>
      <c r="F16" s="5">
        <f t="shared" si="6"/>
        <v>515.91999999999996</v>
      </c>
      <c r="G16" s="5">
        <f t="shared" si="6"/>
        <v>783.77</v>
      </c>
      <c r="H16" s="5">
        <f>E16</f>
        <v>557</v>
      </c>
      <c r="I16" s="5">
        <v>742.56</v>
      </c>
      <c r="J16" s="5">
        <v>556.48</v>
      </c>
      <c r="K16" s="5">
        <v>742.99</v>
      </c>
      <c r="L16" s="5">
        <v>4</v>
      </c>
      <c r="M16" s="5">
        <v>6</v>
      </c>
      <c r="N16" s="5">
        <v>18</v>
      </c>
      <c r="O16" s="5"/>
      <c r="P16" s="5">
        <v>20</v>
      </c>
      <c r="Q16" s="5">
        <f>J16+K16</f>
        <v>1299.47</v>
      </c>
      <c r="R16" s="5"/>
      <c r="S16" s="5">
        <v>-3</v>
      </c>
      <c r="T16" s="5">
        <v>-0.5</v>
      </c>
      <c r="U16" s="5" t="s">
        <v>24</v>
      </c>
    </row>
    <row r="17" spans="1:21" x14ac:dyDescent="0.3">
      <c r="A17" s="1">
        <v>45099</v>
      </c>
      <c r="B17" s="2">
        <v>0.38055555555555554</v>
      </c>
      <c r="C17" s="5">
        <f>E16</f>
        <v>557</v>
      </c>
      <c r="D17" s="5" t="s">
        <v>40</v>
      </c>
      <c r="E17" s="5">
        <v>585</v>
      </c>
      <c r="F17" s="5">
        <v>556.45000000000005</v>
      </c>
      <c r="G17" s="5">
        <f t="shared" si="6"/>
        <v>742.99</v>
      </c>
      <c r="H17" s="5">
        <v>585</v>
      </c>
      <c r="I17" s="5">
        <v>714.45</v>
      </c>
      <c r="J17" s="5">
        <v>584.57000000000005</v>
      </c>
      <c r="K17" s="5">
        <v>714.87</v>
      </c>
      <c r="L17" s="5">
        <v>4</v>
      </c>
      <c r="M17" s="5">
        <v>7</v>
      </c>
      <c r="N17" s="5">
        <v>15</v>
      </c>
      <c r="O17" s="5">
        <v>19</v>
      </c>
      <c r="P17" s="5"/>
      <c r="Q17" s="5">
        <f>J17+K17</f>
        <v>1299.44</v>
      </c>
      <c r="R17" s="5"/>
      <c r="S17" s="5"/>
      <c r="T17" s="5">
        <v>-0.56999999999999995</v>
      </c>
      <c r="U17" s="5" t="s">
        <v>24</v>
      </c>
    </row>
    <row r="18" spans="1:21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20" spans="1:21" x14ac:dyDescent="0.3">
      <c r="B20" s="2"/>
    </row>
    <row r="22" spans="1:21" x14ac:dyDescent="0.3">
      <c r="E22" s="5">
        <v>605</v>
      </c>
      <c r="F22" s="5">
        <f>J18</f>
        <v>0</v>
      </c>
      <c r="G22" s="5">
        <f>K18</f>
        <v>0</v>
      </c>
      <c r="H22" s="5">
        <v>605</v>
      </c>
      <c r="I22" s="5"/>
      <c r="J22" s="5"/>
      <c r="K22" s="5"/>
    </row>
    <row r="23" spans="1:21" x14ac:dyDescent="0.3">
      <c r="H23" t="s">
        <v>30</v>
      </c>
      <c r="I23" t="s">
        <v>31</v>
      </c>
      <c r="J2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7ED-8BF6-4806-AA40-3FB99E82451F}">
  <dimension ref="A1:W29"/>
  <sheetViews>
    <sheetView zoomScale="78" workbookViewId="0">
      <selection activeCell="T13" sqref="T13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45099</v>
      </c>
      <c r="B2" s="2">
        <v>0.54861111111111105</v>
      </c>
      <c r="C2" s="3">
        <v>585</v>
      </c>
      <c r="D2" s="4" t="s">
        <v>33</v>
      </c>
      <c r="E2" s="3">
        <v>516</v>
      </c>
      <c r="F2" s="3">
        <v>584.85</v>
      </c>
      <c r="G2" s="3">
        <v>715.08</v>
      </c>
      <c r="H2" s="3">
        <f>E2</f>
        <v>516</v>
      </c>
      <c r="I2" s="3">
        <v>777.75</v>
      </c>
      <c r="J2" s="3">
        <v>515.95000000000005</v>
      </c>
      <c r="K2" s="3">
        <v>777.7</v>
      </c>
      <c r="L2" s="3">
        <v>2</v>
      </c>
      <c r="M2" s="3">
        <v>23</v>
      </c>
      <c r="N2" s="3">
        <v>6</v>
      </c>
      <c r="O2" s="3">
        <v>25</v>
      </c>
      <c r="P2" s="3"/>
      <c r="Q2" s="3">
        <f>J2+K2</f>
        <v>1293.6500000000001</v>
      </c>
      <c r="R2" s="3">
        <v>-0.39</v>
      </c>
      <c r="S2" s="3"/>
      <c r="T2" s="3">
        <v>-6.31</v>
      </c>
      <c r="U2" s="3" t="s">
        <v>24</v>
      </c>
      <c r="W2" t="s">
        <v>41</v>
      </c>
    </row>
    <row r="3" spans="1:23" x14ac:dyDescent="0.3">
      <c r="B3" s="2">
        <v>0.59236111111111112</v>
      </c>
      <c r="C3" s="3">
        <f>E2</f>
        <v>516</v>
      </c>
      <c r="D3" s="4" t="s">
        <v>33</v>
      </c>
      <c r="E3" s="3">
        <v>557</v>
      </c>
      <c r="F3" s="3">
        <f>J2</f>
        <v>515.95000000000005</v>
      </c>
      <c r="G3" s="3">
        <f>K2</f>
        <v>777.7</v>
      </c>
      <c r="H3" s="3">
        <v>557</v>
      </c>
      <c r="I3" s="3">
        <v>742.98</v>
      </c>
      <c r="J3" s="3">
        <v>557.02</v>
      </c>
      <c r="K3" s="3">
        <v>742.93</v>
      </c>
      <c r="L3" s="3">
        <v>4</v>
      </c>
      <c r="M3" s="3">
        <v>6</v>
      </c>
      <c r="N3" s="3">
        <v>17</v>
      </c>
      <c r="O3" s="3"/>
      <c r="P3" s="3"/>
      <c r="Q3" s="3">
        <f t="shared" ref="Q3:Q18" si="0">J3+K3</f>
        <v>1299.9499999999998</v>
      </c>
      <c r="R3" s="3"/>
      <c r="S3" s="3"/>
      <c r="T3" s="3">
        <v>-0.06</v>
      </c>
      <c r="U3" s="3" t="s">
        <v>24</v>
      </c>
      <c r="W3" t="s">
        <v>42</v>
      </c>
    </row>
    <row r="4" spans="1:23" x14ac:dyDescent="0.3">
      <c r="B4" s="2">
        <v>0.65069444444444446</v>
      </c>
      <c r="C4" s="3">
        <f t="shared" ref="C4" si="1">E3</f>
        <v>557</v>
      </c>
      <c r="D4" s="4" t="s">
        <v>33</v>
      </c>
      <c r="E4" s="3">
        <v>577</v>
      </c>
      <c r="F4" s="3">
        <f t="shared" ref="F4:G4" si="2">J3</f>
        <v>557.02</v>
      </c>
      <c r="G4" s="3">
        <f t="shared" si="2"/>
        <v>742.93</v>
      </c>
      <c r="H4" s="3">
        <v>577</v>
      </c>
      <c r="I4" s="3">
        <v>722.95</v>
      </c>
      <c r="J4" s="3">
        <v>577.14</v>
      </c>
      <c r="K4" s="3">
        <v>722.79</v>
      </c>
      <c r="L4" s="3">
        <v>4</v>
      </c>
      <c r="M4" s="3">
        <v>7</v>
      </c>
      <c r="N4" s="3">
        <v>16</v>
      </c>
      <c r="O4" s="3"/>
      <c r="P4" s="3"/>
      <c r="Q4" s="3">
        <f t="shared" si="0"/>
        <v>1299.9299999999998</v>
      </c>
      <c r="R4" s="3"/>
      <c r="S4" s="3"/>
      <c r="T4" s="3">
        <v>-0.06</v>
      </c>
      <c r="U4" s="3" t="s">
        <v>24</v>
      </c>
    </row>
    <row r="5" spans="1:23" x14ac:dyDescent="0.3">
      <c r="B5" s="2">
        <v>0.69444444444444453</v>
      </c>
      <c r="C5" s="3">
        <v>577</v>
      </c>
      <c r="D5" s="4" t="s">
        <v>43</v>
      </c>
      <c r="E5" s="3">
        <v>557</v>
      </c>
      <c r="F5" s="3">
        <f t="shared" ref="F5:G9" si="3">J4</f>
        <v>577.14</v>
      </c>
      <c r="G5" s="3">
        <f t="shared" si="3"/>
        <v>722.79</v>
      </c>
      <c r="H5" s="3">
        <v>557</v>
      </c>
      <c r="I5" s="3">
        <v>742.93</v>
      </c>
      <c r="J5" s="3">
        <v>556.94000000000005</v>
      </c>
      <c r="K5" s="3">
        <v>742.95</v>
      </c>
      <c r="L5" s="3">
        <v>2</v>
      </c>
      <c r="M5" s="3">
        <v>22</v>
      </c>
      <c r="N5" s="3">
        <v>6</v>
      </c>
      <c r="O5" s="3"/>
      <c r="P5" s="3"/>
      <c r="Q5" s="3">
        <f t="shared" si="0"/>
        <v>1299.8900000000001</v>
      </c>
      <c r="R5" s="3">
        <v>-0.62</v>
      </c>
      <c r="S5" s="3">
        <v>-5</v>
      </c>
      <c r="T5" s="3">
        <v>-0.11</v>
      </c>
      <c r="U5" s="3" t="s">
        <v>24</v>
      </c>
    </row>
    <row r="6" spans="1:23" x14ac:dyDescent="0.3">
      <c r="A6" s="1">
        <v>45100</v>
      </c>
      <c r="B6" s="2">
        <v>0.38472222222222219</v>
      </c>
      <c r="C6" s="5">
        <v>557</v>
      </c>
      <c r="D6" s="6" t="s">
        <v>33</v>
      </c>
      <c r="E6" s="5">
        <v>577</v>
      </c>
      <c r="F6" s="5">
        <f t="shared" si="3"/>
        <v>556.94000000000005</v>
      </c>
      <c r="G6" s="5">
        <f t="shared" si="3"/>
        <v>742.95</v>
      </c>
      <c r="H6" s="5">
        <v>577</v>
      </c>
      <c r="I6" s="5">
        <v>722.86</v>
      </c>
      <c r="J6" s="5">
        <v>576.97</v>
      </c>
      <c r="K6" s="5">
        <v>722.91</v>
      </c>
      <c r="L6" s="5">
        <v>4</v>
      </c>
      <c r="M6" s="5">
        <v>7</v>
      </c>
      <c r="N6" s="5">
        <v>16</v>
      </c>
      <c r="O6" s="5"/>
      <c r="P6" s="5">
        <v>18</v>
      </c>
      <c r="Q6" s="3">
        <f t="shared" si="0"/>
        <v>1299.8800000000001</v>
      </c>
      <c r="R6" s="5"/>
      <c r="S6" s="5"/>
      <c r="T6" s="5">
        <v>-0.12</v>
      </c>
      <c r="U6" s="5" t="s">
        <v>24</v>
      </c>
    </row>
    <row r="7" spans="1:23" x14ac:dyDescent="0.3">
      <c r="B7" s="2">
        <v>0.42569444444444443</v>
      </c>
      <c r="C7" s="5">
        <v>577</v>
      </c>
      <c r="D7" s="6" t="s">
        <v>38</v>
      </c>
      <c r="E7" s="5">
        <v>516</v>
      </c>
      <c r="F7" s="5">
        <f t="shared" si="3"/>
        <v>576.97</v>
      </c>
      <c r="G7" s="5">
        <f t="shared" si="3"/>
        <v>722.91</v>
      </c>
      <c r="H7" s="5">
        <f>E7</f>
        <v>516</v>
      </c>
      <c r="I7" s="5">
        <v>515.97</v>
      </c>
      <c r="J7" s="5">
        <v>516.01</v>
      </c>
      <c r="K7" s="5">
        <v>783.9</v>
      </c>
      <c r="L7" s="5">
        <v>2</v>
      </c>
      <c r="M7" s="5">
        <v>23</v>
      </c>
      <c r="N7" s="5">
        <v>6</v>
      </c>
      <c r="O7" s="5">
        <v>25</v>
      </c>
      <c r="P7" s="5"/>
      <c r="Q7" s="3">
        <f t="shared" si="0"/>
        <v>1299.9099999999999</v>
      </c>
      <c r="R7" s="5">
        <v>-0.23</v>
      </c>
      <c r="S7" s="5">
        <v>-4</v>
      </c>
      <c r="T7" s="5">
        <v>-0.08</v>
      </c>
      <c r="U7" s="5" t="s">
        <v>24</v>
      </c>
    </row>
    <row r="8" spans="1:23" x14ac:dyDescent="0.3">
      <c r="B8" s="2">
        <v>0.51597222222222217</v>
      </c>
      <c r="C8" s="5">
        <f>E7</f>
        <v>516</v>
      </c>
      <c r="D8" s="6" t="s">
        <v>33</v>
      </c>
      <c r="E8" s="5">
        <v>416</v>
      </c>
      <c r="F8" s="5">
        <f t="shared" si="3"/>
        <v>516.01</v>
      </c>
      <c r="G8" s="5">
        <f t="shared" si="3"/>
        <v>783.9</v>
      </c>
      <c r="H8" s="5">
        <f>E8</f>
        <v>416</v>
      </c>
      <c r="I8" s="5">
        <v>846.91</v>
      </c>
      <c r="J8" s="5">
        <v>452.99</v>
      </c>
      <c r="K8" s="5">
        <v>846.93</v>
      </c>
      <c r="L8" s="5">
        <v>2</v>
      </c>
      <c r="M8" s="5">
        <v>24</v>
      </c>
      <c r="N8" s="5">
        <v>6</v>
      </c>
      <c r="O8" s="5">
        <v>25</v>
      </c>
      <c r="P8" s="5"/>
      <c r="Q8" s="3">
        <f t="shared" si="0"/>
        <v>1299.92</v>
      </c>
      <c r="R8" s="5">
        <v>0</v>
      </c>
      <c r="S8" s="5">
        <v>-4</v>
      </c>
      <c r="T8" s="5">
        <v>-0.1</v>
      </c>
      <c r="U8" s="5" t="s">
        <v>24</v>
      </c>
    </row>
    <row r="9" spans="1:23" x14ac:dyDescent="0.3">
      <c r="B9" s="2">
        <v>0.55763888888888891</v>
      </c>
      <c r="C9" s="5">
        <v>453</v>
      </c>
      <c r="D9" s="6" t="s">
        <v>38</v>
      </c>
      <c r="E9" s="5">
        <v>516</v>
      </c>
      <c r="F9" s="5">
        <f t="shared" si="3"/>
        <v>452.99</v>
      </c>
      <c r="G9" s="5">
        <f t="shared" si="3"/>
        <v>846.93</v>
      </c>
      <c r="H9" s="5">
        <f>E9</f>
        <v>516</v>
      </c>
      <c r="I9" s="5">
        <v>783.93</v>
      </c>
      <c r="J9" s="5">
        <v>517.15</v>
      </c>
      <c r="K9" s="5">
        <v>782.66</v>
      </c>
      <c r="L9" s="5">
        <v>4</v>
      </c>
      <c r="M9" s="5">
        <v>6</v>
      </c>
      <c r="N9" s="5">
        <v>16</v>
      </c>
      <c r="O9" s="5"/>
      <c r="P9" s="5">
        <v>19</v>
      </c>
      <c r="Q9" s="3">
        <f t="shared" si="0"/>
        <v>1299.81</v>
      </c>
      <c r="R9" s="5"/>
      <c r="S9" s="5"/>
      <c r="T9" s="5">
        <v>-0.2</v>
      </c>
      <c r="U9" s="5" t="s">
        <v>24</v>
      </c>
    </row>
    <row r="10" spans="1:23" x14ac:dyDescent="0.3">
      <c r="B10" s="2">
        <v>0.65069444444444446</v>
      </c>
      <c r="C10" s="5">
        <f>E9</f>
        <v>516</v>
      </c>
      <c r="D10" s="6" t="s">
        <v>38</v>
      </c>
      <c r="E10" s="5">
        <v>557</v>
      </c>
      <c r="F10" s="5">
        <f t="shared" ref="F10:F18" si="4">J9</f>
        <v>517.15</v>
      </c>
      <c r="G10" s="5">
        <f t="shared" ref="G10:G18" si="5">K9</f>
        <v>782.66</v>
      </c>
      <c r="H10" s="5">
        <f t="shared" ref="H10:H18" si="6">E10</f>
        <v>557</v>
      </c>
      <c r="I10" s="5">
        <v>742.8</v>
      </c>
      <c r="J10" s="5">
        <v>557.07000000000005</v>
      </c>
      <c r="K10" s="5">
        <v>742.66</v>
      </c>
      <c r="L10" s="5">
        <v>4</v>
      </c>
      <c r="M10" s="5">
        <v>6</v>
      </c>
      <c r="N10" s="5">
        <v>16</v>
      </c>
      <c r="O10" s="5"/>
      <c r="P10" s="5"/>
      <c r="Q10" s="3">
        <f>J10+K10</f>
        <v>1299.73</v>
      </c>
      <c r="R10" s="5"/>
      <c r="S10" s="5"/>
      <c r="T10" s="5">
        <v>-0.23</v>
      </c>
      <c r="U10" s="5" t="s">
        <v>24</v>
      </c>
    </row>
    <row r="11" spans="1:23" x14ac:dyDescent="0.3">
      <c r="B11" s="2">
        <v>0.73333333333333339</v>
      </c>
      <c r="C11" s="5">
        <v>455</v>
      </c>
      <c r="D11" s="6" t="s">
        <v>45</v>
      </c>
      <c r="E11" s="5">
        <v>577</v>
      </c>
      <c r="F11" s="5">
        <f>J10</f>
        <v>557.07000000000005</v>
      </c>
      <c r="G11" s="5">
        <f t="shared" si="5"/>
        <v>742.66</v>
      </c>
      <c r="H11" s="5">
        <f t="shared" si="6"/>
        <v>577</v>
      </c>
      <c r="I11" s="5">
        <v>783.93</v>
      </c>
      <c r="J11" s="5">
        <v>576.78</v>
      </c>
      <c r="K11" s="5">
        <v>722.94</v>
      </c>
      <c r="L11" s="5">
        <v>4</v>
      </c>
      <c r="M11" s="5">
        <v>7</v>
      </c>
      <c r="N11" s="5">
        <v>15</v>
      </c>
      <c r="O11" s="5"/>
      <c r="P11" s="5"/>
      <c r="Q11" s="3">
        <f t="shared" si="0"/>
        <v>1299.72</v>
      </c>
      <c r="R11" s="5"/>
      <c r="S11" s="5"/>
      <c r="T11" s="5">
        <v>-0.27</v>
      </c>
      <c r="U11" s="5" t="s">
        <v>24</v>
      </c>
    </row>
    <row r="12" spans="1:23" x14ac:dyDescent="0.3">
      <c r="B12" s="2">
        <v>0.39861111111111108</v>
      </c>
      <c r="C12" s="5">
        <v>456</v>
      </c>
      <c r="D12" s="6" t="s">
        <v>33</v>
      </c>
      <c r="E12" s="5">
        <v>519</v>
      </c>
      <c r="F12" s="5">
        <f t="shared" si="4"/>
        <v>576.78</v>
      </c>
      <c r="G12" s="5">
        <f t="shared" si="5"/>
        <v>722.94</v>
      </c>
      <c r="H12" s="5">
        <f t="shared" si="6"/>
        <v>519</v>
      </c>
      <c r="I12" s="5">
        <v>783.93</v>
      </c>
      <c r="J12" s="5">
        <v>605.11</v>
      </c>
      <c r="K12" s="5">
        <v>694.63</v>
      </c>
      <c r="L12" s="5">
        <v>4</v>
      </c>
      <c r="M12" s="5">
        <v>6</v>
      </c>
      <c r="N12" s="5">
        <v>14</v>
      </c>
      <c r="O12" s="5"/>
      <c r="P12" s="5"/>
      <c r="Q12" s="3">
        <f t="shared" si="0"/>
        <v>1299.74</v>
      </c>
      <c r="R12" s="5"/>
      <c r="S12" s="5"/>
      <c r="T12" s="5">
        <v>-0.26</v>
      </c>
      <c r="U12" s="5" t="s">
        <v>24</v>
      </c>
    </row>
    <row r="13" spans="1:23" x14ac:dyDescent="0.3">
      <c r="C13" s="5">
        <v>457</v>
      </c>
      <c r="D13" s="6" t="s">
        <v>33</v>
      </c>
      <c r="E13" s="5">
        <v>520</v>
      </c>
      <c r="F13" s="5">
        <f t="shared" si="4"/>
        <v>605.11</v>
      </c>
      <c r="G13" s="5">
        <f t="shared" si="5"/>
        <v>694.63</v>
      </c>
      <c r="H13" s="5">
        <f t="shared" si="6"/>
        <v>520</v>
      </c>
      <c r="I13" s="5">
        <v>783.93</v>
      </c>
      <c r="J13" s="5"/>
      <c r="K13" s="5"/>
      <c r="L13" s="5">
        <v>4</v>
      </c>
      <c r="M13" s="5"/>
      <c r="N13" s="5"/>
      <c r="O13" s="5"/>
      <c r="P13" s="5"/>
      <c r="Q13" s="3">
        <f t="shared" si="0"/>
        <v>0</v>
      </c>
      <c r="R13" s="5"/>
      <c r="S13" s="5"/>
      <c r="T13" s="5"/>
      <c r="U13" s="5"/>
    </row>
    <row r="14" spans="1:23" x14ac:dyDescent="0.3">
      <c r="C14" s="5">
        <v>458</v>
      </c>
      <c r="D14" s="6" t="s">
        <v>33</v>
      </c>
      <c r="E14" s="5">
        <v>521</v>
      </c>
      <c r="F14" s="5">
        <f t="shared" si="4"/>
        <v>0</v>
      </c>
      <c r="G14" s="5">
        <f t="shared" si="5"/>
        <v>0</v>
      </c>
      <c r="H14" s="5">
        <f t="shared" si="6"/>
        <v>521</v>
      </c>
      <c r="I14" s="5">
        <v>783.93</v>
      </c>
      <c r="J14" s="5"/>
      <c r="K14" s="5"/>
      <c r="L14" s="5">
        <v>4</v>
      </c>
      <c r="M14" s="5"/>
      <c r="N14" s="5"/>
      <c r="O14" s="5"/>
      <c r="P14" s="5"/>
      <c r="Q14" s="3">
        <f t="shared" si="0"/>
        <v>0</v>
      </c>
      <c r="R14" s="5"/>
      <c r="S14" s="5"/>
      <c r="T14" s="5"/>
      <c r="U14" s="5"/>
    </row>
    <row r="15" spans="1:23" x14ac:dyDescent="0.3">
      <c r="C15" s="5">
        <v>459</v>
      </c>
      <c r="D15" s="6" t="s">
        <v>33</v>
      </c>
      <c r="E15" s="5">
        <v>522</v>
      </c>
      <c r="F15" s="5">
        <f t="shared" si="4"/>
        <v>0</v>
      </c>
      <c r="G15" s="5">
        <f t="shared" si="5"/>
        <v>0</v>
      </c>
      <c r="H15" s="5">
        <f t="shared" si="6"/>
        <v>522</v>
      </c>
      <c r="I15" s="5">
        <v>783.93</v>
      </c>
      <c r="J15" s="5"/>
      <c r="K15" s="5"/>
      <c r="L15" s="5">
        <v>4</v>
      </c>
      <c r="M15" s="5"/>
      <c r="N15" s="5"/>
      <c r="O15" s="5"/>
      <c r="P15" s="5"/>
      <c r="Q15" s="3">
        <f t="shared" si="0"/>
        <v>0</v>
      </c>
      <c r="R15" s="5"/>
      <c r="S15" s="5"/>
      <c r="T15" s="5"/>
      <c r="U15" s="5"/>
    </row>
    <row r="16" spans="1:23" x14ac:dyDescent="0.3">
      <c r="C16" s="5">
        <v>460</v>
      </c>
      <c r="D16" s="6" t="s">
        <v>33</v>
      </c>
      <c r="E16" s="5">
        <v>523</v>
      </c>
      <c r="F16" s="5">
        <f t="shared" si="4"/>
        <v>0</v>
      </c>
      <c r="G16" s="5">
        <f t="shared" si="5"/>
        <v>0</v>
      </c>
      <c r="H16" s="5">
        <f t="shared" si="6"/>
        <v>523</v>
      </c>
      <c r="I16" s="5">
        <v>783.93</v>
      </c>
      <c r="J16" s="5"/>
      <c r="K16" s="5"/>
      <c r="L16" s="5">
        <v>4</v>
      </c>
      <c r="M16" s="5"/>
      <c r="N16" s="5"/>
      <c r="O16" s="5"/>
      <c r="P16" s="5"/>
      <c r="Q16" s="3">
        <f t="shared" si="0"/>
        <v>0</v>
      </c>
      <c r="R16" s="5"/>
      <c r="S16" s="5"/>
      <c r="T16" s="5"/>
      <c r="U16" s="5"/>
    </row>
    <row r="17" spans="2:21" x14ac:dyDescent="0.3">
      <c r="C17" s="5">
        <v>461</v>
      </c>
      <c r="D17" s="6" t="s">
        <v>33</v>
      </c>
      <c r="E17" s="5">
        <v>524</v>
      </c>
      <c r="F17" s="5">
        <f t="shared" si="4"/>
        <v>0</v>
      </c>
      <c r="G17" s="5">
        <f t="shared" si="5"/>
        <v>0</v>
      </c>
      <c r="H17" s="5">
        <f t="shared" si="6"/>
        <v>524</v>
      </c>
      <c r="I17" s="5">
        <v>783.93</v>
      </c>
      <c r="J17" s="5"/>
      <c r="K17" s="5"/>
      <c r="L17" s="5">
        <v>4</v>
      </c>
      <c r="M17" s="5"/>
      <c r="N17" s="5"/>
      <c r="O17" s="5"/>
      <c r="P17" s="5"/>
      <c r="Q17" s="3">
        <f t="shared" si="0"/>
        <v>0</v>
      </c>
      <c r="R17" s="5"/>
      <c r="S17" s="5"/>
      <c r="T17" s="5"/>
      <c r="U17" s="5"/>
    </row>
    <row r="18" spans="2:21" x14ac:dyDescent="0.3">
      <c r="C18" s="5">
        <v>462</v>
      </c>
      <c r="D18" s="6" t="s">
        <v>33</v>
      </c>
      <c r="E18" s="5">
        <v>525</v>
      </c>
      <c r="F18" s="5">
        <f t="shared" si="4"/>
        <v>0</v>
      </c>
      <c r="G18" s="5">
        <f t="shared" si="5"/>
        <v>0</v>
      </c>
      <c r="H18" s="5">
        <f t="shared" si="6"/>
        <v>525</v>
      </c>
      <c r="I18" s="5">
        <v>783.93</v>
      </c>
      <c r="J18" s="5"/>
      <c r="K18" s="5"/>
      <c r="L18" s="5">
        <v>4</v>
      </c>
      <c r="M18" s="5"/>
      <c r="N18" s="5"/>
      <c r="O18" s="5"/>
      <c r="P18" s="5"/>
      <c r="Q18" s="3">
        <f t="shared" si="0"/>
        <v>0</v>
      </c>
      <c r="R18" s="5"/>
      <c r="S18" s="5"/>
      <c r="T18" s="5"/>
      <c r="U18" s="5"/>
    </row>
    <row r="20" spans="2:21" x14ac:dyDescent="0.3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/>
      <c r="I28" s="5"/>
      <c r="J28" s="5"/>
      <c r="K28" s="5"/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7CC3-5F9A-4E63-9005-C5162E72A048}">
  <dimension ref="A1:W30"/>
  <sheetViews>
    <sheetView tabSelected="1" topLeftCell="G1" zoomScale="78" workbookViewId="0">
      <selection activeCell="W16" sqref="W16"/>
    </sheetView>
  </sheetViews>
  <sheetFormatPr baseColWidth="10" defaultRowHeight="14.4" x14ac:dyDescent="0.3"/>
  <cols>
    <col min="23" max="23" width="77.218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45110</v>
      </c>
      <c r="B2" s="2">
        <v>0.75416666666666676</v>
      </c>
      <c r="C2" s="8">
        <v>585</v>
      </c>
      <c r="D2" s="9" t="s">
        <v>43</v>
      </c>
      <c r="E2" s="8">
        <v>453</v>
      </c>
      <c r="F2" s="8"/>
      <c r="G2" s="8"/>
      <c r="H2" s="8">
        <f>E2</f>
        <v>453</v>
      </c>
      <c r="I2" s="8">
        <v>842.62</v>
      </c>
      <c r="J2" s="8">
        <v>452.89</v>
      </c>
      <c r="K2" s="8">
        <v>842.64</v>
      </c>
      <c r="L2" s="8">
        <v>2</v>
      </c>
      <c r="M2" s="8">
        <v>20</v>
      </c>
      <c r="N2" s="8">
        <v>6</v>
      </c>
      <c r="O2" s="8"/>
      <c r="P2" s="8"/>
      <c r="Q2" s="8">
        <f>J2+K2</f>
        <v>1295.53</v>
      </c>
      <c r="R2" s="8"/>
      <c r="S2" s="8"/>
      <c r="T2" s="8">
        <v>-4.4800000000000004</v>
      </c>
      <c r="U2" s="8" t="s">
        <v>24</v>
      </c>
    </row>
    <row r="3" spans="1:23" x14ac:dyDescent="0.3">
      <c r="A3" s="1">
        <v>45111</v>
      </c>
      <c r="B3" s="2">
        <v>0.44305555555555554</v>
      </c>
      <c r="C3" s="8">
        <f>E2</f>
        <v>453</v>
      </c>
      <c r="D3" s="9"/>
      <c r="E3" s="8">
        <v>585</v>
      </c>
      <c r="F3" s="8">
        <f>J2</f>
        <v>452.89</v>
      </c>
      <c r="G3" s="8">
        <f>K2</f>
        <v>842.64</v>
      </c>
      <c r="H3" s="8">
        <f>E3</f>
        <v>585</v>
      </c>
      <c r="I3" s="8">
        <v>710.52</v>
      </c>
      <c r="J3" s="8">
        <v>580.77</v>
      </c>
      <c r="K3" s="8">
        <v>714.65</v>
      </c>
      <c r="L3" s="8">
        <v>4</v>
      </c>
      <c r="M3" s="8">
        <v>7</v>
      </c>
      <c r="N3" s="8">
        <v>14</v>
      </c>
      <c r="O3" s="8"/>
      <c r="P3" s="8">
        <v>16</v>
      </c>
      <c r="Q3" s="8"/>
      <c r="R3" s="8"/>
      <c r="S3" s="8"/>
      <c r="T3" s="8">
        <v>-4.59</v>
      </c>
      <c r="U3" s="8" t="s">
        <v>24</v>
      </c>
    </row>
    <row r="4" spans="1:23" x14ac:dyDescent="0.3">
      <c r="B4" s="2">
        <v>0.45763888888888887</v>
      </c>
      <c r="C4" s="8">
        <v>585</v>
      </c>
      <c r="D4" s="9" t="s">
        <v>21</v>
      </c>
      <c r="E4" s="8">
        <v>453</v>
      </c>
      <c r="F4" s="8">
        <f t="shared" ref="F4:F5" si="0">J3</f>
        <v>580.77</v>
      </c>
      <c r="G4" s="8">
        <f t="shared" ref="G4:G5" si="1">K3</f>
        <v>714.65</v>
      </c>
      <c r="H4" s="8">
        <v>453</v>
      </c>
      <c r="I4" s="8">
        <v>841.97</v>
      </c>
      <c r="J4" s="8">
        <v>452.97</v>
      </c>
      <c r="K4" s="8">
        <v>841.95</v>
      </c>
      <c r="L4" s="8">
        <v>2</v>
      </c>
      <c r="M4" s="8">
        <v>20</v>
      </c>
      <c r="N4" s="8">
        <v>6</v>
      </c>
      <c r="O4" s="8">
        <v>22.5</v>
      </c>
      <c r="P4" s="8"/>
      <c r="Q4" s="8"/>
      <c r="R4" s="8"/>
      <c r="S4" s="8"/>
      <c r="T4" s="8">
        <v>-5.08</v>
      </c>
      <c r="U4" s="8" t="s">
        <v>24</v>
      </c>
      <c r="W4" t="s">
        <v>46</v>
      </c>
    </row>
    <row r="5" spans="1:23" x14ac:dyDescent="0.3">
      <c r="B5" s="2">
        <v>0.46458333333333335</v>
      </c>
      <c r="C5" s="8">
        <v>453</v>
      </c>
      <c r="D5" s="9" t="s">
        <v>20</v>
      </c>
      <c r="E5" s="8">
        <v>585</v>
      </c>
      <c r="F5" s="8">
        <f t="shared" si="0"/>
        <v>452.97</v>
      </c>
      <c r="G5" s="8">
        <f t="shared" si="1"/>
        <v>841.95</v>
      </c>
      <c r="H5" s="8">
        <v>585</v>
      </c>
      <c r="I5" s="8">
        <v>709.92</v>
      </c>
      <c r="J5" s="8">
        <v>580.21</v>
      </c>
      <c r="K5" s="8">
        <v>714.61</v>
      </c>
      <c r="L5" s="8">
        <v>4</v>
      </c>
      <c r="M5" s="8">
        <v>7</v>
      </c>
      <c r="N5" s="8">
        <v>14</v>
      </c>
      <c r="O5" s="8"/>
      <c r="P5" s="8">
        <v>16</v>
      </c>
      <c r="Q5" s="8"/>
      <c r="R5" s="8"/>
      <c r="S5" s="8"/>
      <c r="T5" s="8">
        <v>-5.2</v>
      </c>
      <c r="U5" s="8" t="s">
        <v>24</v>
      </c>
    </row>
    <row r="6" spans="1:23" x14ac:dyDescent="0.3">
      <c r="B6" s="2">
        <v>0.46666666666666662</v>
      </c>
      <c r="C6" s="8">
        <v>585</v>
      </c>
      <c r="D6" s="9" t="s">
        <v>48</v>
      </c>
      <c r="E6" s="8">
        <v>453</v>
      </c>
      <c r="F6" s="8">
        <f>J5</f>
        <v>580.21</v>
      </c>
      <c r="G6" s="8">
        <f>K5</f>
        <v>714.61</v>
      </c>
      <c r="H6" s="8">
        <v>453</v>
      </c>
      <c r="I6" s="8">
        <v>841.8</v>
      </c>
      <c r="J6" s="8">
        <v>452.94</v>
      </c>
      <c r="K6" s="8">
        <v>841</v>
      </c>
      <c r="L6" s="8">
        <v>2</v>
      </c>
      <c r="M6" s="8">
        <v>19</v>
      </c>
      <c r="N6" s="8">
        <v>6</v>
      </c>
      <c r="O6" s="8">
        <v>22.5</v>
      </c>
      <c r="P6" s="8"/>
      <c r="Q6" s="8"/>
      <c r="R6" s="8"/>
      <c r="S6" s="8"/>
      <c r="T6" s="8">
        <v>-5.26</v>
      </c>
      <c r="U6" s="8" t="s">
        <v>24</v>
      </c>
      <c r="W6" t="s">
        <v>47</v>
      </c>
    </row>
    <row r="7" spans="1:23" x14ac:dyDescent="0.3">
      <c r="B7" s="2">
        <v>0.49791666666666662</v>
      </c>
      <c r="C7" s="8">
        <v>453</v>
      </c>
      <c r="D7" s="9" t="s">
        <v>20</v>
      </c>
      <c r="E7" s="8">
        <v>585</v>
      </c>
      <c r="F7" s="8">
        <f t="shared" ref="F7" si="2">J6</f>
        <v>452.94</v>
      </c>
      <c r="G7" s="8">
        <f t="shared" ref="G7" si="3">K6</f>
        <v>841</v>
      </c>
      <c r="H7" s="8">
        <v>585</v>
      </c>
      <c r="I7" s="8">
        <v>709.74</v>
      </c>
      <c r="J7" s="8">
        <v>580.07000000000005</v>
      </c>
      <c r="K7" s="8">
        <v>714.56</v>
      </c>
      <c r="L7" s="8">
        <v>4</v>
      </c>
      <c r="M7" s="8">
        <v>7</v>
      </c>
      <c r="N7" s="8">
        <v>15</v>
      </c>
      <c r="O7" s="8"/>
      <c r="P7" s="8"/>
      <c r="Q7" s="8"/>
      <c r="R7" s="8"/>
      <c r="S7" s="8"/>
      <c r="T7" s="8">
        <v>-5.37</v>
      </c>
      <c r="U7" s="8" t="s">
        <v>24</v>
      </c>
    </row>
    <row r="8" spans="1:23" x14ac:dyDescent="0.3">
      <c r="B8" s="2">
        <v>0.5</v>
      </c>
      <c r="C8" s="8">
        <v>585</v>
      </c>
      <c r="D8" s="9"/>
      <c r="E8" s="8">
        <v>453</v>
      </c>
      <c r="F8" s="8">
        <f>J7</f>
        <v>580.07000000000005</v>
      </c>
      <c r="G8" s="8">
        <f>K7</f>
        <v>714.56</v>
      </c>
      <c r="H8" s="8">
        <v>453</v>
      </c>
      <c r="I8" s="8">
        <v>841.64</v>
      </c>
      <c r="J8" s="8">
        <v>452.92</v>
      </c>
      <c r="K8" s="8">
        <v>841.07</v>
      </c>
      <c r="L8" s="8">
        <v>2</v>
      </c>
      <c r="M8" s="8">
        <v>19</v>
      </c>
      <c r="N8" s="8">
        <v>7</v>
      </c>
      <c r="O8" s="8">
        <v>23</v>
      </c>
      <c r="P8" s="8"/>
      <c r="Q8" s="8"/>
      <c r="R8" s="8"/>
      <c r="S8" s="8"/>
      <c r="T8" s="8">
        <v>-5.42</v>
      </c>
      <c r="U8" s="8" t="s">
        <v>24</v>
      </c>
    </row>
    <row r="9" spans="1:23" x14ac:dyDescent="0.3">
      <c r="B9" s="2">
        <v>0.5756944444444444</v>
      </c>
      <c r="C9" s="8"/>
      <c r="D9" s="9"/>
      <c r="E9" s="8">
        <v>585</v>
      </c>
      <c r="F9" s="8">
        <f t="shared" ref="F9:F22" si="4">J8</f>
        <v>452.92</v>
      </c>
      <c r="G9" s="8">
        <f t="shared" ref="G9:G22" si="5">K8</f>
        <v>841.07</v>
      </c>
      <c r="H9" s="8">
        <v>585</v>
      </c>
      <c r="I9" s="8">
        <v>709.39</v>
      </c>
      <c r="J9" s="8">
        <v>579.54999999999995</v>
      </c>
      <c r="K9" s="8">
        <v>714.71</v>
      </c>
      <c r="L9" s="8">
        <v>4</v>
      </c>
      <c r="M9" s="8">
        <v>6</v>
      </c>
      <c r="N9" s="8">
        <v>16</v>
      </c>
      <c r="O9" s="8"/>
      <c r="P9" s="8">
        <v>30</v>
      </c>
      <c r="Q9" s="8"/>
      <c r="R9" s="8"/>
      <c r="S9" s="8"/>
      <c r="T9" s="8"/>
      <c r="U9" s="8" t="s">
        <v>24</v>
      </c>
    </row>
    <row r="10" spans="1:23" x14ac:dyDescent="0.3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24</v>
      </c>
    </row>
    <row r="11" spans="1:23" x14ac:dyDescent="0.3">
      <c r="B11" s="2">
        <v>0.57638888888888895</v>
      </c>
      <c r="C11" s="8">
        <v>585</v>
      </c>
      <c r="D11" s="8"/>
      <c r="E11" s="8">
        <v>453</v>
      </c>
      <c r="F11" s="8">
        <f>J9</f>
        <v>579.54999999999995</v>
      </c>
      <c r="G11" s="8">
        <f>K9</f>
        <v>714.71</v>
      </c>
      <c r="H11" s="8">
        <v>453</v>
      </c>
      <c r="I11" s="8">
        <v>841.27</v>
      </c>
      <c r="J11" s="8">
        <v>453</v>
      </c>
      <c r="K11" s="8">
        <v>841.15</v>
      </c>
      <c r="L11" s="8">
        <v>2</v>
      </c>
      <c r="M11" s="8">
        <v>25</v>
      </c>
      <c r="N11" s="8">
        <v>6</v>
      </c>
      <c r="O11" s="8">
        <v>42</v>
      </c>
      <c r="P11" s="8"/>
      <c r="Q11" s="8"/>
      <c r="R11" s="8"/>
      <c r="S11" s="8"/>
      <c r="T11" s="8">
        <v>-5.81</v>
      </c>
      <c r="U11" s="8" t="s">
        <v>24</v>
      </c>
    </row>
    <row r="12" spans="1:23" x14ac:dyDescent="0.3">
      <c r="B12" s="2">
        <v>0.57916666666666672</v>
      </c>
      <c r="C12" s="8">
        <f>E11</f>
        <v>453</v>
      </c>
      <c r="D12" s="8"/>
      <c r="E12" s="8">
        <f>C11</f>
        <v>585</v>
      </c>
      <c r="F12" s="8">
        <f t="shared" si="4"/>
        <v>453</v>
      </c>
      <c r="G12" s="8">
        <f t="shared" si="5"/>
        <v>841.15</v>
      </c>
      <c r="H12" s="8">
        <f>E12</f>
        <v>585</v>
      </c>
      <c r="I12" s="8">
        <v>709.17</v>
      </c>
      <c r="J12" s="8">
        <v>579.45000000000005</v>
      </c>
      <c r="K12" s="8">
        <v>714.6</v>
      </c>
      <c r="L12" s="8">
        <v>4</v>
      </c>
      <c r="M12" s="8">
        <v>7</v>
      </c>
      <c r="N12" s="8">
        <v>16</v>
      </c>
      <c r="O12" s="8"/>
      <c r="P12" s="8">
        <v>25</v>
      </c>
      <c r="Q12" s="8"/>
      <c r="R12" s="8"/>
      <c r="S12" s="8"/>
      <c r="T12" s="8">
        <v>-5.95</v>
      </c>
      <c r="U12" s="8" t="s">
        <v>24</v>
      </c>
    </row>
    <row r="13" spans="1:23" x14ac:dyDescent="0.3">
      <c r="B13" s="2">
        <v>0.5805555555555556</v>
      </c>
      <c r="C13" s="8">
        <f t="shared" ref="C13:C22" si="6">E12</f>
        <v>585</v>
      </c>
      <c r="D13" s="8"/>
      <c r="E13" s="8">
        <f t="shared" ref="E13:E22" si="7">C12</f>
        <v>453</v>
      </c>
      <c r="F13" s="8">
        <f t="shared" ref="F13:F22" si="8">J12</f>
        <v>579.45000000000005</v>
      </c>
      <c r="G13" s="8">
        <f t="shared" ref="G13:G22" si="9">K12</f>
        <v>714.6</v>
      </c>
      <c r="H13" s="8">
        <f t="shared" ref="H13:H22" si="10">E13</f>
        <v>453</v>
      </c>
      <c r="I13" s="8">
        <v>841.05</v>
      </c>
      <c r="J13" s="8">
        <v>452.98</v>
      </c>
      <c r="K13" s="8">
        <v>841.02</v>
      </c>
      <c r="L13" s="8">
        <v>2</v>
      </c>
      <c r="M13" s="8">
        <v>24</v>
      </c>
      <c r="N13" s="8">
        <v>6</v>
      </c>
      <c r="O13" s="8">
        <v>30</v>
      </c>
      <c r="P13" s="8"/>
      <c r="Q13" s="8"/>
      <c r="R13" s="8"/>
      <c r="S13" s="8"/>
      <c r="T13" s="8">
        <v>-6.03</v>
      </c>
      <c r="U13" s="8" t="s">
        <v>24</v>
      </c>
    </row>
    <row r="14" spans="1:23" x14ac:dyDescent="0.3">
      <c r="B14" s="2">
        <v>0.58124999999999993</v>
      </c>
      <c r="C14" s="8">
        <f t="shared" si="6"/>
        <v>453</v>
      </c>
      <c r="D14" s="8"/>
      <c r="E14" s="8">
        <f t="shared" si="7"/>
        <v>585</v>
      </c>
      <c r="F14" s="8">
        <f t="shared" si="8"/>
        <v>452.98</v>
      </c>
      <c r="G14" s="8">
        <f t="shared" si="9"/>
        <v>841.02</v>
      </c>
      <c r="H14" s="8">
        <f t="shared" si="10"/>
        <v>585</v>
      </c>
      <c r="I14" s="8">
        <v>708.98</v>
      </c>
      <c r="J14" s="8">
        <v>579.11</v>
      </c>
      <c r="K14" s="8">
        <v>714.75</v>
      </c>
      <c r="L14" s="8">
        <v>4</v>
      </c>
      <c r="M14" s="8">
        <v>7</v>
      </c>
      <c r="N14" s="8">
        <v>16</v>
      </c>
      <c r="O14" s="8"/>
      <c r="P14" s="8">
        <v>23</v>
      </c>
      <c r="Q14" s="8"/>
      <c r="R14" s="8"/>
      <c r="S14" s="8"/>
      <c r="T14" s="8">
        <v>-6.2</v>
      </c>
      <c r="U14" s="8" t="s">
        <v>24</v>
      </c>
    </row>
    <row r="15" spans="1:23" x14ac:dyDescent="0.3">
      <c r="B15" s="2">
        <v>0.58194444444444449</v>
      </c>
      <c r="C15" s="8">
        <f t="shared" si="6"/>
        <v>585</v>
      </c>
      <c r="D15" s="8"/>
      <c r="E15" s="8">
        <f t="shared" si="7"/>
        <v>453</v>
      </c>
      <c r="F15" s="8">
        <f t="shared" si="8"/>
        <v>579.11</v>
      </c>
      <c r="G15" s="8">
        <f t="shared" si="9"/>
        <v>714.75</v>
      </c>
      <c r="H15" s="8">
        <f t="shared" si="10"/>
        <v>453</v>
      </c>
      <c r="I15" s="8">
        <v>840.82</v>
      </c>
      <c r="J15" s="8">
        <v>453</v>
      </c>
      <c r="K15" s="8">
        <v>840.75</v>
      </c>
      <c r="L15" s="8">
        <v>2</v>
      </c>
      <c r="M15" s="8">
        <v>22</v>
      </c>
      <c r="N15" s="8">
        <v>6</v>
      </c>
      <c r="O15" s="8">
        <v>29</v>
      </c>
      <c r="P15" s="8"/>
      <c r="Q15" s="8"/>
      <c r="R15" s="8"/>
      <c r="S15" s="8"/>
      <c r="T15" s="8">
        <v>-6.24</v>
      </c>
      <c r="U15" s="8" t="s">
        <v>24</v>
      </c>
      <c r="W15" t="s">
        <v>49</v>
      </c>
    </row>
    <row r="16" spans="1:23" x14ac:dyDescent="0.3">
      <c r="B16" s="2">
        <v>0.60486111111111118</v>
      </c>
      <c r="C16" s="8">
        <f t="shared" si="6"/>
        <v>453</v>
      </c>
      <c r="D16" s="8"/>
      <c r="E16" s="8">
        <v>516</v>
      </c>
      <c r="F16" s="8">
        <f t="shared" si="8"/>
        <v>453</v>
      </c>
      <c r="G16" s="8">
        <f t="shared" si="9"/>
        <v>840.75</v>
      </c>
      <c r="H16" s="8">
        <f t="shared" si="10"/>
        <v>516</v>
      </c>
      <c r="I16" s="8">
        <v>777.74</v>
      </c>
      <c r="J16" s="8">
        <v>509.96</v>
      </c>
      <c r="K16" s="8">
        <v>783.9</v>
      </c>
      <c r="L16" s="8">
        <v>4</v>
      </c>
      <c r="M16" s="8">
        <v>5</v>
      </c>
      <c r="N16" s="8">
        <v>18</v>
      </c>
      <c r="O16" s="8"/>
      <c r="P16" s="8">
        <v>20</v>
      </c>
      <c r="Q16" s="8"/>
      <c r="R16" s="8"/>
      <c r="S16" s="8"/>
      <c r="T16" s="8">
        <v>-6.14</v>
      </c>
      <c r="U16" s="8" t="s">
        <v>24</v>
      </c>
      <c r="W16" t="s">
        <v>50</v>
      </c>
    </row>
    <row r="17" spans="2:21" x14ac:dyDescent="0.3">
      <c r="C17" s="8">
        <f t="shared" si="6"/>
        <v>516</v>
      </c>
      <c r="D17" s="8"/>
      <c r="E17" s="8">
        <f t="shared" si="7"/>
        <v>453</v>
      </c>
      <c r="F17" s="8">
        <f t="shared" si="8"/>
        <v>509.96</v>
      </c>
      <c r="G17" s="8">
        <f t="shared" si="9"/>
        <v>783.9</v>
      </c>
      <c r="H17" s="8">
        <f t="shared" si="10"/>
        <v>453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24</v>
      </c>
    </row>
    <row r="18" spans="2:21" x14ac:dyDescent="0.3">
      <c r="C18" s="8">
        <f t="shared" si="6"/>
        <v>453</v>
      </c>
      <c r="D18" s="8"/>
      <c r="E18" s="8">
        <f t="shared" si="7"/>
        <v>516</v>
      </c>
      <c r="F18" s="8">
        <f t="shared" si="8"/>
        <v>0</v>
      </c>
      <c r="G18" s="8">
        <f t="shared" si="9"/>
        <v>0</v>
      </c>
      <c r="H18" s="8">
        <f t="shared" si="10"/>
        <v>516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24</v>
      </c>
    </row>
    <row r="19" spans="2:21" x14ac:dyDescent="0.3">
      <c r="C19" s="8">
        <f t="shared" si="6"/>
        <v>516</v>
      </c>
      <c r="D19" s="8"/>
      <c r="E19" s="8">
        <f t="shared" si="7"/>
        <v>453</v>
      </c>
      <c r="F19" s="8">
        <f t="shared" si="8"/>
        <v>0</v>
      </c>
      <c r="G19" s="8">
        <f t="shared" si="9"/>
        <v>0</v>
      </c>
      <c r="H19" s="8">
        <f t="shared" si="10"/>
        <v>453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24</v>
      </c>
    </row>
    <row r="20" spans="2:21" x14ac:dyDescent="0.3">
      <c r="B20" s="2"/>
      <c r="C20" s="8">
        <f t="shared" si="6"/>
        <v>453</v>
      </c>
      <c r="D20" s="8"/>
      <c r="E20" s="8">
        <f t="shared" si="7"/>
        <v>516</v>
      </c>
      <c r="F20" s="8">
        <f t="shared" si="8"/>
        <v>0</v>
      </c>
      <c r="G20" s="8">
        <f t="shared" si="9"/>
        <v>0</v>
      </c>
      <c r="H20" s="8">
        <f t="shared" si="10"/>
        <v>516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24</v>
      </c>
    </row>
    <row r="21" spans="2:21" x14ac:dyDescent="0.3">
      <c r="C21" s="8">
        <f t="shared" si="6"/>
        <v>516</v>
      </c>
      <c r="D21" s="8"/>
      <c r="E21" s="8">
        <f t="shared" si="7"/>
        <v>453</v>
      </c>
      <c r="F21" s="8">
        <f t="shared" si="8"/>
        <v>0</v>
      </c>
      <c r="G21" s="8">
        <f t="shared" si="9"/>
        <v>0</v>
      </c>
      <c r="H21" s="8">
        <f t="shared" si="10"/>
        <v>453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24</v>
      </c>
    </row>
    <row r="22" spans="2:21" x14ac:dyDescent="0.3">
      <c r="C22" s="8">
        <f t="shared" si="6"/>
        <v>453</v>
      </c>
      <c r="D22" s="8"/>
      <c r="E22" s="8">
        <f t="shared" si="7"/>
        <v>516</v>
      </c>
      <c r="F22" s="8">
        <f t="shared" si="8"/>
        <v>0</v>
      </c>
      <c r="G22" s="8">
        <f t="shared" si="9"/>
        <v>0</v>
      </c>
      <c r="H22" s="8">
        <f t="shared" si="10"/>
        <v>516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24</v>
      </c>
    </row>
    <row r="23" spans="2:21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24</v>
      </c>
    </row>
    <row r="24" spans="2:21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24</v>
      </c>
    </row>
    <row r="25" spans="2:21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x14ac:dyDescent="0.3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x14ac:dyDescent="0.3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3">
      <c r="C29" s="8"/>
      <c r="D29" s="8"/>
      <c r="E29" s="8"/>
      <c r="F29" s="8"/>
      <c r="G29" s="8"/>
      <c r="H29" s="8" t="s">
        <v>30</v>
      </c>
      <c r="I29" s="8" t="s">
        <v>31</v>
      </c>
      <c r="J29" s="8">
        <v>601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x14ac:dyDescent="0.3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15_06</vt:lpstr>
      <vt:lpstr>16_06 </vt:lpstr>
      <vt:lpstr>19_06</vt:lpstr>
      <vt:lpstr>20_06</vt:lpstr>
      <vt:lpstr>21_06</vt:lpstr>
      <vt:lpstr>22-23_06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2023-06-15T12:10:11Z</dcterms:created>
  <dcterms:modified xsi:type="dcterms:W3CDTF">2023-07-04T12:32:56Z</dcterms:modified>
</cp:coreProperties>
</file>