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ESPOCH\Mineria_Proyecto\scikit-learn\data\"/>
    </mc:Choice>
  </mc:AlternateContent>
  <xr:revisionPtr revIDLastSave="0" documentId="13_ncr:1_{BFEFE416-0705-4AC7-8032-FFCA84E219A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1" l="1"/>
  <c r="Q12" i="1"/>
  <c r="Q9" i="1"/>
  <c r="Q8" i="1"/>
  <c r="Q5" i="1"/>
  <c r="Q4" i="1"/>
</calcChain>
</file>

<file path=xl/sharedStrings.xml><?xml version="1.0" encoding="utf-8"?>
<sst xmlns="http://schemas.openxmlformats.org/spreadsheetml/2006/main" count="118" uniqueCount="111">
  <si>
    <t>chocolate</t>
  </si>
  <si>
    <t>nougat</t>
  </si>
  <si>
    <t>hard</t>
  </si>
  <si>
    <t>pluribus</t>
  </si>
  <si>
    <t>meanshift</t>
  </si>
  <si>
    <t>100 Grand</t>
  </si>
  <si>
    <t>3 Musketeers</t>
  </si>
  <si>
    <t>One dime</t>
  </si>
  <si>
    <t>One quarter</t>
  </si>
  <si>
    <t>Air Heads</t>
  </si>
  <si>
    <t>Almond Joy</t>
  </si>
  <si>
    <t>Baby Ruth</t>
  </si>
  <si>
    <t>Boston Baked Beans</t>
  </si>
  <si>
    <t>Candy Corn</t>
  </si>
  <si>
    <t>Caramel Apple Pops</t>
  </si>
  <si>
    <t>Charleston Chew</t>
  </si>
  <si>
    <t>Chewey Lemonhead Fruit Mix</t>
  </si>
  <si>
    <t>Chiclets</t>
  </si>
  <si>
    <t>Dots</t>
  </si>
  <si>
    <t>Dum Dums</t>
  </si>
  <si>
    <t>Fruit Chews</t>
  </si>
  <si>
    <t>Fun Dip</t>
  </si>
  <si>
    <t>Gobstopper</t>
  </si>
  <si>
    <t>Haribo Gold Bears</t>
  </si>
  <si>
    <t>Haribo Happy Cola</t>
  </si>
  <si>
    <t>Haribo Sour Bears</t>
  </si>
  <si>
    <t>Haribo Twin Snakes</t>
  </si>
  <si>
    <t>HersheyÕs Kisses</t>
  </si>
  <si>
    <t>HersheyÕs Krackel</t>
  </si>
  <si>
    <t>HersheyÕs Milk Chocolate</t>
  </si>
  <si>
    <t>HersheyÕs Special Dark</t>
  </si>
  <si>
    <t>Jawbusters</t>
  </si>
  <si>
    <t>Junior Mints</t>
  </si>
  <si>
    <t>Kit Kat</t>
  </si>
  <si>
    <t>Laffy Taffy</t>
  </si>
  <si>
    <t>Lemonhead</t>
  </si>
  <si>
    <t>Lifesavers big ring gummies</t>
  </si>
  <si>
    <t>Peanut butter M&amp;MÕs</t>
  </si>
  <si>
    <t>M&amp;MÕs</t>
  </si>
  <si>
    <t>Mike &amp; Ike</t>
  </si>
  <si>
    <t>Milk Duds</t>
  </si>
  <si>
    <t>Milky Way</t>
  </si>
  <si>
    <t>Milky Way Midnight</t>
  </si>
  <si>
    <t>Milky Way Simply Caramel</t>
  </si>
  <si>
    <t>Mounds</t>
  </si>
  <si>
    <t>Mr Good Bar</t>
  </si>
  <si>
    <t>Nerds</t>
  </si>
  <si>
    <t>Nestle Butterfinger</t>
  </si>
  <si>
    <t>Nestle Crunch</t>
  </si>
  <si>
    <t>Nik L Nip</t>
  </si>
  <si>
    <t>Now &amp; Later</t>
  </si>
  <si>
    <t>Payday</t>
  </si>
  <si>
    <t>Peanut M&amp;Ms</t>
  </si>
  <si>
    <t>Pixie Sticks</t>
  </si>
  <si>
    <t>Pop Rocks</t>
  </si>
  <si>
    <t>Red vines</t>
  </si>
  <si>
    <t>ReeseÕs Miniatures</t>
  </si>
  <si>
    <t>ReeseÕs Peanut Butter cup</t>
  </si>
  <si>
    <t>ReeseÕs pieces</t>
  </si>
  <si>
    <t>ReeseÕs stuffed with pieces</t>
  </si>
  <si>
    <t>Ring pop</t>
  </si>
  <si>
    <t>Rolo</t>
  </si>
  <si>
    <t>Root Beer Barrels</t>
  </si>
  <si>
    <t>Runts</t>
  </si>
  <si>
    <t>Sixlets</t>
  </si>
  <si>
    <t>Skittles original</t>
  </si>
  <si>
    <t>Skittles wildberry</t>
  </si>
  <si>
    <t>Nestle Smarties</t>
  </si>
  <si>
    <t>Smarties candy</t>
  </si>
  <si>
    <t>Snickers</t>
  </si>
  <si>
    <t>Snickers Crisper</t>
  </si>
  <si>
    <t>Sour Patch Kids</t>
  </si>
  <si>
    <t>Sour Patch Tricksters</t>
  </si>
  <si>
    <t>Starburst</t>
  </si>
  <si>
    <t>Strawberry bon bons</t>
  </si>
  <si>
    <t>Sugar Babies</t>
  </si>
  <si>
    <t>Sugar Daddy</t>
  </si>
  <si>
    <t>Super Bubble</t>
  </si>
  <si>
    <t>Swedish Fish</t>
  </si>
  <si>
    <t>Tootsie Pop</t>
  </si>
  <si>
    <t>Tootsie Roll Juniors</t>
  </si>
  <si>
    <t>Tootsie Roll Midgies</t>
  </si>
  <si>
    <t>Tootsie Roll Snack Bars</t>
  </si>
  <si>
    <t>Trolli Sour Bites</t>
  </si>
  <si>
    <t>Twix</t>
  </si>
  <si>
    <t>Twizzlers</t>
  </si>
  <si>
    <t>Warheads</t>
  </si>
  <si>
    <t>WelchÕs Fruit Snacks</t>
  </si>
  <si>
    <t>WertherÕs Original Caramel</t>
  </si>
  <si>
    <t>Whoppers</t>
  </si>
  <si>
    <t>Nombre del competidor</t>
  </si>
  <si>
    <t>frutal</t>
  </si>
  <si>
    <t>caramelo</t>
  </si>
  <si>
    <t>maní y almendra</t>
  </si>
  <si>
    <t>galleta de arroz crujiente</t>
  </si>
  <si>
    <t>barra</t>
  </si>
  <si>
    <t xml:space="preserve">Porcentaje de azúcar </t>
  </si>
  <si>
    <t>Porcentaje de precio</t>
  </si>
  <si>
    <t>Minimo</t>
  </si>
  <si>
    <t>Maximo</t>
  </si>
  <si>
    <t>Categoria 0</t>
  </si>
  <si>
    <t>Categoria 1</t>
  </si>
  <si>
    <t>Categoria 2</t>
  </si>
  <si>
    <t>Porcentaje de ganancia</t>
  </si>
  <si>
    <t>La razón del por qué esta categoria nos dio un rango minimo de 22,445341 es según los dulces con menores porcentajes de ganancias son el frutal y pluribus de la marca Nik L Nip. Por otro lado, tambien nos dio un rango mayor de 46,411716 en la que la marca Mike &amp; Ike obtenienen mayor porcentaje de ganacias gracias a los dulces frutal y pluribus. Además a esta Categoria se la define como 0 debido a que estos dulces no están teniendo mucho alcance hacia sus consumidores</t>
  </si>
  <si>
    <t>La razón del por qué esta categoría nos da un rango minimo de 46,783348 es según los dulces con menores porcentajes de ganacia se tiene de la marca Gobstopper, esos dulces son frutal, hard y pluribus. Por otro lado, tenemos un rango mayor de 57,21925 donde la marca Junior Mints sus dulces con mayores porcentajes de ganancias les da son los chocolates y pluribus. Además a esta Categoría se la definió como 1 debido a que esta teniendo y a la vez no esta tienendo mucho alcance hacia sus consumidores.</t>
  </si>
  <si>
    <t>La razón del por qué esta categoría nos da un rango minimo de 59,236122 de la marca HersheyÕs Special Dark los dulces con menores porcentajes de ganancia son los chocolates y barras. Por otro lado,  tenemos un rango mayor de 84,18029 donde la marca ReeseÕs Peanut Butter cup sus con dulces con mayores porcentajes de ganancias les da son los chocolates y, el maní y almendras. Además a esta Categoría se la definió como 2 debido a que esta los dulces están teniendo mucho alcance hacía sus consumidores.</t>
  </si>
  <si>
    <t>Nombre:</t>
  </si>
  <si>
    <t>PAO 6</t>
  </si>
  <si>
    <t xml:space="preserve">Fecha: </t>
  </si>
  <si>
    <t>Amir Guerra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</si>
</sst>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4"/>
      <color theme="1"/>
      <name val="Times New Roman"/>
      <family val="1"/>
    </font>
    <font>
      <sz val="12"/>
      <color theme="1"/>
      <name val="Calibri"/>
      <family val="2"/>
      <scheme val="minor"/>
    </font>
    <font>
      <b/>
      <sz val="11"/>
      <name val="Calibri"/>
      <family val="2"/>
    </font>
    <font>
      <b/>
      <sz val="12"/>
      <color theme="1"/>
      <name val="Calibri"/>
      <family val="2"/>
      <scheme val="minor"/>
    </font>
  </fonts>
  <fills count="6">
    <fill>
      <patternFill patternType="none"/>
    </fill>
    <fill>
      <patternFill patternType="gray125"/>
    </fill>
    <fill>
      <patternFill patternType="solid">
        <fgColor rgb="FFFB9F5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1" xfId="0" applyFont="1" applyFill="1" applyBorder="1" applyAlignment="1">
      <alignment horizontal="center" vertical="top"/>
    </xf>
    <xf numFmtId="0" fontId="1" fillId="0" borderId="1" xfId="0" applyFont="1" applyBorder="1" applyAlignment="1">
      <alignment horizontal="center" vertical="top"/>
    </xf>
    <xf numFmtId="0" fontId="0" fillId="2" borderId="1" xfId="0" applyFill="1" applyBorder="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0" borderId="1" xfId="0" applyFill="1" applyBorder="1"/>
    <xf numFmtId="0" fontId="0" fillId="0" borderId="0" xfId="0" applyFill="1"/>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3" fillId="0" borderId="0" xfId="0" applyFont="1"/>
    <xf numFmtId="0" fontId="4" fillId="5" borderId="1" xfId="0" applyFont="1" applyFill="1" applyBorder="1" applyAlignment="1">
      <alignment horizontal="center" vertical="top"/>
    </xf>
    <xf numFmtId="0" fontId="2" fillId="0" borderId="0" xfId="0" applyFont="1" applyAlignment="1">
      <alignment horizontal="center"/>
    </xf>
    <xf numFmtId="0" fontId="3" fillId="0" borderId="0" xfId="0" applyFont="1" applyAlignment="1">
      <alignment horizontal="center" wrapText="1"/>
    </xf>
    <xf numFmtId="0" fontId="2" fillId="2" borderId="1" xfId="0" applyFont="1" applyFill="1" applyBorder="1" applyAlignment="1">
      <alignment horizontal="center"/>
    </xf>
    <xf numFmtId="0" fontId="3" fillId="0" borderId="1" xfId="0" applyFont="1" applyBorder="1" applyAlignment="1">
      <alignment horizontal="center" wrapText="1"/>
    </xf>
    <xf numFmtId="0" fontId="2" fillId="3" borderId="1" xfId="0" applyFont="1" applyFill="1" applyBorder="1" applyAlignment="1">
      <alignment horizontal="center"/>
    </xf>
    <xf numFmtId="0" fontId="4" fillId="0" borderId="1" xfId="0" applyFont="1" applyFill="1" applyBorder="1" applyAlignment="1">
      <alignment horizontal="center" vertical="top"/>
    </xf>
    <xf numFmtId="14" fontId="3" fillId="0" borderId="0" xfId="0" applyNumberFormat="1" applyFont="1"/>
    <xf numFmtId="0" fontId="5" fillId="0" borderId="0" xfId="0" applyFont="1"/>
    <xf numFmtId="0" fontId="0" fillId="0" borderId="1" xfId="0" applyBorder="1" applyAlignment="1">
      <alignment horizontal="center" wrapText="1"/>
    </xf>
    <xf numFmtId="0" fontId="2" fillId="4"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FB9F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6"/>
  <sheetViews>
    <sheetView tabSelected="1" topLeftCell="F3" zoomScale="89" workbookViewId="0">
      <selection activeCell="P30" sqref="P30:AG30"/>
    </sheetView>
  </sheetViews>
  <sheetFormatPr baseColWidth="10" defaultColWidth="8.88671875" defaultRowHeight="14.4" x14ac:dyDescent="0.3"/>
  <cols>
    <col min="1" max="1" width="25.21875" bestFit="1" customWidth="1"/>
    <col min="2" max="2" width="9.21875" bestFit="1" customWidth="1"/>
    <col min="3" max="3" width="5.5546875" bestFit="1" customWidth="1"/>
    <col min="4" max="4" width="8.77734375" bestFit="1" customWidth="1"/>
    <col min="5" max="5" width="15.44140625" bestFit="1" customWidth="1"/>
    <col min="7" max="7" width="21.88671875" bestFit="1" customWidth="1"/>
    <col min="8" max="8" width="5" bestFit="1" customWidth="1"/>
    <col min="9" max="9" width="5.44140625" bestFit="1" customWidth="1"/>
    <col min="10" max="10" width="7.77734375" bestFit="1" customWidth="1"/>
    <col min="11" max="11" width="19.109375" style="9" hidden="1" customWidth="1"/>
    <col min="12" max="12" width="18.44140625" style="9" hidden="1" customWidth="1"/>
    <col min="13" max="13" width="21.109375" bestFit="1" customWidth="1"/>
    <col min="14" max="14" width="9.44140625" bestFit="1" customWidth="1"/>
    <col min="15" max="15" width="12" customWidth="1"/>
    <col min="16" max="16" width="10.21875" customWidth="1"/>
    <col min="17" max="17" width="11.33203125" bestFit="1" customWidth="1"/>
    <col min="20" max="20" width="10.77734375" bestFit="1" customWidth="1"/>
  </cols>
  <sheetData>
    <row r="1" spans="1:20" x14ac:dyDescent="0.3">
      <c r="A1" s="1" t="s">
        <v>90</v>
      </c>
      <c r="B1" s="1" t="s">
        <v>0</v>
      </c>
      <c r="C1" s="1" t="s">
        <v>91</v>
      </c>
      <c r="D1" s="1" t="s">
        <v>92</v>
      </c>
      <c r="E1" s="1" t="s">
        <v>93</v>
      </c>
      <c r="F1" s="1" t="s">
        <v>1</v>
      </c>
      <c r="G1" s="1" t="s">
        <v>94</v>
      </c>
      <c r="H1" s="21" t="s">
        <v>2</v>
      </c>
      <c r="I1" s="1" t="s">
        <v>95</v>
      </c>
      <c r="J1" s="1" t="s">
        <v>3</v>
      </c>
      <c r="K1" s="1" t="s">
        <v>96</v>
      </c>
      <c r="L1" s="1" t="s">
        <v>97</v>
      </c>
      <c r="M1" s="15" t="s">
        <v>103</v>
      </c>
      <c r="N1" s="2" t="s">
        <v>4</v>
      </c>
    </row>
    <row r="2" spans="1:20" x14ac:dyDescent="0.3">
      <c r="A2" s="3" t="s">
        <v>7</v>
      </c>
      <c r="B2" s="3">
        <v>0</v>
      </c>
      <c r="C2" s="3">
        <v>0</v>
      </c>
      <c r="D2" s="3">
        <v>0</v>
      </c>
      <c r="E2" s="3">
        <v>0</v>
      </c>
      <c r="F2" s="3">
        <v>0</v>
      </c>
      <c r="G2" s="3">
        <v>0</v>
      </c>
      <c r="H2" s="3">
        <v>0</v>
      </c>
      <c r="I2" s="3">
        <v>0</v>
      </c>
      <c r="J2" s="3">
        <v>0</v>
      </c>
      <c r="K2" s="8">
        <v>1.0999999999999999E-2</v>
      </c>
      <c r="L2" s="8">
        <v>0.11600000000000001</v>
      </c>
      <c r="M2" s="7">
        <v>32.261085999999999</v>
      </c>
      <c r="N2" s="3">
        <v>0</v>
      </c>
    </row>
    <row r="3" spans="1:20" ht="15.6" x14ac:dyDescent="0.3">
      <c r="A3" s="3" t="s">
        <v>8</v>
      </c>
      <c r="B3" s="3">
        <v>0</v>
      </c>
      <c r="C3" s="3">
        <v>0</v>
      </c>
      <c r="D3" s="3">
        <v>0</v>
      </c>
      <c r="E3" s="3">
        <v>0</v>
      </c>
      <c r="F3" s="3">
        <v>0</v>
      </c>
      <c r="G3" s="3">
        <v>0</v>
      </c>
      <c r="H3" s="3">
        <v>0</v>
      </c>
      <c r="I3" s="3">
        <v>0</v>
      </c>
      <c r="J3" s="3">
        <v>0</v>
      </c>
      <c r="K3" s="8">
        <v>1.0999999999999999E-2</v>
      </c>
      <c r="L3" s="8">
        <v>0.51099998000000002</v>
      </c>
      <c r="M3" s="7">
        <v>46.116504999999997</v>
      </c>
      <c r="N3" s="3">
        <v>0</v>
      </c>
      <c r="P3" s="11" t="s">
        <v>100</v>
      </c>
      <c r="Q3" s="11"/>
      <c r="S3" s="23" t="s">
        <v>107</v>
      </c>
      <c r="T3" s="14" t="s">
        <v>110</v>
      </c>
    </row>
    <row r="4" spans="1:20" ht="15.6" x14ac:dyDescent="0.3">
      <c r="A4" s="3" t="s">
        <v>12</v>
      </c>
      <c r="B4" s="3">
        <v>0</v>
      </c>
      <c r="C4" s="3">
        <v>0</v>
      </c>
      <c r="D4" s="3">
        <v>0</v>
      </c>
      <c r="E4" s="3">
        <v>1</v>
      </c>
      <c r="F4" s="3">
        <v>0</v>
      </c>
      <c r="G4" s="3">
        <v>0</v>
      </c>
      <c r="H4" s="3">
        <v>0</v>
      </c>
      <c r="I4" s="3">
        <v>0</v>
      </c>
      <c r="J4" s="3">
        <v>1</v>
      </c>
      <c r="K4" s="8">
        <v>0.31299999000000001</v>
      </c>
      <c r="L4" s="8">
        <v>0.51099998000000002</v>
      </c>
      <c r="M4" s="7">
        <v>23.417824</v>
      </c>
      <c r="N4" s="3">
        <v>0</v>
      </c>
      <c r="P4" s="4" t="s">
        <v>98</v>
      </c>
      <c r="Q4" s="4">
        <f>MIN(M2:M41)</f>
        <v>22.445340999999999</v>
      </c>
      <c r="S4" s="14"/>
      <c r="T4" s="14"/>
    </row>
    <row r="5" spans="1:20" ht="15.6" x14ac:dyDescent="0.3">
      <c r="A5" s="3" t="s">
        <v>13</v>
      </c>
      <c r="B5" s="3">
        <v>0</v>
      </c>
      <c r="C5" s="3">
        <v>0</v>
      </c>
      <c r="D5" s="3">
        <v>0</v>
      </c>
      <c r="E5" s="3">
        <v>0</v>
      </c>
      <c r="F5" s="3">
        <v>0</v>
      </c>
      <c r="G5" s="3">
        <v>0</v>
      </c>
      <c r="H5" s="3">
        <v>0</v>
      </c>
      <c r="I5" s="3">
        <v>0</v>
      </c>
      <c r="J5" s="3">
        <v>1</v>
      </c>
      <c r="K5" s="8">
        <v>0.90600002000000002</v>
      </c>
      <c r="L5" s="8">
        <v>0.32499999000000002</v>
      </c>
      <c r="M5" s="7">
        <v>38.010962999999997</v>
      </c>
      <c r="N5" s="3">
        <v>0</v>
      </c>
      <c r="P5" s="4" t="s">
        <v>99</v>
      </c>
      <c r="Q5" s="4">
        <f>MAX(M2:M41)</f>
        <v>46.411715999999998</v>
      </c>
      <c r="S5" s="23" t="s">
        <v>108</v>
      </c>
      <c r="T5" s="14"/>
    </row>
    <row r="6" spans="1:20" ht="15.6" x14ac:dyDescent="0.3">
      <c r="A6" s="3" t="s">
        <v>14</v>
      </c>
      <c r="B6" s="3">
        <v>0</v>
      </c>
      <c r="C6" s="3">
        <v>1</v>
      </c>
      <c r="D6" s="3">
        <v>1</v>
      </c>
      <c r="E6" s="3">
        <v>0</v>
      </c>
      <c r="F6" s="3">
        <v>0</v>
      </c>
      <c r="G6" s="3">
        <v>0</v>
      </c>
      <c r="H6" s="3">
        <v>0</v>
      </c>
      <c r="I6" s="3">
        <v>0</v>
      </c>
      <c r="J6" s="3">
        <v>0</v>
      </c>
      <c r="K6" s="8">
        <v>0.60399997000000005</v>
      </c>
      <c r="L6" s="8">
        <v>0.32499999000000002</v>
      </c>
      <c r="M6" s="7">
        <v>34.517681000000003</v>
      </c>
      <c r="N6" s="3">
        <v>0</v>
      </c>
      <c r="S6" s="14"/>
      <c r="T6" s="14"/>
    </row>
    <row r="7" spans="1:20" ht="15.6" x14ac:dyDescent="0.3">
      <c r="A7" s="3" t="s">
        <v>15</v>
      </c>
      <c r="B7" s="3">
        <v>1</v>
      </c>
      <c r="C7" s="3">
        <v>0</v>
      </c>
      <c r="D7" s="3">
        <v>0</v>
      </c>
      <c r="E7" s="3">
        <v>0</v>
      </c>
      <c r="F7" s="3">
        <v>1</v>
      </c>
      <c r="G7" s="3">
        <v>0</v>
      </c>
      <c r="H7" s="3">
        <v>0</v>
      </c>
      <c r="I7" s="3">
        <v>1</v>
      </c>
      <c r="J7" s="3">
        <v>0</v>
      </c>
      <c r="K7" s="8">
        <v>0.60399997000000005</v>
      </c>
      <c r="L7" s="8">
        <v>0.51099998000000002</v>
      </c>
      <c r="M7" s="7">
        <v>38.975037</v>
      </c>
      <c r="N7" s="3">
        <v>0</v>
      </c>
      <c r="P7" s="12" t="s">
        <v>101</v>
      </c>
      <c r="Q7" s="12"/>
      <c r="S7" s="23" t="s">
        <v>109</v>
      </c>
      <c r="T7" s="22">
        <v>45106</v>
      </c>
    </row>
    <row r="8" spans="1:20" x14ac:dyDescent="0.3">
      <c r="A8" s="3" t="s">
        <v>16</v>
      </c>
      <c r="B8" s="3">
        <v>0</v>
      </c>
      <c r="C8" s="3">
        <v>1</v>
      </c>
      <c r="D8" s="3">
        <v>0</v>
      </c>
      <c r="E8" s="3">
        <v>0</v>
      </c>
      <c r="F8" s="3">
        <v>0</v>
      </c>
      <c r="G8" s="3">
        <v>0</v>
      </c>
      <c r="H8" s="3">
        <v>0</v>
      </c>
      <c r="I8" s="3">
        <v>0</v>
      </c>
      <c r="J8" s="3">
        <v>1</v>
      </c>
      <c r="K8" s="8">
        <v>0.73199999000000004</v>
      </c>
      <c r="L8" s="8">
        <v>0.51099998000000002</v>
      </c>
      <c r="M8" s="7">
        <v>36.017628000000002</v>
      </c>
      <c r="N8" s="3">
        <v>0</v>
      </c>
      <c r="P8" s="4" t="s">
        <v>98</v>
      </c>
      <c r="Q8" s="4">
        <f>MIN(M42:M62)</f>
        <v>46.783347999999997</v>
      </c>
    </row>
    <row r="9" spans="1:20" x14ac:dyDescent="0.3">
      <c r="A9" s="3" t="s">
        <v>17</v>
      </c>
      <c r="B9" s="3">
        <v>0</v>
      </c>
      <c r="C9" s="3">
        <v>1</v>
      </c>
      <c r="D9" s="3">
        <v>0</v>
      </c>
      <c r="E9" s="3">
        <v>0</v>
      </c>
      <c r="F9" s="3">
        <v>0</v>
      </c>
      <c r="G9" s="3">
        <v>0</v>
      </c>
      <c r="H9" s="3">
        <v>0</v>
      </c>
      <c r="I9" s="3">
        <v>0</v>
      </c>
      <c r="J9" s="3">
        <v>1</v>
      </c>
      <c r="K9" s="8">
        <v>4.5999999999999999E-2</v>
      </c>
      <c r="L9" s="8">
        <v>0.32499999000000002</v>
      </c>
      <c r="M9" s="7">
        <v>24.524988</v>
      </c>
      <c r="N9" s="3">
        <v>0</v>
      </c>
      <c r="P9" s="4" t="s">
        <v>99</v>
      </c>
      <c r="Q9" s="4">
        <f>MAX(M42:M62)</f>
        <v>57.219250000000002</v>
      </c>
    </row>
    <row r="10" spans="1:20" x14ac:dyDescent="0.3">
      <c r="A10" s="3" t="s">
        <v>18</v>
      </c>
      <c r="B10" s="3">
        <v>0</v>
      </c>
      <c r="C10" s="3">
        <v>1</v>
      </c>
      <c r="D10" s="3">
        <v>0</v>
      </c>
      <c r="E10" s="3">
        <v>0</v>
      </c>
      <c r="F10" s="3">
        <v>0</v>
      </c>
      <c r="G10" s="3">
        <v>0</v>
      </c>
      <c r="H10" s="3">
        <v>0</v>
      </c>
      <c r="I10" s="3">
        <v>0</v>
      </c>
      <c r="J10" s="3">
        <v>1</v>
      </c>
      <c r="K10" s="8">
        <v>0.73199999000000004</v>
      </c>
      <c r="L10" s="8">
        <v>0.51099998000000002</v>
      </c>
      <c r="M10" s="7">
        <v>42.272075999999998</v>
      </c>
      <c r="N10" s="3">
        <v>0</v>
      </c>
    </row>
    <row r="11" spans="1:20" x14ac:dyDescent="0.3">
      <c r="A11" s="3" t="s">
        <v>19</v>
      </c>
      <c r="B11" s="3">
        <v>0</v>
      </c>
      <c r="C11" s="3">
        <v>1</v>
      </c>
      <c r="D11" s="3">
        <v>0</v>
      </c>
      <c r="E11" s="3">
        <v>0</v>
      </c>
      <c r="F11" s="3">
        <v>0</v>
      </c>
      <c r="G11" s="3">
        <v>0</v>
      </c>
      <c r="H11" s="3">
        <v>1</v>
      </c>
      <c r="I11" s="3">
        <v>0</v>
      </c>
      <c r="J11" s="3">
        <v>0</v>
      </c>
      <c r="K11" s="8">
        <v>0.73199999000000004</v>
      </c>
      <c r="L11" s="8">
        <v>3.4000002000000001E-2</v>
      </c>
      <c r="M11" s="7">
        <v>39.460555999999997</v>
      </c>
      <c r="N11" s="3">
        <v>0</v>
      </c>
      <c r="P11" s="13" t="s">
        <v>102</v>
      </c>
      <c r="Q11" s="13"/>
    </row>
    <row r="12" spans="1:20" x14ac:dyDescent="0.3">
      <c r="A12" s="3" t="s">
        <v>20</v>
      </c>
      <c r="B12" s="3">
        <v>0</v>
      </c>
      <c r="C12" s="3">
        <v>1</v>
      </c>
      <c r="D12" s="3">
        <v>0</v>
      </c>
      <c r="E12" s="3">
        <v>0</v>
      </c>
      <c r="F12" s="3">
        <v>0</v>
      </c>
      <c r="G12" s="3">
        <v>0</v>
      </c>
      <c r="H12" s="3">
        <v>0</v>
      </c>
      <c r="I12" s="3">
        <v>0</v>
      </c>
      <c r="J12" s="3">
        <v>1</v>
      </c>
      <c r="K12" s="8">
        <v>0.127</v>
      </c>
      <c r="L12" s="8">
        <v>3.4000002000000001E-2</v>
      </c>
      <c r="M12" s="7">
        <v>43.088923999999999</v>
      </c>
      <c r="N12" s="3">
        <v>0</v>
      </c>
      <c r="P12" s="4" t="s">
        <v>98</v>
      </c>
      <c r="Q12" s="4">
        <f>MIN(M63:M86)</f>
        <v>59.236122000000002</v>
      </c>
    </row>
    <row r="13" spans="1:20" x14ac:dyDescent="0.3">
      <c r="A13" s="3" t="s">
        <v>21</v>
      </c>
      <c r="B13" s="3">
        <v>0</v>
      </c>
      <c r="C13" s="3">
        <v>1</v>
      </c>
      <c r="D13" s="3">
        <v>0</v>
      </c>
      <c r="E13" s="3">
        <v>0</v>
      </c>
      <c r="F13" s="3">
        <v>0</v>
      </c>
      <c r="G13" s="3">
        <v>0</v>
      </c>
      <c r="H13" s="3">
        <v>1</v>
      </c>
      <c r="I13" s="3">
        <v>0</v>
      </c>
      <c r="J13" s="3">
        <v>0</v>
      </c>
      <c r="K13" s="8">
        <v>0.73199999000000004</v>
      </c>
      <c r="L13" s="8">
        <v>0.32499999000000002</v>
      </c>
      <c r="M13" s="7">
        <v>39.185504999999999</v>
      </c>
      <c r="N13" s="3">
        <v>0</v>
      </c>
      <c r="P13" s="4" t="s">
        <v>99</v>
      </c>
      <c r="Q13" s="4">
        <f>MAX(M63:M86)</f>
        <v>84.180289999999999</v>
      </c>
    </row>
    <row r="14" spans="1:20" x14ac:dyDescent="0.3">
      <c r="A14" s="3" t="s">
        <v>24</v>
      </c>
      <c r="B14" s="3">
        <v>0</v>
      </c>
      <c r="C14" s="3">
        <v>0</v>
      </c>
      <c r="D14" s="3">
        <v>0</v>
      </c>
      <c r="E14" s="3">
        <v>0</v>
      </c>
      <c r="F14" s="3">
        <v>0</v>
      </c>
      <c r="G14" s="3">
        <v>0</v>
      </c>
      <c r="H14" s="3">
        <v>0</v>
      </c>
      <c r="I14" s="3">
        <v>0</v>
      </c>
      <c r="J14" s="3">
        <v>1</v>
      </c>
      <c r="K14" s="8">
        <v>0.46500000000000002</v>
      </c>
      <c r="L14" s="8">
        <v>0.46500000000000002</v>
      </c>
      <c r="M14" s="7">
        <v>34.158957999999998</v>
      </c>
      <c r="N14" s="3">
        <v>0</v>
      </c>
    </row>
    <row r="15" spans="1:20" x14ac:dyDescent="0.3">
      <c r="A15" s="3" t="s">
        <v>26</v>
      </c>
      <c r="B15" s="3">
        <v>0</v>
      </c>
      <c r="C15" s="3">
        <v>1</v>
      </c>
      <c r="D15" s="3">
        <v>0</v>
      </c>
      <c r="E15" s="3">
        <v>0</v>
      </c>
      <c r="F15" s="3">
        <v>0</v>
      </c>
      <c r="G15" s="3">
        <v>0</v>
      </c>
      <c r="H15" s="3">
        <v>0</v>
      </c>
      <c r="I15" s="3">
        <v>0</v>
      </c>
      <c r="J15" s="3">
        <v>1</v>
      </c>
      <c r="K15" s="8">
        <v>0.46500000000000002</v>
      </c>
      <c r="L15" s="8">
        <v>0.46500000000000002</v>
      </c>
      <c r="M15" s="7">
        <v>42.178772000000002</v>
      </c>
      <c r="N15" s="3">
        <v>0</v>
      </c>
    </row>
    <row r="16" spans="1:20" x14ac:dyDescent="0.3">
      <c r="A16" s="3" t="s">
        <v>31</v>
      </c>
      <c r="B16" s="3">
        <v>0</v>
      </c>
      <c r="C16" s="3">
        <v>1</v>
      </c>
      <c r="D16" s="3">
        <v>0</v>
      </c>
      <c r="E16" s="3">
        <v>0</v>
      </c>
      <c r="F16" s="3">
        <v>0</v>
      </c>
      <c r="G16" s="3">
        <v>0</v>
      </c>
      <c r="H16" s="3">
        <v>1</v>
      </c>
      <c r="I16" s="3">
        <v>0</v>
      </c>
      <c r="J16" s="3">
        <v>1</v>
      </c>
      <c r="K16" s="8">
        <v>9.3000001999999998E-2</v>
      </c>
      <c r="L16" s="8">
        <v>0.51099998000000002</v>
      </c>
      <c r="M16" s="7">
        <v>28.127438999999999</v>
      </c>
      <c r="N16" s="3">
        <v>0</v>
      </c>
    </row>
    <row r="17" spans="1:33" x14ac:dyDescent="0.3">
      <c r="A17" s="3" t="s">
        <v>34</v>
      </c>
      <c r="B17" s="3">
        <v>0</v>
      </c>
      <c r="C17" s="3">
        <v>1</v>
      </c>
      <c r="D17" s="3">
        <v>0</v>
      </c>
      <c r="E17" s="3">
        <v>0</v>
      </c>
      <c r="F17" s="3">
        <v>0</v>
      </c>
      <c r="G17" s="3">
        <v>0</v>
      </c>
      <c r="H17" s="3">
        <v>0</v>
      </c>
      <c r="I17" s="3">
        <v>0</v>
      </c>
      <c r="J17" s="3">
        <v>0</v>
      </c>
      <c r="K17" s="8">
        <v>0.22</v>
      </c>
      <c r="L17" s="8">
        <v>0.11600000000000001</v>
      </c>
      <c r="M17" s="7">
        <v>41.389557000000003</v>
      </c>
      <c r="N17" s="3">
        <v>0</v>
      </c>
    </row>
    <row r="18" spans="1:33" ht="17.399999999999999" x14ac:dyDescent="0.3">
      <c r="A18" s="3" t="s">
        <v>35</v>
      </c>
      <c r="B18" s="3">
        <v>0</v>
      </c>
      <c r="C18" s="3">
        <v>1</v>
      </c>
      <c r="D18" s="3">
        <v>0</v>
      </c>
      <c r="E18" s="3">
        <v>0</v>
      </c>
      <c r="F18" s="3">
        <v>0</v>
      </c>
      <c r="G18" s="3">
        <v>0</v>
      </c>
      <c r="H18" s="3">
        <v>1</v>
      </c>
      <c r="I18" s="3">
        <v>0</v>
      </c>
      <c r="J18" s="3">
        <v>0</v>
      </c>
      <c r="K18" s="8">
        <v>4.5999999999999999E-2</v>
      </c>
      <c r="L18" s="8">
        <v>0.104</v>
      </c>
      <c r="M18" s="7">
        <v>39.141055999999999</v>
      </c>
      <c r="N18" s="3">
        <v>0</v>
      </c>
      <c r="P18" s="18" t="s">
        <v>100</v>
      </c>
      <c r="Q18" s="18"/>
      <c r="R18" s="18"/>
      <c r="S18" s="18"/>
      <c r="T18" s="18"/>
      <c r="U18" s="18"/>
      <c r="V18" s="18"/>
      <c r="W18" s="18"/>
      <c r="X18" s="18"/>
      <c r="Y18" s="18"/>
      <c r="Z18" s="18"/>
      <c r="AA18" s="18"/>
      <c r="AB18" s="18"/>
      <c r="AC18" s="18"/>
      <c r="AD18" s="18"/>
      <c r="AE18" s="18"/>
      <c r="AF18" s="18"/>
      <c r="AG18" s="18"/>
    </row>
    <row r="19" spans="1:33" ht="15.6" customHeight="1" x14ac:dyDescent="0.3">
      <c r="A19" s="3" t="s">
        <v>39</v>
      </c>
      <c r="B19" s="3">
        <v>0</v>
      </c>
      <c r="C19" s="3">
        <v>1</v>
      </c>
      <c r="D19" s="3">
        <v>0</v>
      </c>
      <c r="E19" s="3">
        <v>0</v>
      </c>
      <c r="F19" s="3">
        <v>0</v>
      </c>
      <c r="G19" s="3">
        <v>0</v>
      </c>
      <c r="H19" s="3">
        <v>0</v>
      </c>
      <c r="I19" s="3">
        <v>0</v>
      </c>
      <c r="J19" s="3">
        <v>1</v>
      </c>
      <c r="K19" s="8">
        <v>0.87199998000000001</v>
      </c>
      <c r="L19" s="8">
        <v>0.32499999000000002</v>
      </c>
      <c r="M19" s="7">
        <v>46.411715999999998</v>
      </c>
      <c r="N19" s="3">
        <v>0</v>
      </c>
    </row>
    <row r="20" spans="1:33" ht="14.4" customHeight="1" x14ac:dyDescent="0.3">
      <c r="A20" s="3" t="s">
        <v>49</v>
      </c>
      <c r="B20" s="3">
        <v>0</v>
      </c>
      <c r="C20" s="3">
        <v>1</v>
      </c>
      <c r="D20" s="3">
        <v>0</v>
      </c>
      <c r="E20" s="3">
        <v>0</v>
      </c>
      <c r="F20" s="3">
        <v>0</v>
      </c>
      <c r="G20" s="3">
        <v>0</v>
      </c>
      <c r="H20" s="3">
        <v>0</v>
      </c>
      <c r="I20" s="3">
        <v>0</v>
      </c>
      <c r="J20" s="3">
        <v>1</v>
      </c>
      <c r="K20" s="8">
        <v>0.19700000000000001</v>
      </c>
      <c r="L20" s="8">
        <v>0.97600001000000003</v>
      </c>
      <c r="M20" s="7">
        <v>22.445340999999999</v>
      </c>
      <c r="N20" s="3">
        <v>0</v>
      </c>
      <c r="P20" s="19" t="s">
        <v>104</v>
      </c>
      <c r="Q20" s="19"/>
      <c r="R20" s="19"/>
      <c r="S20" s="19"/>
      <c r="T20" s="19"/>
      <c r="U20" s="19"/>
      <c r="V20" s="19"/>
      <c r="W20" s="19"/>
      <c r="X20" s="19"/>
      <c r="Y20" s="19"/>
      <c r="Z20" s="19"/>
      <c r="AA20" s="19"/>
      <c r="AB20" s="19"/>
      <c r="AC20" s="19"/>
      <c r="AD20" s="19"/>
      <c r="AE20" s="19"/>
      <c r="AF20" s="19"/>
      <c r="AG20" s="19"/>
    </row>
    <row r="21" spans="1:33" ht="14.4" customHeight="1" x14ac:dyDescent="0.3">
      <c r="A21" s="3" t="s">
        <v>50</v>
      </c>
      <c r="B21" s="3">
        <v>0</v>
      </c>
      <c r="C21" s="3">
        <v>1</v>
      </c>
      <c r="D21" s="3">
        <v>0</v>
      </c>
      <c r="E21" s="3">
        <v>0</v>
      </c>
      <c r="F21" s="3">
        <v>0</v>
      </c>
      <c r="G21" s="3">
        <v>0</v>
      </c>
      <c r="H21" s="3">
        <v>0</v>
      </c>
      <c r="I21" s="3">
        <v>0</v>
      </c>
      <c r="J21" s="3">
        <v>1</v>
      </c>
      <c r="K21" s="8">
        <v>0.22</v>
      </c>
      <c r="L21" s="8">
        <v>0.32499999000000002</v>
      </c>
      <c r="M21" s="7">
        <v>39.446800000000003</v>
      </c>
      <c r="N21" s="3">
        <v>0</v>
      </c>
      <c r="P21" s="19"/>
      <c r="Q21" s="19"/>
      <c r="R21" s="19"/>
      <c r="S21" s="19"/>
      <c r="T21" s="19"/>
      <c r="U21" s="19"/>
      <c r="V21" s="19"/>
      <c r="W21" s="19"/>
      <c r="X21" s="19"/>
      <c r="Y21" s="19"/>
      <c r="Z21" s="19"/>
      <c r="AA21" s="19"/>
      <c r="AB21" s="19"/>
      <c r="AC21" s="19"/>
      <c r="AD21" s="19"/>
      <c r="AE21" s="19"/>
      <c r="AF21" s="19"/>
      <c r="AG21" s="19"/>
    </row>
    <row r="22" spans="1:33" ht="15.6" customHeight="1" x14ac:dyDescent="0.3">
      <c r="A22" s="3" t="s">
        <v>51</v>
      </c>
      <c r="B22" s="3">
        <v>0</v>
      </c>
      <c r="C22" s="3">
        <v>0</v>
      </c>
      <c r="D22" s="3">
        <v>0</v>
      </c>
      <c r="E22" s="3">
        <v>1</v>
      </c>
      <c r="F22" s="3">
        <v>1</v>
      </c>
      <c r="G22" s="3">
        <v>0</v>
      </c>
      <c r="H22" s="3">
        <v>0</v>
      </c>
      <c r="I22" s="3">
        <v>1</v>
      </c>
      <c r="J22" s="3">
        <v>0</v>
      </c>
      <c r="K22" s="8">
        <v>0.46500000000000002</v>
      </c>
      <c r="L22" s="8">
        <v>0.76700002</v>
      </c>
      <c r="M22" s="7">
        <v>46.296596999999998</v>
      </c>
      <c r="N22" s="3">
        <v>0</v>
      </c>
      <c r="P22" s="19"/>
      <c r="Q22" s="19"/>
      <c r="R22" s="19"/>
      <c r="S22" s="19"/>
      <c r="T22" s="19"/>
      <c r="U22" s="19"/>
      <c r="V22" s="19"/>
      <c r="W22" s="19"/>
      <c r="X22" s="19"/>
      <c r="Y22" s="19"/>
      <c r="Z22" s="19"/>
      <c r="AA22" s="19"/>
      <c r="AB22" s="19"/>
      <c r="AC22" s="19"/>
      <c r="AD22" s="19"/>
      <c r="AE22" s="19"/>
      <c r="AF22" s="19"/>
      <c r="AG22" s="19"/>
    </row>
    <row r="23" spans="1:33" ht="15.6" x14ac:dyDescent="0.3">
      <c r="A23" s="3" t="s">
        <v>53</v>
      </c>
      <c r="B23" s="3">
        <v>0</v>
      </c>
      <c r="C23" s="3">
        <v>0</v>
      </c>
      <c r="D23" s="3">
        <v>0</v>
      </c>
      <c r="E23" s="3">
        <v>0</v>
      </c>
      <c r="F23" s="3">
        <v>0</v>
      </c>
      <c r="G23" s="3">
        <v>0</v>
      </c>
      <c r="H23" s="3">
        <v>0</v>
      </c>
      <c r="I23" s="3">
        <v>0</v>
      </c>
      <c r="J23" s="3">
        <v>1</v>
      </c>
      <c r="K23" s="8">
        <v>9.3000001999999998E-2</v>
      </c>
      <c r="L23" s="8">
        <v>2.3E-2</v>
      </c>
      <c r="M23" s="7">
        <v>37.722335999999999</v>
      </c>
      <c r="N23" s="3">
        <v>0</v>
      </c>
      <c r="P23" s="17"/>
      <c r="Q23" s="17"/>
      <c r="R23" s="17"/>
      <c r="S23" s="17"/>
      <c r="T23" s="17"/>
      <c r="U23" s="17"/>
      <c r="V23" s="17"/>
      <c r="W23" s="17"/>
      <c r="X23" s="17"/>
      <c r="Y23" s="17"/>
      <c r="Z23" s="17"/>
      <c r="AA23" s="17"/>
      <c r="AB23" s="17"/>
      <c r="AC23" s="17"/>
      <c r="AD23" s="17"/>
      <c r="AE23" s="17"/>
      <c r="AF23" s="17"/>
      <c r="AG23" s="17"/>
    </row>
    <row r="24" spans="1:33" ht="17.399999999999999" customHeight="1" x14ac:dyDescent="0.3">
      <c r="A24" s="3" t="s">
        <v>54</v>
      </c>
      <c r="B24" s="3">
        <v>0</v>
      </c>
      <c r="C24" s="3">
        <v>1</v>
      </c>
      <c r="D24" s="3">
        <v>0</v>
      </c>
      <c r="E24" s="3">
        <v>0</v>
      </c>
      <c r="F24" s="3">
        <v>0</v>
      </c>
      <c r="G24" s="3">
        <v>0</v>
      </c>
      <c r="H24" s="3">
        <v>1</v>
      </c>
      <c r="I24" s="3">
        <v>0</v>
      </c>
      <c r="J24" s="3">
        <v>1</v>
      </c>
      <c r="K24" s="8">
        <v>0.60399997000000005</v>
      </c>
      <c r="L24" s="8">
        <v>0.83700001000000002</v>
      </c>
      <c r="M24" s="7">
        <v>41.265510999999996</v>
      </c>
      <c r="N24" s="3">
        <v>0</v>
      </c>
      <c r="P24" s="20" t="s">
        <v>101</v>
      </c>
      <c r="Q24" s="20"/>
      <c r="R24" s="20"/>
      <c r="S24" s="20"/>
      <c r="T24" s="20"/>
      <c r="U24" s="20"/>
      <c r="V24" s="20"/>
      <c r="W24" s="20"/>
      <c r="X24" s="20"/>
      <c r="Y24" s="20"/>
      <c r="Z24" s="20"/>
      <c r="AA24" s="20"/>
      <c r="AB24" s="20"/>
      <c r="AC24" s="20"/>
      <c r="AD24" s="20"/>
      <c r="AE24" s="20"/>
      <c r="AF24" s="20"/>
      <c r="AG24" s="20"/>
    </row>
    <row r="25" spans="1:33" ht="17.399999999999999" x14ac:dyDescent="0.3">
      <c r="A25" s="3" t="s">
        <v>55</v>
      </c>
      <c r="B25" s="3">
        <v>0</v>
      </c>
      <c r="C25" s="3">
        <v>1</v>
      </c>
      <c r="D25" s="3">
        <v>0</v>
      </c>
      <c r="E25" s="3">
        <v>0</v>
      </c>
      <c r="F25" s="3">
        <v>0</v>
      </c>
      <c r="G25" s="3">
        <v>0</v>
      </c>
      <c r="H25" s="3">
        <v>0</v>
      </c>
      <c r="I25" s="3">
        <v>0</v>
      </c>
      <c r="J25" s="3">
        <v>1</v>
      </c>
      <c r="K25" s="8">
        <v>0.58099997000000003</v>
      </c>
      <c r="L25" s="8">
        <v>0.11600000000000001</v>
      </c>
      <c r="M25" s="7">
        <v>37.348522000000003</v>
      </c>
      <c r="N25" s="3">
        <v>0</v>
      </c>
      <c r="P25" s="16"/>
      <c r="Q25" s="16"/>
      <c r="R25" s="16"/>
      <c r="S25" s="16"/>
      <c r="T25" s="16"/>
      <c r="U25" s="16"/>
      <c r="V25" s="16"/>
      <c r="W25" s="16"/>
      <c r="X25" s="16"/>
      <c r="Y25" s="16"/>
      <c r="Z25" s="16"/>
      <c r="AA25" s="16"/>
      <c r="AB25" s="16"/>
      <c r="AC25" s="16"/>
      <c r="AD25" s="16"/>
      <c r="AE25" s="16"/>
      <c r="AF25" s="16"/>
      <c r="AG25" s="16"/>
    </row>
    <row r="26" spans="1:33" x14ac:dyDescent="0.3">
      <c r="A26" s="3" t="s">
        <v>60</v>
      </c>
      <c r="B26" s="3">
        <v>0</v>
      </c>
      <c r="C26" s="3">
        <v>1</v>
      </c>
      <c r="D26" s="3">
        <v>0</v>
      </c>
      <c r="E26" s="3">
        <v>0</v>
      </c>
      <c r="F26" s="3">
        <v>0</v>
      </c>
      <c r="G26" s="3">
        <v>0</v>
      </c>
      <c r="H26" s="3">
        <v>1</v>
      </c>
      <c r="I26" s="3">
        <v>0</v>
      </c>
      <c r="J26" s="3">
        <v>0</v>
      </c>
      <c r="K26" s="8">
        <v>0.73199999000000004</v>
      </c>
      <c r="L26" s="8">
        <v>0.96499997000000004</v>
      </c>
      <c r="M26" s="7">
        <v>35.290756000000002</v>
      </c>
      <c r="N26" s="3">
        <v>0</v>
      </c>
      <c r="P26" s="19" t="s">
        <v>105</v>
      </c>
      <c r="Q26" s="19"/>
      <c r="R26" s="19"/>
      <c r="S26" s="19"/>
      <c r="T26" s="19"/>
      <c r="U26" s="19"/>
      <c r="V26" s="19"/>
      <c r="W26" s="19"/>
      <c r="X26" s="19"/>
      <c r="Y26" s="19"/>
      <c r="Z26" s="19"/>
      <c r="AA26" s="19"/>
      <c r="AB26" s="19"/>
      <c r="AC26" s="19"/>
      <c r="AD26" s="19"/>
      <c r="AE26" s="19"/>
      <c r="AF26" s="19"/>
      <c r="AG26" s="19"/>
    </row>
    <row r="27" spans="1:33" x14ac:dyDescent="0.3">
      <c r="A27" s="3" t="s">
        <v>62</v>
      </c>
      <c r="B27" s="3">
        <v>0</v>
      </c>
      <c r="C27" s="3">
        <v>0</v>
      </c>
      <c r="D27" s="3">
        <v>0</v>
      </c>
      <c r="E27" s="3">
        <v>0</v>
      </c>
      <c r="F27" s="3">
        <v>0</v>
      </c>
      <c r="G27" s="3">
        <v>0</v>
      </c>
      <c r="H27" s="3">
        <v>1</v>
      </c>
      <c r="I27" s="3">
        <v>0</v>
      </c>
      <c r="J27" s="3">
        <v>1</v>
      </c>
      <c r="K27" s="8">
        <v>0.73199999000000004</v>
      </c>
      <c r="L27" s="8">
        <v>6.8999998000000007E-2</v>
      </c>
      <c r="M27" s="7">
        <v>29.703690999999999</v>
      </c>
      <c r="N27" s="3">
        <v>0</v>
      </c>
      <c r="P27" s="19"/>
      <c r="Q27" s="19"/>
      <c r="R27" s="19"/>
      <c r="S27" s="19"/>
      <c r="T27" s="19"/>
      <c r="U27" s="19"/>
      <c r="V27" s="19"/>
      <c r="W27" s="19"/>
      <c r="X27" s="19"/>
      <c r="Y27" s="19"/>
      <c r="Z27" s="19"/>
      <c r="AA27" s="19"/>
      <c r="AB27" s="19"/>
      <c r="AC27" s="19"/>
      <c r="AD27" s="19"/>
      <c r="AE27" s="19"/>
      <c r="AF27" s="19"/>
      <c r="AG27" s="19"/>
    </row>
    <row r="28" spans="1:33" x14ac:dyDescent="0.3">
      <c r="A28" s="3" t="s">
        <v>63</v>
      </c>
      <c r="B28" s="3">
        <v>0</v>
      </c>
      <c r="C28" s="3">
        <v>1</v>
      </c>
      <c r="D28" s="3">
        <v>0</v>
      </c>
      <c r="E28" s="3">
        <v>0</v>
      </c>
      <c r="F28" s="3">
        <v>0</v>
      </c>
      <c r="G28" s="3">
        <v>0</v>
      </c>
      <c r="H28" s="3">
        <v>1</v>
      </c>
      <c r="I28" s="3">
        <v>0</v>
      </c>
      <c r="J28" s="3">
        <v>1</v>
      </c>
      <c r="K28" s="8">
        <v>0.87199998000000001</v>
      </c>
      <c r="L28" s="8">
        <v>0.27900001000000002</v>
      </c>
      <c r="M28" s="7">
        <v>42.849144000000003</v>
      </c>
      <c r="N28" s="3">
        <v>0</v>
      </c>
      <c r="P28" s="19"/>
      <c r="Q28" s="19"/>
      <c r="R28" s="19"/>
      <c r="S28" s="19"/>
      <c r="T28" s="19"/>
      <c r="U28" s="19"/>
      <c r="V28" s="19"/>
      <c r="W28" s="19"/>
      <c r="X28" s="19"/>
      <c r="Y28" s="19"/>
      <c r="Z28" s="19"/>
      <c r="AA28" s="19"/>
      <c r="AB28" s="19"/>
      <c r="AC28" s="19"/>
      <c r="AD28" s="19"/>
      <c r="AE28" s="19"/>
      <c r="AF28" s="19"/>
      <c r="AG28" s="19"/>
    </row>
    <row r="29" spans="1:33" x14ac:dyDescent="0.3">
      <c r="A29" s="3" t="s">
        <v>64</v>
      </c>
      <c r="B29" s="3">
        <v>1</v>
      </c>
      <c r="C29" s="3">
        <v>0</v>
      </c>
      <c r="D29" s="3">
        <v>0</v>
      </c>
      <c r="E29" s="3">
        <v>0</v>
      </c>
      <c r="F29" s="3">
        <v>0</v>
      </c>
      <c r="G29" s="3">
        <v>0</v>
      </c>
      <c r="H29" s="3">
        <v>0</v>
      </c>
      <c r="I29" s="3">
        <v>0</v>
      </c>
      <c r="J29" s="3">
        <v>1</v>
      </c>
      <c r="K29" s="8">
        <v>0.22</v>
      </c>
      <c r="L29" s="8">
        <v>8.1000000000000003E-2</v>
      </c>
      <c r="M29" s="7">
        <v>34.722000000000001</v>
      </c>
      <c r="N29" s="3">
        <v>0</v>
      </c>
      <c r="P29" s="10"/>
      <c r="Q29" s="10"/>
      <c r="R29" s="10"/>
      <c r="S29" s="10"/>
      <c r="T29" s="10"/>
      <c r="U29" s="10"/>
      <c r="V29" s="10"/>
      <c r="W29" s="10"/>
      <c r="X29" s="10"/>
      <c r="Y29" s="10"/>
      <c r="Z29" s="10"/>
      <c r="AA29" s="10"/>
      <c r="AB29" s="10"/>
      <c r="AC29" s="10"/>
      <c r="AD29" s="10"/>
      <c r="AE29" s="10"/>
      <c r="AF29" s="10"/>
      <c r="AG29" s="10"/>
    </row>
    <row r="30" spans="1:33" ht="17.399999999999999" x14ac:dyDescent="0.3">
      <c r="A30" s="3" t="s">
        <v>67</v>
      </c>
      <c r="B30" s="3">
        <v>1</v>
      </c>
      <c r="C30" s="3">
        <v>0</v>
      </c>
      <c r="D30" s="3">
        <v>0</v>
      </c>
      <c r="E30" s="3">
        <v>0</v>
      </c>
      <c r="F30" s="3">
        <v>0</v>
      </c>
      <c r="G30" s="3">
        <v>0</v>
      </c>
      <c r="H30" s="3">
        <v>0</v>
      </c>
      <c r="I30" s="3">
        <v>0</v>
      </c>
      <c r="J30" s="3">
        <v>1</v>
      </c>
      <c r="K30" s="8">
        <v>0.26699999000000002</v>
      </c>
      <c r="L30" s="8">
        <v>0.97600001000000003</v>
      </c>
      <c r="M30" s="7">
        <v>37.887188000000002</v>
      </c>
      <c r="N30" s="3">
        <v>0</v>
      </c>
      <c r="P30" s="25" t="s">
        <v>102</v>
      </c>
      <c r="Q30" s="25"/>
      <c r="R30" s="25"/>
      <c r="S30" s="25"/>
      <c r="T30" s="25"/>
      <c r="U30" s="25"/>
      <c r="V30" s="25"/>
      <c r="W30" s="25"/>
      <c r="X30" s="25"/>
      <c r="Y30" s="25"/>
      <c r="Z30" s="25"/>
      <c r="AA30" s="25"/>
      <c r="AB30" s="25"/>
      <c r="AC30" s="25"/>
      <c r="AD30" s="25"/>
      <c r="AE30" s="25"/>
      <c r="AF30" s="25"/>
      <c r="AG30" s="25"/>
    </row>
    <row r="31" spans="1:33" x14ac:dyDescent="0.3">
      <c r="A31" s="3" t="s">
        <v>68</v>
      </c>
      <c r="B31" s="3">
        <v>0</v>
      </c>
      <c r="C31" s="3">
        <v>1</v>
      </c>
      <c r="D31" s="3">
        <v>0</v>
      </c>
      <c r="E31" s="3">
        <v>0</v>
      </c>
      <c r="F31" s="3">
        <v>0</v>
      </c>
      <c r="G31" s="3">
        <v>0</v>
      </c>
      <c r="H31" s="3">
        <v>1</v>
      </c>
      <c r="I31" s="3">
        <v>0</v>
      </c>
      <c r="J31" s="3">
        <v>1</v>
      </c>
      <c r="K31" s="8">
        <v>0.26699999000000002</v>
      </c>
      <c r="L31" s="8">
        <v>0.11600000000000001</v>
      </c>
      <c r="M31" s="7">
        <v>45.995826999999998</v>
      </c>
      <c r="N31" s="3">
        <v>0</v>
      </c>
    </row>
    <row r="32" spans="1:33" x14ac:dyDescent="0.3">
      <c r="A32" s="3" t="s">
        <v>74</v>
      </c>
      <c r="B32" s="3">
        <v>0</v>
      </c>
      <c r="C32" s="3">
        <v>1</v>
      </c>
      <c r="D32" s="3">
        <v>0</v>
      </c>
      <c r="E32" s="3">
        <v>0</v>
      </c>
      <c r="F32" s="3">
        <v>0</v>
      </c>
      <c r="G32" s="3">
        <v>0</v>
      </c>
      <c r="H32" s="3">
        <v>1</v>
      </c>
      <c r="I32" s="3">
        <v>0</v>
      </c>
      <c r="J32" s="3">
        <v>1</v>
      </c>
      <c r="K32" s="8">
        <v>0.56900001</v>
      </c>
      <c r="L32" s="8">
        <v>5.7999997999999997E-2</v>
      </c>
      <c r="M32" s="7">
        <v>34.578991000000002</v>
      </c>
      <c r="N32" s="3">
        <v>0</v>
      </c>
      <c r="P32" s="19" t="s">
        <v>106</v>
      </c>
      <c r="Q32" s="24"/>
      <c r="R32" s="24"/>
      <c r="S32" s="24"/>
      <c r="T32" s="24"/>
      <c r="U32" s="24"/>
      <c r="V32" s="24"/>
      <c r="W32" s="24"/>
      <c r="X32" s="24"/>
      <c r="Y32" s="24"/>
      <c r="Z32" s="24"/>
      <c r="AA32" s="24"/>
      <c r="AB32" s="24"/>
      <c r="AC32" s="24"/>
      <c r="AD32" s="24"/>
      <c r="AE32" s="24"/>
      <c r="AF32" s="24"/>
      <c r="AG32" s="24"/>
    </row>
    <row r="33" spans="1:33" x14ac:dyDescent="0.3">
      <c r="A33" s="3" t="s">
        <v>75</v>
      </c>
      <c r="B33" s="3">
        <v>0</v>
      </c>
      <c r="C33" s="3">
        <v>0</v>
      </c>
      <c r="D33" s="3">
        <v>1</v>
      </c>
      <c r="E33" s="3">
        <v>0</v>
      </c>
      <c r="F33" s="3">
        <v>0</v>
      </c>
      <c r="G33" s="3">
        <v>0</v>
      </c>
      <c r="H33" s="3">
        <v>0</v>
      </c>
      <c r="I33" s="3">
        <v>0</v>
      </c>
      <c r="J33" s="3">
        <v>1</v>
      </c>
      <c r="K33" s="8">
        <v>0.96499997000000004</v>
      </c>
      <c r="L33" s="8">
        <v>0.76700002</v>
      </c>
      <c r="M33" s="7">
        <v>33.437550000000002</v>
      </c>
      <c r="N33" s="3">
        <v>0</v>
      </c>
      <c r="P33" s="24"/>
      <c r="Q33" s="24"/>
      <c r="R33" s="24"/>
      <c r="S33" s="24"/>
      <c r="T33" s="24"/>
      <c r="U33" s="24"/>
      <c r="V33" s="24"/>
      <c r="W33" s="24"/>
      <c r="X33" s="24"/>
      <c r="Y33" s="24"/>
      <c r="Z33" s="24"/>
      <c r="AA33" s="24"/>
      <c r="AB33" s="24"/>
      <c r="AC33" s="24"/>
      <c r="AD33" s="24"/>
      <c r="AE33" s="24"/>
      <c r="AF33" s="24"/>
      <c r="AG33" s="24"/>
    </row>
    <row r="34" spans="1:33" x14ac:dyDescent="0.3">
      <c r="A34" s="3" t="s">
        <v>76</v>
      </c>
      <c r="B34" s="3">
        <v>0</v>
      </c>
      <c r="C34" s="3">
        <v>0</v>
      </c>
      <c r="D34" s="3">
        <v>1</v>
      </c>
      <c r="E34" s="3">
        <v>0</v>
      </c>
      <c r="F34" s="3">
        <v>0</v>
      </c>
      <c r="G34" s="3">
        <v>0</v>
      </c>
      <c r="H34" s="3">
        <v>0</v>
      </c>
      <c r="I34" s="3">
        <v>0</v>
      </c>
      <c r="J34" s="3">
        <v>0</v>
      </c>
      <c r="K34" s="8">
        <v>0.41800000999999998</v>
      </c>
      <c r="L34" s="8">
        <v>0.32499999000000002</v>
      </c>
      <c r="M34" s="7">
        <v>32.230995</v>
      </c>
      <c r="N34" s="3">
        <v>0</v>
      </c>
      <c r="P34" s="24"/>
      <c r="Q34" s="24"/>
      <c r="R34" s="24"/>
      <c r="S34" s="24"/>
      <c r="T34" s="24"/>
      <c r="U34" s="24"/>
      <c r="V34" s="24"/>
      <c r="W34" s="24"/>
      <c r="X34" s="24"/>
      <c r="Y34" s="24"/>
      <c r="Z34" s="24"/>
      <c r="AA34" s="24"/>
      <c r="AB34" s="24"/>
      <c r="AC34" s="24"/>
      <c r="AD34" s="24"/>
      <c r="AE34" s="24"/>
      <c r="AF34" s="24"/>
      <c r="AG34" s="24"/>
    </row>
    <row r="35" spans="1:33" x14ac:dyDescent="0.3">
      <c r="A35" s="3" t="s">
        <v>77</v>
      </c>
      <c r="B35" s="3">
        <v>0</v>
      </c>
      <c r="C35" s="3">
        <v>1</v>
      </c>
      <c r="D35" s="3">
        <v>0</v>
      </c>
      <c r="E35" s="3">
        <v>0</v>
      </c>
      <c r="F35" s="3">
        <v>0</v>
      </c>
      <c r="G35" s="3">
        <v>0</v>
      </c>
      <c r="H35" s="3">
        <v>0</v>
      </c>
      <c r="I35" s="3">
        <v>0</v>
      </c>
      <c r="J35" s="3">
        <v>0</v>
      </c>
      <c r="K35" s="8">
        <v>0.16200000000000001</v>
      </c>
      <c r="L35" s="8">
        <v>0.11600000000000001</v>
      </c>
      <c r="M35" s="7">
        <v>27.303864999999998</v>
      </c>
      <c r="N35" s="3">
        <v>0</v>
      </c>
    </row>
    <row r="36" spans="1:33" x14ac:dyDescent="0.3">
      <c r="A36" s="3" t="s">
        <v>80</v>
      </c>
      <c r="B36" s="3">
        <v>1</v>
      </c>
      <c r="C36" s="3">
        <v>0</v>
      </c>
      <c r="D36" s="3">
        <v>0</v>
      </c>
      <c r="E36" s="3">
        <v>0</v>
      </c>
      <c r="F36" s="3">
        <v>0</v>
      </c>
      <c r="G36" s="3">
        <v>0</v>
      </c>
      <c r="H36" s="3">
        <v>0</v>
      </c>
      <c r="I36" s="3">
        <v>0</v>
      </c>
      <c r="J36" s="3">
        <v>0</v>
      </c>
      <c r="K36" s="8">
        <v>0.31299999000000001</v>
      </c>
      <c r="L36" s="8">
        <v>0.51099998000000002</v>
      </c>
      <c r="M36" s="7">
        <v>43.068897</v>
      </c>
      <c r="N36" s="3">
        <v>0</v>
      </c>
    </row>
    <row r="37" spans="1:33" x14ac:dyDescent="0.3">
      <c r="A37" s="3" t="s">
        <v>81</v>
      </c>
      <c r="B37" s="3">
        <v>1</v>
      </c>
      <c r="C37" s="3">
        <v>0</v>
      </c>
      <c r="D37" s="3">
        <v>0</v>
      </c>
      <c r="E37" s="3">
        <v>0</v>
      </c>
      <c r="F37" s="3">
        <v>0</v>
      </c>
      <c r="G37" s="3">
        <v>0</v>
      </c>
      <c r="H37" s="3">
        <v>0</v>
      </c>
      <c r="I37" s="3">
        <v>0</v>
      </c>
      <c r="J37" s="3">
        <v>1</v>
      </c>
      <c r="K37" s="8">
        <v>0.17399998999999999</v>
      </c>
      <c r="L37" s="8">
        <v>1.0999999999999999E-2</v>
      </c>
      <c r="M37" s="7">
        <v>45.736747999999999</v>
      </c>
      <c r="N37" s="3">
        <v>0</v>
      </c>
    </row>
    <row r="38" spans="1:33" x14ac:dyDescent="0.3">
      <c r="A38" s="3" t="s">
        <v>85</v>
      </c>
      <c r="B38" s="3">
        <v>0</v>
      </c>
      <c r="C38" s="3">
        <v>1</v>
      </c>
      <c r="D38" s="3">
        <v>0</v>
      </c>
      <c r="E38" s="3">
        <v>0</v>
      </c>
      <c r="F38" s="3">
        <v>0</v>
      </c>
      <c r="G38" s="3">
        <v>0</v>
      </c>
      <c r="H38" s="3">
        <v>0</v>
      </c>
      <c r="I38" s="3">
        <v>0</v>
      </c>
      <c r="J38" s="3">
        <v>0</v>
      </c>
      <c r="K38" s="8">
        <v>0.22</v>
      </c>
      <c r="L38" s="8">
        <v>0.11600000000000001</v>
      </c>
      <c r="M38" s="7">
        <v>45.466282</v>
      </c>
      <c r="N38" s="3">
        <v>0</v>
      </c>
    </row>
    <row r="39" spans="1:33" x14ac:dyDescent="0.3">
      <c r="A39" s="3" t="s">
        <v>86</v>
      </c>
      <c r="B39" s="3">
        <v>0</v>
      </c>
      <c r="C39" s="3">
        <v>1</v>
      </c>
      <c r="D39" s="3">
        <v>0</v>
      </c>
      <c r="E39" s="3">
        <v>0</v>
      </c>
      <c r="F39" s="3">
        <v>0</v>
      </c>
      <c r="G39" s="3">
        <v>0</v>
      </c>
      <c r="H39" s="3">
        <v>1</v>
      </c>
      <c r="I39" s="3">
        <v>0</v>
      </c>
      <c r="J39" s="3">
        <v>0</v>
      </c>
      <c r="K39" s="8">
        <v>9.3000001999999998E-2</v>
      </c>
      <c r="L39" s="8">
        <v>0.11600000000000001</v>
      </c>
      <c r="M39" s="7">
        <v>39.011898000000002</v>
      </c>
      <c r="N39" s="3">
        <v>0</v>
      </c>
    </row>
    <row r="40" spans="1:33" x14ac:dyDescent="0.3">
      <c r="A40" s="3" t="s">
        <v>87</v>
      </c>
      <c r="B40" s="3">
        <v>0</v>
      </c>
      <c r="C40" s="3">
        <v>1</v>
      </c>
      <c r="D40" s="3">
        <v>0</v>
      </c>
      <c r="E40" s="3">
        <v>0</v>
      </c>
      <c r="F40" s="3">
        <v>0</v>
      </c>
      <c r="G40" s="3">
        <v>0</v>
      </c>
      <c r="H40" s="3">
        <v>0</v>
      </c>
      <c r="I40" s="3">
        <v>0</v>
      </c>
      <c r="J40" s="3">
        <v>1</v>
      </c>
      <c r="K40" s="8">
        <v>0.31299999000000001</v>
      </c>
      <c r="L40" s="8">
        <v>0.31299999000000001</v>
      </c>
      <c r="M40" s="7">
        <v>44.375518999999997</v>
      </c>
      <c r="N40" s="3">
        <v>0</v>
      </c>
    </row>
    <row r="41" spans="1:33" x14ac:dyDescent="0.3">
      <c r="A41" s="3" t="s">
        <v>88</v>
      </c>
      <c r="B41" s="3">
        <v>0</v>
      </c>
      <c r="C41" s="3">
        <v>0</v>
      </c>
      <c r="D41" s="3">
        <v>1</v>
      </c>
      <c r="E41" s="3">
        <v>0</v>
      </c>
      <c r="F41" s="3">
        <v>0</v>
      </c>
      <c r="G41" s="3">
        <v>0</v>
      </c>
      <c r="H41" s="3">
        <v>1</v>
      </c>
      <c r="I41" s="3">
        <v>0</v>
      </c>
      <c r="J41" s="3">
        <v>0</v>
      </c>
      <c r="K41" s="8">
        <v>0.186</v>
      </c>
      <c r="L41" s="8">
        <v>0.26699999000000002</v>
      </c>
      <c r="M41" s="7">
        <v>41.904308</v>
      </c>
      <c r="N41" s="3">
        <v>0</v>
      </c>
    </row>
    <row r="42" spans="1:33" x14ac:dyDescent="0.3">
      <c r="A42" s="5" t="s">
        <v>9</v>
      </c>
      <c r="B42" s="5">
        <v>0</v>
      </c>
      <c r="C42" s="5">
        <v>1</v>
      </c>
      <c r="D42" s="5">
        <v>0</v>
      </c>
      <c r="E42" s="5">
        <v>0</v>
      </c>
      <c r="F42" s="5">
        <v>0</v>
      </c>
      <c r="G42" s="5">
        <v>0</v>
      </c>
      <c r="H42" s="5">
        <v>0</v>
      </c>
      <c r="I42" s="5">
        <v>0</v>
      </c>
      <c r="J42" s="5">
        <v>0</v>
      </c>
      <c r="K42" s="8">
        <v>0.90600002000000002</v>
      </c>
      <c r="L42" s="8">
        <v>0.51099998000000002</v>
      </c>
      <c r="M42" s="7">
        <v>52.341464999999999</v>
      </c>
      <c r="N42" s="5">
        <v>1</v>
      </c>
    </row>
    <row r="43" spans="1:33" x14ac:dyDescent="0.3">
      <c r="A43" s="5" t="s">
        <v>10</v>
      </c>
      <c r="B43" s="5">
        <v>1</v>
      </c>
      <c r="C43" s="5">
        <v>0</v>
      </c>
      <c r="D43" s="5">
        <v>0</v>
      </c>
      <c r="E43" s="5">
        <v>1</v>
      </c>
      <c r="F43" s="5">
        <v>0</v>
      </c>
      <c r="G43" s="5">
        <v>0</v>
      </c>
      <c r="H43" s="5">
        <v>0</v>
      </c>
      <c r="I43" s="5">
        <v>1</v>
      </c>
      <c r="J43" s="5">
        <v>0</v>
      </c>
      <c r="K43" s="8">
        <v>0.46500000000000002</v>
      </c>
      <c r="L43" s="8">
        <v>0.76700002</v>
      </c>
      <c r="M43" s="7">
        <v>50.347546000000001</v>
      </c>
      <c r="N43" s="5">
        <v>1</v>
      </c>
    </row>
    <row r="44" spans="1:33" x14ac:dyDescent="0.3">
      <c r="A44" s="5" t="s">
        <v>11</v>
      </c>
      <c r="B44" s="5">
        <v>1</v>
      </c>
      <c r="C44" s="5">
        <v>0</v>
      </c>
      <c r="D44" s="5">
        <v>1</v>
      </c>
      <c r="E44" s="5">
        <v>1</v>
      </c>
      <c r="F44" s="5">
        <v>1</v>
      </c>
      <c r="G44" s="5">
        <v>0</v>
      </c>
      <c r="H44" s="5">
        <v>0</v>
      </c>
      <c r="I44" s="5">
        <v>1</v>
      </c>
      <c r="J44" s="5">
        <v>0</v>
      </c>
      <c r="K44" s="8">
        <v>0.60399997000000005</v>
      </c>
      <c r="L44" s="8">
        <v>0.76700002</v>
      </c>
      <c r="M44" s="7">
        <v>56.914546999999999</v>
      </c>
      <c r="N44" s="5">
        <v>1</v>
      </c>
    </row>
    <row r="45" spans="1:33" x14ac:dyDescent="0.3">
      <c r="A45" s="5" t="s">
        <v>22</v>
      </c>
      <c r="B45" s="5">
        <v>0</v>
      </c>
      <c r="C45" s="5">
        <v>1</v>
      </c>
      <c r="D45" s="5">
        <v>0</v>
      </c>
      <c r="E45" s="5">
        <v>0</v>
      </c>
      <c r="F45" s="5">
        <v>0</v>
      </c>
      <c r="G45" s="5">
        <v>0</v>
      </c>
      <c r="H45" s="5">
        <v>1</v>
      </c>
      <c r="I45" s="5">
        <v>0</v>
      </c>
      <c r="J45" s="5">
        <v>1</v>
      </c>
      <c r="K45" s="8">
        <v>0.90600002000000002</v>
      </c>
      <c r="L45" s="8">
        <v>0.45300001000000001</v>
      </c>
      <c r="M45" s="7">
        <v>46.783347999999997</v>
      </c>
      <c r="N45" s="5">
        <v>1</v>
      </c>
    </row>
    <row r="46" spans="1:33" x14ac:dyDescent="0.3">
      <c r="A46" s="5" t="s">
        <v>23</v>
      </c>
      <c r="B46" s="5">
        <v>0</v>
      </c>
      <c r="C46" s="5">
        <v>1</v>
      </c>
      <c r="D46" s="5">
        <v>0</v>
      </c>
      <c r="E46" s="5">
        <v>0</v>
      </c>
      <c r="F46" s="5">
        <v>0</v>
      </c>
      <c r="G46" s="5">
        <v>0</v>
      </c>
      <c r="H46" s="5">
        <v>0</v>
      </c>
      <c r="I46" s="5">
        <v>0</v>
      </c>
      <c r="J46" s="5">
        <v>1</v>
      </c>
      <c r="K46" s="8">
        <v>0.46500000000000002</v>
      </c>
      <c r="L46" s="8">
        <v>0.46500000000000002</v>
      </c>
      <c r="M46" s="7">
        <v>57.11974</v>
      </c>
      <c r="N46" s="5">
        <v>1</v>
      </c>
    </row>
    <row r="47" spans="1:33" x14ac:dyDescent="0.3">
      <c r="A47" s="5" t="s">
        <v>25</v>
      </c>
      <c r="B47" s="5">
        <v>0</v>
      </c>
      <c r="C47" s="5">
        <v>1</v>
      </c>
      <c r="D47" s="5">
        <v>0</v>
      </c>
      <c r="E47" s="5">
        <v>0</v>
      </c>
      <c r="F47" s="5">
        <v>0</v>
      </c>
      <c r="G47" s="5">
        <v>0</v>
      </c>
      <c r="H47" s="5">
        <v>0</v>
      </c>
      <c r="I47" s="5">
        <v>0</v>
      </c>
      <c r="J47" s="5">
        <v>1</v>
      </c>
      <c r="K47" s="8">
        <v>0.46500000000000002</v>
      </c>
      <c r="L47" s="8">
        <v>0.46500000000000002</v>
      </c>
      <c r="M47" s="7">
        <v>51.412430000000001</v>
      </c>
      <c r="N47" s="5">
        <v>1</v>
      </c>
    </row>
    <row r="48" spans="1:33" x14ac:dyDescent="0.3">
      <c r="A48" s="5" t="s">
        <v>27</v>
      </c>
      <c r="B48" s="5">
        <v>1</v>
      </c>
      <c r="C48" s="5">
        <v>0</v>
      </c>
      <c r="D48" s="5">
        <v>0</v>
      </c>
      <c r="E48" s="5">
        <v>0</v>
      </c>
      <c r="F48" s="5">
        <v>0</v>
      </c>
      <c r="G48" s="5">
        <v>0</v>
      </c>
      <c r="H48" s="5">
        <v>0</v>
      </c>
      <c r="I48" s="5">
        <v>0</v>
      </c>
      <c r="J48" s="5">
        <v>1</v>
      </c>
      <c r="K48" s="8">
        <v>0.127</v>
      </c>
      <c r="L48" s="8">
        <v>9.3000001999999998E-2</v>
      </c>
      <c r="M48" s="7">
        <v>55.375453999999998</v>
      </c>
      <c r="N48" s="5">
        <v>1</v>
      </c>
    </row>
    <row r="49" spans="1:14" x14ac:dyDescent="0.3">
      <c r="A49" s="5" t="s">
        <v>29</v>
      </c>
      <c r="B49" s="5">
        <v>1</v>
      </c>
      <c r="C49" s="5">
        <v>0</v>
      </c>
      <c r="D49" s="5">
        <v>0</v>
      </c>
      <c r="E49" s="5">
        <v>0</v>
      </c>
      <c r="F49" s="5">
        <v>0</v>
      </c>
      <c r="G49" s="5">
        <v>0</v>
      </c>
      <c r="H49" s="5">
        <v>0</v>
      </c>
      <c r="I49" s="5">
        <v>1</v>
      </c>
      <c r="J49" s="5">
        <v>0</v>
      </c>
      <c r="K49" s="8">
        <v>0.43000000999999999</v>
      </c>
      <c r="L49" s="8">
        <v>0.91799998000000005</v>
      </c>
      <c r="M49" s="7">
        <v>56.490501000000002</v>
      </c>
      <c r="N49" s="5">
        <v>1</v>
      </c>
    </row>
    <row r="50" spans="1:14" x14ac:dyDescent="0.3">
      <c r="A50" s="5" t="s">
        <v>32</v>
      </c>
      <c r="B50" s="5">
        <v>1</v>
      </c>
      <c r="C50" s="5">
        <v>0</v>
      </c>
      <c r="D50" s="5">
        <v>0</v>
      </c>
      <c r="E50" s="5">
        <v>0</v>
      </c>
      <c r="F50" s="5">
        <v>0</v>
      </c>
      <c r="G50" s="5">
        <v>0</v>
      </c>
      <c r="H50" s="5">
        <v>0</v>
      </c>
      <c r="I50" s="5">
        <v>0</v>
      </c>
      <c r="J50" s="5">
        <v>1</v>
      </c>
      <c r="K50" s="8">
        <v>0.19700000000000001</v>
      </c>
      <c r="L50" s="8">
        <v>0.51099998000000002</v>
      </c>
      <c r="M50" s="7">
        <v>57.219250000000002</v>
      </c>
      <c r="N50" s="5">
        <v>1</v>
      </c>
    </row>
    <row r="51" spans="1:14" x14ac:dyDescent="0.3">
      <c r="A51" s="5" t="s">
        <v>36</v>
      </c>
      <c r="B51" s="5">
        <v>0</v>
      </c>
      <c r="C51" s="5">
        <v>1</v>
      </c>
      <c r="D51" s="5">
        <v>0</v>
      </c>
      <c r="E51" s="5">
        <v>0</v>
      </c>
      <c r="F51" s="5">
        <v>0</v>
      </c>
      <c r="G51" s="5">
        <v>0</v>
      </c>
      <c r="H51" s="5">
        <v>0</v>
      </c>
      <c r="I51" s="5">
        <v>0</v>
      </c>
      <c r="J51" s="5">
        <v>0</v>
      </c>
      <c r="K51" s="8">
        <v>0.26699999000000002</v>
      </c>
      <c r="L51" s="8">
        <v>0.27900001000000002</v>
      </c>
      <c r="M51" s="7">
        <v>52.911391999999999</v>
      </c>
      <c r="N51" s="5">
        <v>1</v>
      </c>
    </row>
    <row r="52" spans="1:14" x14ac:dyDescent="0.3">
      <c r="A52" s="5" t="s">
        <v>40</v>
      </c>
      <c r="B52" s="5">
        <v>1</v>
      </c>
      <c r="C52" s="5">
        <v>0</v>
      </c>
      <c r="D52" s="5">
        <v>1</v>
      </c>
      <c r="E52" s="5">
        <v>0</v>
      </c>
      <c r="F52" s="5">
        <v>0</v>
      </c>
      <c r="G52" s="5">
        <v>0</v>
      </c>
      <c r="H52" s="5">
        <v>0</v>
      </c>
      <c r="I52" s="5">
        <v>0</v>
      </c>
      <c r="J52" s="5">
        <v>1</v>
      </c>
      <c r="K52" s="8">
        <v>0.30199999</v>
      </c>
      <c r="L52" s="8">
        <v>0.51099998000000002</v>
      </c>
      <c r="M52" s="7">
        <v>55.064072000000003</v>
      </c>
      <c r="N52" s="5">
        <v>1</v>
      </c>
    </row>
    <row r="53" spans="1:14" x14ac:dyDescent="0.3">
      <c r="A53" s="5" t="s">
        <v>44</v>
      </c>
      <c r="B53" s="5">
        <v>1</v>
      </c>
      <c r="C53" s="5">
        <v>0</v>
      </c>
      <c r="D53" s="5">
        <v>0</v>
      </c>
      <c r="E53" s="5">
        <v>0</v>
      </c>
      <c r="F53" s="5">
        <v>0</v>
      </c>
      <c r="G53" s="5">
        <v>0</v>
      </c>
      <c r="H53" s="5">
        <v>0</v>
      </c>
      <c r="I53" s="5">
        <v>1</v>
      </c>
      <c r="J53" s="5">
        <v>0</v>
      </c>
      <c r="K53" s="8">
        <v>0.31299999000000001</v>
      </c>
      <c r="L53" s="8">
        <v>0.86000001000000004</v>
      </c>
      <c r="M53" s="7">
        <v>47.829754000000001</v>
      </c>
      <c r="N53" s="5">
        <v>1</v>
      </c>
    </row>
    <row r="54" spans="1:14" x14ac:dyDescent="0.3">
      <c r="A54" s="5" t="s">
        <v>45</v>
      </c>
      <c r="B54" s="5">
        <v>1</v>
      </c>
      <c r="C54" s="5">
        <v>0</v>
      </c>
      <c r="D54" s="5">
        <v>0</v>
      </c>
      <c r="E54" s="5">
        <v>1</v>
      </c>
      <c r="F54" s="5">
        <v>0</v>
      </c>
      <c r="G54" s="5">
        <v>0</v>
      </c>
      <c r="H54" s="5">
        <v>0</v>
      </c>
      <c r="I54" s="5">
        <v>1</v>
      </c>
      <c r="J54" s="5">
        <v>0</v>
      </c>
      <c r="K54" s="8">
        <v>0.31299999000000001</v>
      </c>
      <c r="L54" s="8">
        <v>0.91799998000000005</v>
      </c>
      <c r="M54" s="7">
        <v>54.526451000000002</v>
      </c>
      <c r="N54" s="5">
        <v>1</v>
      </c>
    </row>
    <row r="55" spans="1:14" x14ac:dyDescent="0.3">
      <c r="A55" s="5" t="s">
        <v>46</v>
      </c>
      <c r="B55" s="5">
        <v>0</v>
      </c>
      <c r="C55" s="5">
        <v>1</v>
      </c>
      <c r="D55" s="5">
        <v>0</v>
      </c>
      <c r="E55" s="5">
        <v>0</v>
      </c>
      <c r="F55" s="5">
        <v>0</v>
      </c>
      <c r="G55" s="5">
        <v>0</v>
      </c>
      <c r="H55" s="5">
        <v>1</v>
      </c>
      <c r="I55" s="5">
        <v>0</v>
      </c>
      <c r="J55" s="5">
        <v>1</v>
      </c>
      <c r="K55" s="8">
        <v>0.84799999000000004</v>
      </c>
      <c r="L55" s="8">
        <v>0.32499999000000002</v>
      </c>
      <c r="M55" s="7">
        <v>55.354045999999997</v>
      </c>
      <c r="N55" s="5">
        <v>1</v>
      </c>
    </row>
    <row r="56" spans="1:14" x14ac:dyDescent="0.3">
      <c r="A56" s="5" t="s">
        <v>66</v>
      </c>
      <c r="B56" s="5">
        <v>0</v>
      </c>
      <c r="C56" s="5">
        <v>1</v>
      </c>
      <c r="D56" s="5">
        <v>0</v>
      </c>
      <c r="E56" s="5">
        <v>0</v>
      </c>
      <c r="F56" s="5">
        <v>0</v>
      </c>
      <c r="G56" s="5">
        <v>0</v>
      </c>
      <c r="H56" s="5">
        <v>0</v>
      </c>
      <c r="I56" s="5">
        <v>0</v>
      </c>
      <c r="J56" s="5">
        <v>1</v>
      </c>
      <c r="K56" s="8">
        <v>0.94099997999999996</v>
      </c>
      <c r="L56" s="8">
        <v>0.22</v>
      </c>
      <c r="M56" s="7">
        <v>55.103695000000002</v>
      </c>
      <c r="N56" s="5">
        <v>1</v>
      </c>
    </row>
    <row r="57" spans="1:14" x14ac:dyDescent="0.3">
      <c r="A57" s="5" t="s">
        <v>72</v>
      </c>
      <c r="B57" s="5">
        <v>0</v>
      </c>
      <c r="C57" s="5">
        <v>1</v>
      </c>
      <c r="D57" s="5">
        <v>0</v>
      </c>
      <c r="E57" s="5">
        <v>0</v>
      </c>
      <c r="F57" s="5">
        <v>0</v>
      </c>
      <c r="G57" s="5">
        <v>0</v>
      </c>
      <c r="H57" s="5">
        <v>0</v>
      </c>
      <c r="I57" s="5">
        <v>0</v>
      </c>
      <c r="J57" s="5">
        <v>1</v>
      </c>
      <c r="K57" s="8">
        <v>6.8999998000000007E-2</v>
      </c>
      <c r="L57" s="8">
        <v>0.11600000000000001</v>
      </c>
      <c r="M57" s="7">
        <v>52.825946999999999</v>
      </c>
      <c r="N57" s="5">
        <v>1</v>
      </c>
    </row>
    <row r="58" spans="1:14" x14ac:dyDescent="0.3">
      <c r="A58" s="5" t="s">
        <v>78</v>
      </c>
      <c r="B58" s="5">
        <v>0</v>
      </c>
      <c r="C58" s="5">
        <v>1</v>
      </c>
      <c r="D58" s="5">
        <v>0</v>
      </c>
      <c r="E58" s="5">
        <v>0</v>
      </c>
      <c r="F58" s="5">
        <v>0</v>
      </c>
      <c r="G58" s="5">
        <v>0</v>
      </c>
      <c r="H58" s="5">
        <v>0</v>
      </c>
      <c r="I58" s="5">
        <v>0</v>
      </c>
      <c r="J58" s="5">
        <v>1</v>
      </c>
      <c r="K58" s="8">
        <v>0.60399997000000005</v>
      </c>
      <c r="L58" s="8">
        <v>0.755</v>
      </c>
      <c r="M58" s="7">
        <v>54.861111000000001</v>
      </c>
      <c r="N58" s="5">
        <v>1</v>
      </c>
    </row>
    <row r="59" spans="1:14" x14ac:dyDescent="0.3">
      <c r="A59" s="5" t="s">
        <v>79</v>
      </c>
      <c r="B59" s="5">
        <v>1</v>
      </c>
      <c r="C59" s="5">
        <v>1</v>
      </c>
      <c r="D59" s="5">
        <v>0</v>
      </c>
      <c r="E59" s="5">
        <v>0</v>
      </c>
      <c r="F59" s="5">
        <v>0</v>
      </c>
      <c r="G59" s="5">
        <v>0</v>
      </c>
      <c r="H59" s="5">
        <v>1</v>
      </c>
      <c r="I59" s="5">
        <v>0</v>
      </c>
      <c r="J59" s="5">
        <v>0</v>
      </c>
      <c r="K59" s="8">
        <v>0.60399997000000005</v>
      </c>
      <c r="L59" s="8">
        <v>0.32499999000000002</v>
      </c>
      <c r="M59" s="7">
        <v>48.982650999999997</v>
      </c>
      <c r="N59" s="5">
        <v>1</v>
      </c>
    </row>
    <row r="60" spans="1:14" x14ac:dyDescent="0.3">
      <c r="A60" s="5" t="s">
        <v>82</v>
      </c>
      <c r="B60" s="5">
        <v>1</v>
      </c>
      <c r="C60" s="5">
        <v>0</v>
      </c>
      <c r="D60" s="5">
        <v>0</v>
      </c>
      <c r="E60" s="5">
        <v>0</v>
      </c>
      <c r="F60" s="5">
        <v>0</v>
      </c>
      <c r="G60" s="5">
        <v>0</v>
      </c>
      <c r="H60" s="5">
        <v>0</v>
      </c>
      <c r="I60" s="5">
        <v>1</v>
      </c>
      <c r="J60" s="5">
        <v>0</v>
      </c>
      <c r="K60" s="8">
        <v>0.46500000000000002</v>
      </c>
      <c r="L60" s="8">
        <v>0.32499999000000002</v>
      </c>
      <c r="M60" s="7">
        <v>49.653503000000001</v>
      </c>
      <c r="N60" s="5">
        <v>1</v>
      </c>
    </row>
    <row r="61" spans="1:14" x14ac:dyDescent="0.3">
      <c r="A61" s="5" t="s">
        <v>83</v>
      </c>
      <c r="B61" s="5">
        <v>0</v>
      </c>
      <c r="C61" s="5">
        <v>1</v>
      </c>
      <c r="D61" s="5">
        <v>0</v>
      </c>
      <c r="E61" s="5">
        <v>0</v>
      </c>
      <c r="F61" s="5">
        <v>0</v>
      </c>
      <c r="G61" s="5">
        <v>0</v>
      </c>
      <c r="H61" s="5">
        <v>0</v>
      </c>
      <c r="I61" s="5">
        <v>0</v>
      </c>
      <c r="J61" s="5">
        <v>1</v>
      </c>
      <c r="K61" s="8">
        <v>0.31299999000000001</v>
      </c>
      <c r="L61" s="8">
        <v>0.255</v>
      </c>
      <c r="M61" s="7">
        <v>47.173228999999999</v>
      </c>
      <c r="N61" s="5">
        <v>1</v>
      </c>
    </row>
    <row r="62" spans="1:14" x14ac:dyDescent="0.3">
      <c r="A62" s="5" t="s">
        <v>89</v>
      </c>
      <c r="B62" s="5">
        <v>1</v>
      </c>
      <c r="C62" s="5">
        <v>0</v>
      </c>
      <c r="D62" s="5">
        <v>0</v>
      </c>
      <c r="E62" s="5">
        <v>0</v>
      </c>
      <c r="F62" s="5">
        <v>0</v>
      </c>
      <c r="G62" s="5">
        <v>1</v>
      </c>
      <c r="H62" s="5">
        <v>0</v>
      </c>
      <c r="I62" s="5">
        <v>0</v>
      </c>
      <c r="J62" s="5">
        <v>1</v>
      </c>
      <c r="K62" s="8">
        <v>0.87199998000000001</v>
      </c>
      <c r="L62" s="8">
        <v>0.84799999000000004</v>
      </c>
      <c r="M62" s="7">
        <v>49.524113</v>
      </c>
      <c r="N62" s="5">
        <v>1</v>
      </c>
    </row>
    <row r="63" spans="1:14" x14ac:dyDescent="0.3">
      <c r="A63" s="6" t="s">
        <v>5</v>
      </c>
      <c r="B63" s="6">
        <v>1</v>
      </c>
      <c r="C63" s="6">
        <v>0</v>
      </c>
      <c r="D63" s="6">
        <v>1</v>
      </c>
      <c r="E63" s="6">
        <v>0</v>
      </c>
      <c r="F63" s="6">
        <v>0</v>
      </c>
      <c r="G63" s="6">
        <v>1</v>
      </c>
      <c r="H63" s="6">
        <v>0</v>
      </c>
      <c r="I63" s="6">
        <v>1</v>
      </c>
      <c r="J63" s="6">
        <v>0</v>
      </c>
      <c r="K63" s="8">
        <v>0.73199999000000004</v>
      </c>
      <c r="L63" s="8">
        <v>0.86000001000000004</v>
      </c>
      <c r="M63" s="7">
        <v>66.971725000000006</v>
      </c>
      <c r="N63" s="6">
        <v>2</v>
      </c>
    </row>
    <row r="64" spans="1:14" x14ac:dyDescent="0.3">
      <c r="A64" s="6" t="s">
        <v>6</v>
      </c>
      <c r="B64" s="6">
        <v>1</v>
      </c>
      <c r="C64" s="6">
        <v>0</v>
      </c>
      <c r="D64" s="6">
        <v>0</v>
      </c>
      <c r="E64" s="6">
        <v>0</v>
      </c>
      <c r="F64" s="6">
        <v>1</v>
      </c>
      <c r="G64" s="6">
        <v>0</v>
      </c>
      <c r="H64" s="6">
        <v>0</v>
      </c>
      <c r="I64" s="6">
        <v>1</v>
      </c>
      <c r="J64" s="6">
        <v>0</v>
      </c>
      <c r="K64" s="8">
        <v>0.60399997000000005</v>
      </c>
      <c r="L64" s="8">
        <v>0.51099998000000002</v>
      </c>
      <c r="M64" s="7">
        <v>67.602936</v>
      </c>
      <c r="N64" s="6">
        <v>2</v>
      </c>
    </row>
    <row r="65" spans="1:14" x14ac:dyDescent="0.3">
      <c r="A65" s="6" t="s">
        <v>28</v>
      </c>
      <c r="B65" s="6">
        <v>1</v>
      </c>
      <c r="C65" s="6">
        <v>0</v>
      </c>
      <c r="D65" s="6">
        <v>0</v>
      </c>
      <c r="E65" s="6">
        <v>0</v>
      </c>
      <c r="F65" s="6">
        <v>0</v>
      </c>
      <c r="G65" s="6">
        <v>1</v>
      </c>
      <c r="H65" s="6">
        <v>0</v>
      </c>
      <c r="I65" s="6">
        <v>1</v>
      </c>
      <c r="J65" s="6">
        <v>0</v>
      </c>
      <c r="K65" s="8">
        <v>0.43000000999999999</v>
      </c>
      <c r="L65" s="8">
        <v>0.91799998000000005</v>
      </c>
      <c r="M65" s="7">
        <v>62.284481</v>
      </c>
      <c r="N65" s="6">
        <v>2</v>
      </c>
    </row>
    <row r="66" spans="1:14" x14ac:dyDescent="0.3">
      <c r="A66" s="6" t="s">
        <v>30</v>
      </c>
      <c r="B66" s="6">
        <v>1</v>
      </c>
      <c r="C66" s="6">
        <v>0</v>
      </c>
      <c r="D66" s="6">
        <v>0</v>
      </c>
      <c r="E66" s="6">
        <v>0</v>
      </c>
      <c r="F66" s="6">
        <v>0</v>
      </c>
      <c r="G66" s="6">
        <v>0</v>
      </c>
      <c r="H66" s="6">
        <v>0</v>
      </c>
      <c r="I66" s="6">
        <v>1</v>
      </c>
      <c r="J66" s="6">
        <v>0</v>
      </c>
      <c r="K66" s="8">
        <v>0.43000000999999999</v>
      </c>
      <c r="L66" s="8">
        <v>0.91799998000000005</v>
      </c>
      <c r="M66" s="7">
        <v>59.236122000000002</v>
      </c>
      <c r="N66" s="6">
        <v>2</v>
      </c>
    </row>
    <row r="67" spans="1:14" x14ac:dyDescent="0.3">
      <c r="A67" s="6" t="s">
        <v>33</v>
      </c>
      <c r="B67" s="6">
        <v>1</v>
      </c>
      <c r="C67" s="6">
        <v>0</v>
      </c>
      <c r="D67" s="6">
        <v>0</v>
      </c>
      <c r="E67" s="6">
        <v>0</v>
      </c>
      <c r="F67" s="6">
        <v>0</v>
      </c>
      <c r="G67" s="6">
        <v>1</v>
      </c>
      <c r="H67" s="6">
        <v>0</v>
      </c>
      <c r="I67" s="6">
        <v>1</v>
      </c>
      <c r="J67" s="6">
        <v>0</v>
      </c>
      <c r="K67" s="8">
        <v>0.31299999000000001</v>
      </c>
      <c r="L67" s="8">
        <v>0.51099998000000002</v>
      </c>
      <c r="M67" s="7">
        <v>76.768600000000006</v>
      </c>
      <c r="N67" s="6">
        <v>2</v>
      </c>
    </row>
    <row r="68" spans="1:14" x14ac:dyDescent="0.3">
      <c r="A68" s="6" t="s">
        <v>37</v>
      </c>
      <c r="B68" s="6">
        <v>1</v>
      </c>
      <c r="C68" s="6">
        <v>0</v>
      </c>
      <c r="D68" s="6">
        <v>0</v>
      </c>
      <c r="E68" s="6">
        <v>1</v>
      </c>
      <c r="F68" s="6">
        <v>0</v>
      </c>
      <c r="G68" s="6">
        <v>0</v>
      </c>
      <c r="H68" s="6">
        <v>0</v>
      </c>
      <c r="I68" s="6">
        <v>0</v>
      </c>
      <c r="J68" s="6">
        <v>1</v>
      </c>
      <c r="K68" s="8">
        <v>0.82499999000000002</v>
      </c>
      <c r="L68" s="8">
        <v>0.65100002000000001</v>
      </c>
      <c r="M68" s="7">
        <v>71.465050000000005</v>
      </c>
      <c r="N68" s="6">
        <v>2</v>
      </c>
    </row>
    <row r="69" spans="1:14" x14ac:dyDescent="0.3">
      <c r="A69" s="6" t="s">
        <v>38</v>
      </c>
      <c r="B69" s="6">
        <v>1</v>
      </c>
      <c r="C69" s="6">
        <v>0</v>
      </c>
      <c r="D69" s="6">
        <v>0</v>
      </c>
      <c r="E69" s="6">
        <v>0</v>
      </c>
      <c r="F69" s="6">
        <v>0</v>
      </c>
      <c r="G69" s="6">
        <v>0</v>
      </c>
      <c r="H69" s="6">
        <v>0</v>
      </c>
      <c r="I69" s="6">
        <v>0</v>
      </c>
      <c r="J69" s="6">
        <v>1</v>
      </c>
      <c r="K69" s="8">
        <v>0.82499999000000002</v>
      </c>
      <c r="L69" s="8">
        <v>0.65100002000000001</v>
      </c>
      <c r="M69" s="7">
        <v>66.574584999999999</v>
      </c>
      <c r="N69" s="6">
        <v>2</v>
      </c>
    </row>
    <row r="70" spans="1:14" x14ac:dyDescent="0.3">
      <c r="A70" s="6" t="s">
        <v>41</v>
      </c>
      <c r="B70" s="6">
        <v>1</v>
      </c>
      <c r="C70" s="6">
        <v>0</v>
      </c>
      <c r="D70" s="6">
        <v>1</v>
      </c>
      <c r="E70" s="6">
        <v>0</v>
      </c>
      <c r="F70" s="6">
        <v>1</v>
      </c>
      <c r="G70" s="6">
        <v>0</v>
      </c>
      <c r="H70" s="6">
        <v>0</v>
      </c>
      <c r="I70" s="6">
        <v>1</v>
      </c>
      <c r="J70" s="6">
        <v>0</v>
      </c>
      <c r="K70" s="8">
        <v>0.60399997000000005</v>
      </c>
      <c r="L70" s="8">
        <v>0.65100002000000001</v>
      </c>
      <c r="M70" s="7">
        <v>73.099556000000007</v>
      </c>
      <c r="N70" s="6">
        <v>2</v>
      </c>
    </row>
    <row r="71" spans="1:14" x14ac:dyDescent="0.3">
      <c r="A71" s="6" t="s">
        <v>42</v>
      </c>
      <c r="B71" s="6">
        <v>1</v>
      </c>
      <c r="C71" s="6">
        <v>0</v>
      </c>
      <c r="D71" s="6">
        <v>1</v>
      </c>
      <c r="E71" s="6">
        <v>0</v>
      </c>
      <c r="F71" s="6">
        <v>1</v>
      </c>
      <c r="G71" s="6">
        <v>0</v>
      </c>
      <c r="H71" s="6">
        <v>0</v>
      </c>
      <c r="I71" s="6">
        <v>1</v>
      </c>
      <c r="J71" s="6">
        <v>0</v>
      </c>
      <c r="K71" s="8">
        <v>0.73199999000000004</v>
      </c>
      <c r="L71" s="8">
        <v>0.44100001</v>
      </c>
      <c r="M71" s="7">
        <v>60.800700999999997</v>
      </c>
      <c r="N71" s="6">
        <v>2</v>
      </c>
    </row>
    <row r="72" spans="1:14" x14ac:dyDescent="0.3">
      <c r="A72" s="6" t="s">
        <v>43</v>
      </c>
      <c r="B72" s="6">
        <v>1</v>
      </c>
      <c r="C72" s="6">
        <v>0</v>
      </c>
      <c r="D72" s="6">
        <v>1</v>
      </c>
      <c r="E72" s="6">
        <v>0</v>
      </c>
      <c r="F72" s="6">
        <v>0</v>
      </c>
      <c r="G72" s="6">
        <v>0</v>
      </c>
      <c r="H72" s="6">
        <v>0</v>
      </c>
      <c r="I72" s="6">
        <v>1</v>
      </c>
      <c r="J72" s="6">
        <v>0</v>
      </c>
      <c r="K72" s="8">
        <v>0.96499997000000004</v>
      </c>
      <c r="L72" s="8">
        <v>0.86000001000000004</v>
      </c>
      <c r="M72" s="7">
        <v>64.353340000000003</v>
      </c>
      <c r="N72" s="6">
        <v>2</v>
      </c>
    </row>
    <row r="73" spans="1:14" x14ac:dyDescent="0.3">
      <c r="A73" s="6" t="s">
        <v>47</v>
      </c>
      <c r="B73" s="6">
        <v>1</v>
      </c>
      <c r="C73" s="6">
        <v>0</v>
      </c>
      <c r="D73" s="6">
        <v>0</v>
      </c>
      <c r="E73" s="6">
        <v>1</v>
      </c>
      <c r="F73" s="6">
        <v>0</v>
      </c>
      <c r="G73" s="6">
        <v>0</v>
      </c>
      <c r="H73" s="6">
        <v>0</v>
      </c>
      <c r="I73" s="6">
        <v>1</v>
      </c>
      <c r="J73" s="6">
        <v>0</v>
      </c>
      <c r="K73" s="8">
        <v>0.60399997000000005</v>
      </c>
      <c r="L73" s="8">
        <v>0.76700002</v>
      </c>
      <c r="M73" s="7">
        <v>70.735641000000001</v>
      </c>
      <c r="N73" s="6">
        <v>2</v>
      </c>
    </row>
    <row r="74" spans="1:14" x14ac:dyDescent="0.3">
      <c r="A74" s="6" t="s">
        <v>48</v>
      </c>
      <c r="B74" s="6">
        <v>1</v>
      </c>
      <c r="C74" s="6">
        <v>0</v>
      </c>
      <c r="D74" s="6">
        <v>0</v>
      </c>
      <c r="E74" s="6">
        <v>0</v>
      </c>
      <c r="F74" s="6">
        <v>0</v>
      </c>
      <c r="G74" s="6">
        <v>1</v>
      </c>
      <c r="H74" s="6">
        <v>0</v>
      </c>
      <c r="I74" s="6">
        <v>1</v>
      </c>
      <c r="J74" s="6">
        <v>0</v>
      </c>
      <c r="K74" s="8">
        <v>0.31299999000000001</v>
      </c>
      <c r="L74" s="8">
        <v>0.76700002</v>
      </c>
      <c r="M74" s="7">
        <v>66.470680000000002</v>
      </c>
      <c r="N74" s="6">
        <v>2</v>
      </c>
    </row>
    <row r="75" spans="1:14" x14ac:dyDescent="0.3">
      <c r="A75" s="6" t="s">
        <v>52</v>
      </c>
      <c r="B75" s="6">
        <v>1</v>
      </c>
      <c r="C75" s="6">
        <v>0</v>
      </c>
      <c r="D75" s="6">
        <v>0</v>
      </c>
      <c r="E75" s="6">
        <v>1</v>
      </c>
      <c r="F75" s="6">
        <v>0</v>
      </c>
      <c r="G75" s="6">
        <v>0</v>
      </c>
      <c r="H75" s="6">
        <v>0</v>
      </c>
      <c r="I75" s="6">
        <v>0</v>
      </c>
      <c r="J75" s="6">
        <v>1</v>
      </c>
      <c r="K75" s="8">
        <v>0.59299999000000003</v>
      </c>
      <c r="L75" s="8">
        <v>0.65100002000000001</v>
      </c>
      <c r="M75" s="7">
        <v>69.483788000000004</v>
      </c>
      <c r="N75" s="6">
        <v>2</v>
      </c>
    </row>
    <row r="76" spans="1:14" x14ac:dyDescent="0.3">
      <c r="A76" s="6" t="s">
        <v>56</v>
      </c>
      <c r="B76" s="6">
        <v>1</v>
      </c>
      <c r="C76" s="6">
        <v>0</v>
      </c>
      <c r="D76" s="6">
        <v>0</v>
      </c>
      <c r="E76" s="6">
        <v>1</v>
      </c>
      <c r="F76" s="6">
        <v>0</v>
      </c>
      <c r="G76" s="6">
        <v>0</v>
      </c>
      <c r="H76" s="6">
        <v>0</v>
      </c>
      <c r="I76" s="6">
        <v>0</v>
      </c>
      <c r="J76" s="6">
        <v>0</v>
      </c>
      <c r="K76" s="8">
        <v>3.4000002000000001E-2</v>
      </c>
      <c r="L76" s="8">
        <v>0.27900001000000002</v>
      </c>
      <c r="M76" s="7">
        <v>81.866257000000004</v>
      </c>
      <c r="N76" s="6">
        <v>2</v>
      </c>
    </row>
    <row r="77" spans="1:14" x14ac:dyDescent="0.3">
      <c r="A77" s="6" t="s">
        <v>57</v>
      </c>
      <c r="B77" s="6">
        <v>1</v>
      </c>
      <c r="C77" s="6">
        <v>0</v>
      </c>
      <c r="D77" s="6">
        <v>0</v>
      </c>
      <c r="E77" s="6">
        <v>1</v>
      </c>
      <c r="F77" s="6">
        <v>0</v>
      </c>
      <c r="G77" s="6">
        <v>0</v>
      </c>
      <c r="H77" s="6">
        <v>0</v>
      </c>
      <c r="I77" s="6">
        <v>0</v>
      </c>
      <c r="J77" s="6">
        <v>0</v>
      </c>
      <c r="K77" s="8">
        <v>0.72000003000000001</v>
      </c>
      <c r="L77" s="8">
        <v>0.65100002000000001</v>
      </c>
      <c r="M77" s="7">
        <v>84.180289999999999</v>
      </c>
      <c r="N77" s="6">
        <v>2</v>
      </c>
    </row>
    <row r="78" spans="1:14" x14ac:dyDescent="0.3">
      <c r="A78" s="6" t="s">
        <v>58</v>
      </c>
      <c r="B78" s="6">
        <v>1</v>
      </c>
      <c r="C78" s="6">
        <v>0</v>
      </c>
      <c r="D78" s="6">
        <v>0</v>
      </c>
      <c r="E78" s="6">
        <v>1</v>
      </c>
      <c r="F78" s="6">
        <v>0</v>
      </c>
      <c r="G78" s="6">
        <v>0</v>
      </c>
      <c r="H78" s="6">
        <v>0</v>
      </c>
      <c r="I78" s="6">
        <v>0</v>
      </c>
      <c r="J78" s="6">
        <v>1</v>
      </c>
      <c r="K78" s="8">
        <v>0.40599998999999998</v>
      </c>
      <c r="L78" s="8">
        <v>0.65100002000000001</v>
      </c>
      <c r="M78" s="7">
        <v>73.434989999999999</v>
      </c>
      <c r="N78" s="6">
        <v>2</v>
      </c>
    </row>
    <row r="79" spans="1:14" x14ac:dyDescent="0.3">
      <c r="A79" s="6" t="s">
        <v>59</v>
      </c>
      <c r="B79" s="6">
        <v>1</v>
      </c>
      <c r="C79" s="6">
        <v>0</v>
      </c>
      <c r="D79" s="6">
        <v>0</v>
      </c>
      <c r="E79" s="6">
        <v>1</v>
      </c>
      <c r="F79" s="6">
        <v>0</v>
      </c>
      <c r="G79" s="6">
        <v>0</v>
      </c>
      <c r="H79" s="6">
        <v>0</v>
      </c>
      <c r="I79" s="6">
        <v>0</v>
      </c>
      <c r="J79" s="6">
        <v>0</v>
      </c>
      <c r="K79" s="8">
        <v>0.98799998</v>
      </c>
      <c r="L79" s="8">
        <v>0.65100002000000001</v>
      </c>
      <c r="M79" s="7">
        <v>72.887900999999999</v>
      </c>
      <c r="N79" s="6">
        <v>2</v>
      </c>
    </row>
    <row r="80" spans="1:14" x14ac:dyDescent="0.3">
      <c r="A80" s="6" t="s">
        <v>61</v>
      </c>
      <c r="B80" s="6">
        <v>1</v>
      </c>
      <c r="C80" s="6">
        <v>0</v>
      </c>
      <c r="D80" s="6">
        <v>1</v>
      </c>
      <c r="E80" s="6">
        <v>0</v>
      </c>
      <c r="F80" s="6">
        <v>0</v>
      </c>
      <c r="G80" s="6">
        <v>0</v>
      </c>
      <c r="H80" s="6">
        <v>0</v>
      </c>
      <c r="I80" s="6">
        <v>0</v>
      </c>
      <c r="J80" s="6">
        <v>1</v>
      </c>
      <c r="K80" s="8">
        <v>0.86000001000000004</v>
      </c>
      <c r="L80" s="8">
        <v>0.86000001000000004</v>
      </c>
      <c r="M80" s="7">
        <v>65.716285999999997</v>
      </c>
      <c r="N80" s="6">
        <v>2</v>
      </c>
    </row>
    <row r="81" spans="1:14" x14ac:dyDescent="0.3">
      <c r="A81" s="6" t="s">
        <v>65</v>
      </c>
      <c r="B81" s="6">
        <v>0</v>
      </c>
      <c r="C81" s="6">
        <v>1</v>
      </c>
      <c r="D81" s="6">
        <v>0</v>
      </c>
      <c r="E81" s="6">
        <v>0</v>
      </c>
      <c r="F81" s="6">
        <v>0</v>
      </c>
      <c r="G81" s="6">
        <v>0</v>
      </c>
      <c r="H81" s="6">
        <v>0</v>
      </c>
      <c r="I81" s="6">
        <v>0</v>
      </c>
      <c r="J81" s="6">
        <v>1</v>
      </c>
      <c r="K81" s="8">
        <v>0.94099997999999996</v>
      </c>
      <c r="L81" s="8">
        <v>0.22</v>
      </c>
      <c r="M81" s="7">
        <v>63.085140000000003</v>
      </c>
      <c r="N81" s="6">
        <v>2</v>
      </c>
    </row>
    <row r="82" spans="1:14" x14ac:dyDescent="0.3">
      <c r="A82" s="6" t="s">
        <v>69</v>
      </c>
      <c r="B82" s="6">
        <v>1</v>
      </c>
      <c r="C82" s="6">
        <v>0</v>
      </c>
      <c r="D82" s="6">
        <v>1</v>
      </c>
      <c r="E82" s="6">
        <v>1</v>
      </c>
      <c r="F82" s="6">
        <v>1</v>
      </c>
      <c r="G82" s="6">
        <v>0</v>
      </c>
      <c r="H82" s="6">
        <v>0</v>
      </c>
      <c r="I82" s="6">
        <v>1</v>
      </c>
      <c r="J82" s="6">
        <v>0</v>
      </c>
      <c r="K82" s="8">
        <v>0.54600000000000004</v>
      </c>
      <c r="L82" s="8">
        <v>0.65100002000000001</v>
      </c>
      <c r="M82" s="7">
        <v>76.673782000000003</v>
      </c>
      <c r="N82" s="6">
        <v>2</v>
      </c>
    </row>
    <row r="83" spans="1:14" x14ac:dyDescent="0.3">
      <c r="A83" s="6" t="s">
        <v>70</v>
      </c>
      <c r="B83" s="6">
        <v>1</v>
      </c>
      <c r="C83" s="6">
        <v>0</v>
      </c>
      <c r="D83" s="6">
        <v>1</v>
      </c>
      <c r="E83" s="6">
        <v>1</v>
      </c>
      <c r="F83" s="6">
        <v>0</v>
      </c>
      <c r="G83" s="6">
        <v>1</v>
      </c>
      <c r="H83" s="6">
        <v>0</v>
      </c>
      <c r="I83" s="6">
        <v>1</v>
      </c>
      <c r="J83" s="6">
        <v>0</v>
      </c>
      <c r="K83" s="8">
        <v>0.60399997000000005</v>
      </c>
      <c r="L83" s="8">
        <v>0.65100002000000001</v>
      </c>
      <c r="M83" s="7">
        <v>59.529251000000002</v>
      </c>
      <c r="N83" s="6">
        <v>2</v>
      </c>
    </row>
    <row r="84" spans="1:14" x14ac:dyDescent="0.3">
      <c r="A84" s="6" t="s">
        <v>71</v>
      </c>
      <c r="B84" s="6">
        <v>0</v>
      </c>
      <c r="C84" s="6">
        <v>1</v>
      </c>
      <c r="D84" s="6">
        <v>0</v>
      </c>
      <c r="E84" s="6">
        <v>0</v>
      </c>
      <c r="F84" s="6">
        <v>0</v>
      </c>
      <c r="G84" s="6">
        <v>0</v>
      </c>
      <c r="H84" s="6">
        <v>0</v>
      </c>
      <c r="I84" s="6">
        <v>0</v>
      </c>
      <c r="J84" s="6">
        <v>1</v>
      </c>
      <c r="K84" s="8">
        <v>6.8999998000000007E-2</v>
      </c>
      <c r="L84" s="8">
        <v>0.11600000000000001</v>
      </c>
      <c r="M84" s="7">
        <v>59.863998000000002</v>
      </c>
      <c r="N84" s="6">
        <v>2</v>
      </c>
    </row>
    <row r="85" spans="1:14" x14ac:dyDescent="0.3">
      <c r="A85" s="6" t="s">
        <v>73</v>
      </c>
      <c r="B85" s="6">
        <v>0</v>
      </c>
      <c r="C85" s="6">
        <v>1</v>
      </c>
      <c r="D85" s="6">
        <v>0</v>
      </c>
      <c r="E85" s="6">
        <v>0</v>
      </c>
      <c r="F85" s="6">
        <v>0</v>
      </c>
      <c r="G85" s="6">
        <v>0</v>
      </c>
      <c r="H85" s="6">
        <v>0</v>
      </c>
      <c r="I85" s="6">
        <v>0</v>
      </c>
      <c r="J85" s="6">
        <v>1</v>
      </c>
      <c r="K85" s="8">
        <v>0.15099999</v>
      </c>
      <c r="L85" s="8">
        <v>0.22</v>
      </c>
      <c r="M85" s="7">
        <v>67.037627999999998</v>
      </c>
      <c r="N85" s="6">
        <v>2</v>
      </c>
    </row>
    <row r="86" spans="1:14" x14ac:dyDescent="0.3">
      <c r="A86" s="6" t="s">
        <v>84</v>
      </c>
      <c r="B86" s="6">
        <v>1</v>
      </c>
      <c r="C86" s="6">
        <v>0</v>
      </c>
      <c r="D86" s="6">
        <v>1</v>
      </c>
      <c r="E86" s="6">
        <v>0</v>
      </c>
      <c r="F86" s="6">
        <v>0</v>
      </c>
      <c r="G86" s="6">
        <v>1</v>
      </c>
      <c r="H86" s="6">
        <v>0</v>
      </c>
      <c r="I86" s="6">
        <v>1</v>
      </c>
      <c r="J86" s="6">
        <v>0</v>
      </c>
      <c r="K86" s="8">
        <v>0.54600000000000004</v>
      </c>
      <c r="L86" s="8">
        <v>0.90600002000000002</v>
      </c>
      <c r="M86" s="7">
        <v>81.642914000000005</v>
      </c>
      <c r="N86" s="6">
        <v>2</v>
      </c>
    </row>
  </sheetData>
  <sortState xmlns:xlrd2="http://schemas.microsoft.com/office/spreadsheetml/2017/richdata2" ref="A2:N86">
    <sortCondition ref="N1:N86"/>
  </sortState>
  <mergeCells count="9">
    <mergeCell ref="P30:AG30"/>
    <mergeCell ref="P32:AG34"/>
    <mergeCell ref="P26:AG28"/>
    <mergeCell ref="P20:AG22"/>
    <mergeCell ref="P3:Q3"/>
    <mergeCell ref="P7:Q7"/>
    <mergeCell ref="P11:Q11"/>
    <mergeCell ref="P18:AG18"/>
    <mergeCell ref="P24:AG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cp:lastModifiedBy>
  <dcterms:created xsi:type="dcterms:W3CDTF">2023-06-30T04:18:28Z</dcterms:created>
  <dcterms:modified xsi:type="dcterms:W3CDTF">2023-06-30T06:43:17Z</dcterms:modified>
</cp:coreProperties>
</file>