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hidePivotFieldList="1"/>
  <mc:AlternateContent xmlns:mc="http://schemas.openxmlformats.org/markup-compatibility/2006">
    <mc:Choice Requires="x15">
      <x15ac:absPath xmlns:x15ac="http://schemas.microsoft.com/office/spreadsheetml/2010/11/ac" url="C:\Users\OnkarSatnamJewllers\Desktop\"/>
    </mc:Choice>
  </mc:AlternateContent>
  <xr:revisionPtr revIDLastSave="0" documentId="8_{6A51CD8A-8AAA-4BFC-AE86-399DF51B7D92}" xr6:coauthVersionLast="47" xr6:coauthVersionMax="47" xr10:uidLastSave="{00000000-0000-0000-0000-000000000000}"/>
  <bookViews>
    <workbookView xWindow="-108" yWindow="-108" windowWidth="23256" windowHeight="12456" tabRatio="714" firstSheet="4" activeTab="12" xr2:uid="{00000000-000D-0000-FFFF-FFFF00000000}"/>
  </bookViews>
  <sheets>
    <sheet name="FIRM WISE" sheetId="2" state="hidden" r:id="rId1"/>
    <sheet name="MONTH WISE" sheetId="4" state="hidden" r:id="rId2"/>
    <sheet name="TAX WISE" sheetId="5" state="hidden" r:id="rId3"/>
    <sheet name="PRODUCT WISE" sheetId="6" state="hidden" r:id="rId4"/>
    <sheet name="DATA" sheetId="1" r:id="rId5"/>
    <sheet name="Table" sheetId="17" r:id="rId6"/>
    <sheet name="Sheet1" sheetId="7" r:id="rId7"/>
    <sheet name="Firm_wise" sheetId="21" r:id="rId8"/>
    <sheet name="Month_wise" sheetId="20" r:id="rId9"/>
    <sheet name="State_wise" sheetId="18" r:id="rId10"/>
    <sheet name="Tax_wise" sheetId="22" r:id="rId11"/>
    <sheet name="Product_wise" sheetId="19" r:id="rId12"/>
    <sheet name="Dashboard" sheetId="23" r:id="rId13"/>
  </sheets>
  <definedNames>
    <definedName name="Slicer_Date">#N/A</definedName>
    <definedName name="Slicer_Description_of_Goods">#N/A</definedName>
    <definedName name="Slicer_Firm_Name">#N/A</definedName>
    <definedName name="Slicer_State">#N/A</definedName>
  </definedNames>
  <calcPr calcId="191029"/>
  <pivotCaches>
    <pivotCache cacheId="0" r:id="rId14"/>
    <pivotCache cacheId="1" r:id="rId15"/>
    <pivotCache cacheId="2"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<sst xmlns="http://schemas.openxmlformats.org/spreadsheetml/2006/main" count="381" uniqueCount="45">
  <si>
    <t xml:space="preserve">Firm Name </t>
  </si>
  <si>
    <t>State</t>
  </si>
  <si>
    <t>Invoice No.</t>
  </si>
  <si>
    <t>Date</t>
  </si>
  <si>
    <t>Tax Rate</t>
  </si>
  <si>
    <t>Description of Goods</t>
  </si>
  <si>
    <t>Qty</t>
  </si>
  <si>
    <t>Unit</t>
  </si>
  <si>
    <t>Rate</t>
  </si>
  <si>
    <t>Taxable Value</t>
  </si>
  <si>
    <t>IGST</t>
  </si>
  <si>
    <t>CGST</t>
  </si>
  <si>
    <t>SGST</t>
  </si>
  <si>
    <t>CESS</t>
  </si>
  <si>
    <t>TOTAL</t>
  </si>
  <si>
    <t>INVOICE VALUE</t>
  </si>
  <si>
    <t>JK Enterprise</t>
  </si>
  <si>
    <t>Local</t>
  </si>
  <si>
    <t>Plywood 6mm</t>
  </si>
  <si>
    <t>PCS</t>
  </si>
  <si>
    <t>Plywood 4mm</t>
  </si>
  <si>
    <t>INTERSTATE</t>
  </si>
  <si>
    <t>SR Hardware</t>
  </si>
  <si>
    <t>LOCAL</t>
  </si>
  <si>
    <t>Row Labels</t>
  </si>
  <si>
    <t>Grand Total</t>
  </si>
  <si>
    <t>Sum of TOTAL</t>
  </si>
  <si>
    <t>Apr</t>
  </si>
  <si>
    <t>May</t>
  </si>
  <si>
    <t>Jun</t>
  </si>
  <si>
    <t>Jul</t>
  </si>
  <si>
    <t>Sum of IGST</t>
  </si>
  <si>
    <t>Sum of CGST</t>
  </si>
  <si>
    <t>Sum of SGST</t>
  </si>
  <si>
    <t>Count of CESS</t>
  </si>
  <si>
    <t>FIRM WISE</t>
  </si>
  <si>
    <t>MONTH WISE</t>
  </si>
  <si>
    <t>TAX WISE</t>
  </si>
  <si>
    <t>PRODUCT WISE</t>
  </si>
  <si>
    <t>STATE WISE</t>
  </si>
  <si>
    <t>PT_FIRM</t>
  </si>
  <si>
    <t>PT_MONTH</t>
  </si>
  <si>
    <t>PT_TAX</t>
  </si>
  <si>
    <t>PT_PRODUCT</t>
  </si>
  <si>
    <t>PT_STATE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</si>
</sst>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5" x14ac:knownFonts="1">
    <font>
      <sz val="11"/>
      <color theme="1"/>
      <name val="Calibri"/>
      <family val="2"/>
      <scheme val="minor"/>
    </font>
    <font>
      <sz val="11"/>
      <color theme="1"/>
      <name val="Calibri"/>
      <family val="2"/>
      <scheme val="minor"/>
    </font>
    <font>
      <sz val="12"/>
      <color theme="1"/>
      <name val="Calibri"/>
      <family val="2"/>
      <scheme val="minor"/>
    </font>
    <font>
      <sz val="16"/>
      <color rgb="FFFF0000"/>
      <name val="Calibri"/>
      <family val="2"/>
      <scheme val="minor"/>
    </font>
    <font>
      <b/>
      <sz val="14"/>
      <color theme="0"/>
      <name val="Calibri"/>
      <family val="2"/>
      <scheme val="minor"/>
    </font>
  </fonts>
  <fills count="6">
    <fill>
      <patternFill patternType="none"/>
    </fill>
    <fill>
      <patternFill patternType="gray125"/>
    </fill>
    <fill>
      <patternFill patternType="solid">
        <fgColor theme="9" tint="0.59999389629810485"/>
        <bgColor indexed="65"/>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2">
    <xf numFmtId="0" fontId="0" fillId="0" borderId="0"/>
    <xf numFmtId="0" fontId="1" fillId="2" borderId="0" applyNumberFormat="0" applyBorder="0" applyAlignment="0" applyProtection="0"/>
  </cellStyleXfs>
  <cellXfs count="45">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10" fontId="0" fillId="0" borderId="0" xfId="0" applyNumberFormat="1" applyAlignment="1">
      <alignment horizontal="left"/>
    </xf>
    <xf numFmtId="0" fontId="3" fillId="0" borderId="1" xfId="0" applyFont="1" applyBorder="1"/>
    <xf numFmtId="9" fontId="4" fillId="3" borderId="4" xfId="0" applyNumberFormat="1" applyFont="1" applyFill="1" applyBorder="1" applyAlignment="1">
      <alignment horizontal="center" vertical="center"/>
    </xf>
    <xf numFmtId="10" fontId="4" fillId="3" borderId="4" xfId="0" applyNumberFormat="1" applyFont="1" applyFill="1" applyBorder="1" applyAlignment="1">
      <alignment horizontal="center" vertical="center"/>
    </xf>
    <xf numFmtId="164" fontId="4" fillId="3" borderId="4" xfId="0" applyNumberFormat="1" applyFont="1" applyFill="1" applyBorder="1" applyAlignment="1">
      <alignment horizontal="center" vertical="center"/>
    </xf>
    <xf numFmtId="9" fontId="4" fillId="3" borderId="2" xfId="0" applyNumberFormat="1" applyFont="1" applyFill="1" applyBorder="1" applyAlignment="1">
      <alignment horizontal="center" vertical="center"/>
    </xf>
    <xf numFmtId="0" fontId="2" fillId="4" borderId="4" xfId="1" applyFont="1" applyFill="1" applyBorder="1" applyAlignment="1">
      <alignment horizontal="center" vertical="center"/>
    </xf>
    <xf numFmtId="14" fontId="2" fillId="4" borderId="4" xfId="1" applyNumberFormat="1" applyFont="1" applyFill="1" applyBorder="1" applyAlignment="1">
      <alignment horizontal="center" vertical="center"/>
    </xf>
    <xf numFmtId="10" fontId="2" fillId="4" borderId="4" xfId="1" applyNumberFormat="1" applyFont="1" applyFill="1" applyBorder="1" applyAlignment="1">
      <alignment horizontal="center" vertical="center"/>
    </xf>
    <xf numFmtId="4" fontId="2" fillId="4" borderId="4" xfId="1" applyNumberFormat="1" applyFont="1" applyFill="1" applyBorder="1" applyAlignment="1">
      <alignment horizontal="center" vertical="center"/>
    </xf>
    <xf numFmtId="4" fontId="2" fillId="4" borderId="4" xfId="0" applyNumberFormat="1" applyFont="1" applyFill="1" applyBorder="1"/>
    <xf numFmtId="4" fontId="2" fillId="4" borderId="4" xfId="1" applyNumberFormat="1" applyFont="1" applyFill="1" applyBorder="1"/>
    <xf numFmtId="4" fontId="2" fillId="4" borderId="2" xfId="0" applyNumberFormat="1" applyFont="1" applyFill="1" applyBorder="1"/>
    <xf numFmtId="0" fontId="2" fillId="2" borderId="4" xfId="1" applyFont="1" applyBorder="1" applyAlignment="1">
      <alignment horizontal="center" vertical="center"/>
    </xf>
    <xf numFmtId="14" fontId="2" fillId="2" borderId="4" xfId="1" applyNumberFormat="1" applyFont="1" applyBorder="1" applyAlignment="1">
      <alignment horizontal="center" vertical="center"/>
    </xf>
    <xf numFmtId="10" fontId="2" fillId="2" borderId="4" xfId="1" applyNumberFormat="1" applyFont="1" applyBorder="1" applyAlignment="1">
      <alignment horizontal="center" vertical="center"/>
    </xf>
    <xf numFmtId="4" fontId="2" fillId="2" borderId="4" xfId="1" applyNumberFormat="1" applyFont="1" applyBorder="1" applyAlignment="1">
      <alignment horizontal="center" vertical="center"/>
    </xf>
    <xf numFmtId="4" fontId="2" fillId="0" borderId="4" xfId="0" applyNumberFormat="1" applyFont="1" applyBorder="1"/>
    <xf numFmtId="4" fontId="2" fillId="2" borderId="4" xfId="1" applyNumberFormat="1" applyFont="1" applyBorder="1"/>
    <xf numFmtId="4" fontId="2" fillId="0" borderId="2" xfId="0" applyNumberFormat="1" applyFont="1" applyBorder="1"/>
    <xf numFmtId="10" fontId="2" fillId="4" borderId="4" xfId="1" applyNumberFormat="1" applyFont="1" applyFill="1" applyBorder="1" applyAlignment="1">
      <alignment horizontal="center"/>
    </xf>
    <xf numFmtId="0" fontId="2" fillId="4" borderId="4" xfId="1" applyFont="1" applyFill="1" applyBorder="1" applyAlignment="1">
      <alignment horizontal="center"/>
    </xf>
    <xf numFmtId="10" fontId="2" fillId="2" borderId="4" xfId="1" applyNumberFormat="1" applyFont="1" applyBorder="1" applyAlignment="1">
      <alignment horizontal="center"/>
    </xf>
    <xf numFmtId="0" fontId="2" fillId="2" borderId="4" xfId="1" applyFont="1" applyBorder="1" applyAlignment="1">
      <alignment horizontal="center"/>
    </xf>
    <xf numFmtId="0" fontId="2" fillId="2" borderId="3" xfId="1" applyFont="1" applyBorder="1" applyAlignment="1">
      <alignment horizontal="center" vertical="center"/>
    </xf>
    <xf numFmtId="14" fontId="2" fillId="2" borderId="3" xfId="1" applyNumberFormat="1" applyFont="1" applyBorder="1" applyAlignment="1">
      <alignment horizontal="center" vertical="center"/>
    </xf>
    <xf numFmtId="10" fontId="2" fillId="2" borderId="3" xfId="1" applyNumberFormat="1" applyFont="1" applyBorder="1" applyAlignment="1">
      <alignment horizontal="center"/>
    </xf>
    <xf numFmtId="0" fontId="2" fillId="2" borderId="3" xfId="1" applyFont="1" applyBorder="1" applyAlignment="1">
      <alignment horizontal="center"/>
    </xf>
    <xf numFmtId="10" fontId="2" fillId="2" borderId="3" xfId="1" applyNumberFormat="1" applyFont="1" applyBorder="1" applyAlignment="1">
      <alignment horizontal="center" vertical="center"/>
    </xf>
    <xf numFmtId="4" fontId="2" fillId="2" borderId="3" xfId="1" applyNumberFormat="1" applyFont="1" applyBorder="1" applyAlignment="1">
      <alignment horizontal="center" vertical="center"/>
    </xf>
    <xf numFmtId="4" fontId="2" fillId="0" borderId="3" xfId="0" applyNumberFormat="1" applyFont="1" applyBorder="1"/>
    <xf numFmtId="4" fontId="2" fillId="2" borderId="3" xfId="1" applyNumberFormat="1" applyFont="1" applyBorder="1"/>
    <xf numFmtId="4" fontId="2" fillId="0" borderId="1" xfId="0" applyNumberFormat="1" applyFont="1" applyBorder="1"/>
    <xf numFmtId="0" fontId="2" fillId="4" borderId="5" xfId="1" applyFont="1" applyFill="1" applyBorder="1" applyAlignment="1">
      <alignment horizontal="center" vertical="center"/>
    </xf>
    <xf numFmtId="0" fontId="2" fillId="2" borderId="5" xfId="1" applyFont="1" applyBorder="1" applyAlignment="1">
      <alignment horizontal="center" vertical="center"/>
    </xf>
    <xf numFmtId="9" fontId="4" fillId="3" borderId="0" xfId="0" applyNumberFormat="1" applyFont="1" applyFill="1" applyBorder="1" applyAlignment="1">
      <alignment horizontal="center" vertical="center"/>
    </xf>
    <xf numFmtId="9" fontId="4" fillId="3" borderId="6" xfId="0" applyNumberFormat="1" applyFont="1" applyFill="1" applyBorder="1" applyAlignment="1">
      <alignment horizontal="center" vertical="center"/>
    </xf>
    <xf numFmtId="10" fontId="4" fillId="3" borderId="6" xfId="0" applyNumberFormat="1" applyFont="1" applyFill="1" applyBorder="1" applyAlignment="1">
      <alignment horizontal="center" vertical="center"/>
    </xf>
    <xf numFmtId="164" fontId="4" fillId="3" borderId="6" xfId="0" applyNumberFormat="1" applyFont="1" applyFill="1" applyBorder="1" applyAlignment="1">
      <alignment horizontal="center" vertical="center"/>
    </xf>
    <xf numFmtId="0" fontId="0" fillId="5" borderId="0" xfId="0" applyFill="1"/>
  </cellXfs>
  <cellStyles count="2">
    <cellStyle name="40% - Accent6" xfId="1" builtinId="51"/>
    <cellStyle name="Normal" xfId="0" builtinId="0"/>
  </cellStyles>
  <dxfs count="45">
    <dxf>
      <font>
        <b val="0"/>
        <i val="0"/>
        <strike val="0"/>
        <condense val="0"/>
        <extend val="0"/>
        <outline val="0"/>
        <shadow val="0"/>
        <u val="none"/>
        <vertAlign val="baseline"/>
        <sz val="12"/>
        <color theme="1"/>
        <name val="Calibri"/>
        <family val="2"/>
        <scheme val="minor"/>
      </font>
      <numFmt numFmtId="4" formatCode="#,##0.0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4" formatCode="#,##0.0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4" formatCode="#,##0.0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4" formatCode="#,##0.0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4" formatCode="#,##0.0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4" formatCode="#,##0.0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4" formatCode="#,##0.0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4" formatCode="#,##0.00"/>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14" formatCode="0.00%"/>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14" formatCode="0.00%"/>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19" formatCode="dd/mm/yyyy"/>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4"/>
        <color theme="0"/>
        <name val="Calibri"/>
        <family val="2"/>
        <scheme val="minor"/>
      </font>
      <numFmt numFmtId="164" formatCode="[$-409]d\-mmm\-yy;@"/>
      <fill>
        <patternFill patternType="solid">
          <fgColor indexed="64"/>
          <bgColor rgb="FFFFC000"/>
        </patternFill>
      </fill>
      <alignment horizontal="center" vertical="center" textRotation="0" wrapText="0" indent="0" justifyLastLine="0" shrinkToFit="0" readingOrder="0"/>
    </dxf>
    <dxf>
      <font>
        <b/>
        <i val="0"/>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b/>
        <i val="0"/>
        <color theme="0"/>
      </font>
      <fill>
        <patternFill>
          <bgColor theme="9" tint="-0.24994659260841701"/>
        </patternFill>
      </fill>
    </dxf>
    <dxf>
      <font>
        <b/>
        <i val="0"/>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b/>
        <i val="0"/>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b/>
        <i val="0"/>
        <color theme="0"/>
      </font>
      <fill>
        <patternFill>
          <bgColor theme="9" tint="-0.24994659260841701"/>
        </patternFill>
      </fill>
    </dxf>
    <dxf>
      <font>
        <b/>
        <i val="0"/>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s>
  <tableStyles count="0" defaultTableStyle="TableStyleMedium2" defaultPivotStyle="PivotStyleLight16"/>
  <colors>
    <mruColors>
      <color rgb="FF3B3838"/>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[dashboard.xlsx]Firm_wise!PivotTable13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Firm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Firm_wise!$B$1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D7-4E48-BDCA-D53C8A967B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D7-4E48-BDCA-D53C8A967B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Firm_wise!$A$2:$A$4</c:f>
              <c:strCache>
                <c:ptCount val="2"/>
                <c:pt idx="0">
                  <c:v>JK Enterprise</c:v>
                </c:pt>
                <c:pt idx="1">
                  <c:v>SR Hardware</c:v>
                </c:pt>
              </c:strCache>
            </c:strRef>
          </c:cat>
          <c:val>
            <c:numRef>
              <c:f>Firm_wise!$B$2:$B$4</c:f>
              <c:numCache>
                <c:formatCode>General</c:formatCode>
                <c:ptCount val="2"/>
                <c:pt idx="0">
                  <c:v>410376.47000000003</c:v>
                </c:pt>
                <c:pt idx="1">
                  <c:v>459587.38999999996</c:v>
                </c:pt>
              </c:numCache>
            </c:numRef>
          </c:val>
          <c:extLst>
            <c:ext xmlns:c16="http://schemas.microsoft.com/office/drawing/2014/chart" uri="{C3380CC4-5D6E-409C-BE32-E72D297353CC}">
              <c16:uniqueId val="{00000000-53C5-4EF6-A0B8-9C3C2ADFFDF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[dashboard.xlsx]Product_wise!PivotTable11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Product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Product_wise!$B$1</c:f>
              <c:strCache>
                <c:ptCount val="1"/>
                <c:pt idx="0">
                  <c:v>Total</c:v>
                </c:pt>
              </c:strCache>
            </c:strRef>
          </c:tx>
          <c:spPr>
            <a:solidFill>
              <a:schemeClr val="accent1"/>
            </a:solidFill>
            <a:ln>
              <a:noFill/>
            </a:ln>
            <a:effectLst/>
          </c:spPr>
          <c:invertIfNegative val="0"/>
          <c:cat>
            <c:strRef>
              <c:f>Product_wise!$A$2:$A$4</c:f>
              <c:strCache>
                <c:ptCount val="2"/>
                <c:pt idx="0">
                  <c:v>Plywood 4mm</c:v>
                </c:pt>
                <c:pt idx="1">
                  <c:v>Plywood 6mm</c:v>
                </c:pt>
              </c:strCache>
            </c:strRef>
          </c:cat>
          <c:val>
            <c:numRef>
              <c:f>Product_wise!$B$2:$B$4</c:f>
              <c:numCache>
                <c:formatCode>General</c:formatCode>
                <c:ptCount val="2"/>
                <c:pt idx="0">
                  <c:v>427057.24</c:v>
                </c:pt>
                <c:pt idx="1">
                  <c:v>442906.61999999994</c:v>
                </c:pt>
              </c:numCache>
            </c:numRef>
          </c:val>
          <c:extLst>
            <c:ext xmlns:c16="http://schemas.microsoft.com/office/drawing/2014/chart" uri="{C3380CC4-5D6E-409C-BE32-E72D297353CC}">
              <c16:uniqueId val="{00000000-43DD-4D3F-AE7E-9B14699BC586}"/>
            </c:ext>
          </c:extLst>
        </c:ser>
        <c:dLbls>
          <c:showLegendKey val="0"/>
          <c:showVal val="0"/>
          <c:showCatName val="0"/>
          <c:showSerName val="0"/>
          <c:showPercent val="0"/>
          <c:showBubbleSize val="0"/>
        </c:dLbls>
        <c:gapWidth val="182"/>
        <c:axId val="493694560"/>
        <c:axId val="493696640"/>
      </c:barChart>
      <c:catAx>
        <c:axId val="493694560"/>
        <c:scaling>
          <c:orientation val="minMax"/>
        </c:scaling>
        <c:delete val="0"/>
        <c:axPos val="l"/>
        <c:numFmt formatCode="General" sourceLinked="1"/>
        <c:majorTickMark val="out"/>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3696640"/>
        <c:crosses val="autoZero"/>
        <c:auto val="1"/>
        <c:lblAlgn val="ctr"/>
        <c:lblOffset val="100"/>
        <c:noMultiLvlLbl val="0"/>
      </c:catAx>
      <c:valAx>
        <c:axId val="493696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369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44000">
          <a:schemeClr val="bg1">
            <a:lumMod val="95000"/>
            <a:alpha val="0"/>
          </a:schemeClr>
        </a:gs>
        <a:gs pos="100000">
          <a:schemeClr val="bg1">
            <a:alpha val="16000"/>
          </a:schemeClr>
        </a:gs>
      </a:gsLst>
      <a:lin ang="108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[dashboard.xlsx]Month_wise!PivotTable12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Month_wise!$B$1</c:f>
              <c:strCache>
                <c:ptCount val="1"/>
                <c:pt idx="0">
                  <c:v>Total</c:v>
                </c:pt>
              </c:strCache>
            </c:strRef>
          </c:tx>
          <c:spPr>
            <a:solidFill>
              <a:schemeClr val="accent1"/>
            </a:solidFill>
            <a:ln>
              <a:noFill/>
            </a:ln>
            <a:effectLst/>
            <a:sp3d/>
          </c:spPr>
          <c:invertIfNegative val="0"/>
          <c:cat>
            <c:strRef>
              <c:f>Month_wise!$A$2:$A$6</c:f>
              <c:strCache>
                <c:ptCount val="4"/>
                <c:pt idx="0">
                  <c:v>Apr</c:v>
                </c:pt>
                <c:pt idx="1">
                  <c:v>May</c:v>
                </c:pt>
                <c:pt idx="2">
                  <c:v>Jun</c:v>
                </c:pt>
                <c:pt idx="3">
                  <c:v>Jul</c:v>
                </c:pt>
              </c:strCache>
            </c:strRef>
          </c:cat>
          <c:val>
            <c:numRef>
              <c:f>Month_wise!$B$2:$B$6</c:f>
              <c:numCache>
                <c:formatCode>General</c:formatCode>
                <c:ptCount val="4"/>
                <c:pt idx="0">
                  <c:v>21004</c:v>
                </c:pt>
                <c:pt idx="1">
                  <c:v>229752.43999999997</c:v>
                </c:pt>
                <c:pt idx="2">
                  <c:v>389805.09</c:v>
                </c:pt>
                <c:pt idx="3">
                  <c:v>229402.33</c:v>
                </c:pt>
              </c:numCache>
            </c:numRef>
          </c:val>
          <c:extLst>
            <c:ext xmlns:c16="http://schemas.microsoft.com/office/drawing/2014/chart" uri="{C3380CC4-5D6E-409C-BE32-E72D297353CC}">
              <c16:uniqueId val="{00000000-CE0A-4A5A-ABCC-CC73AAF6DE0A}"/>
            </c:ext>
          </c:extLst>
        </c:ser>
        <c:dLbls>
          <c:showLegendKey val="0"/>
          <c:showVal val="0"/>
          <c:showCatName val="0"/>
          <c:showSerName val="0"/>
          <c:showPercent val="0"/>
          <c:showBubbleSize val="0"/>
        </c:dLbls>
        <c:gapWidth val="219"/>
        <c:shape val="box"/>
        <c:axId val="493684160"/>
        <c:axId val="493683744"/>
        <c:axId val="0"/>
      </c:bar3DChart>
      <c:catAx>
        <c:axId val="49368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83744"/>
        <c:crosses val="autoZero"/>
        <c:auto val="1"/>
        <c:lblAlgn val="ctr"/>
        <c:lblOffset val="100"/>
        <c:noMultiLvlLbl val="0"/>
      </c:catAx>
      <c:valAx>
        <c:axId val="49368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8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[dashboard.xlsx]State_wise!PivotTable10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State_wise!$B$1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58-45FA-8758-7EB346AC71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58-45FA-8758-7EB346AC71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State_wise!$A$2:$A$4</c:f>
              <c:strCache>
                <c:ptCount val="2"/>
                <c:pt idx="0">
                  <c:v>INTERSTATE</c:v>
                </c:pt>
                <c:pt idx="1">
                  <c:v>Local</c:v>
                </c:pt>
              </c:strCache>
            </c:strRef>
          </c:cat>
          <c:val>
            <c:numRef>
              <c:f>State_wise!$B$2:$B$4</c:f>
              <c:numCache>
                <c:formatCode>General</c:formatCode>
                <c:ptCount val="2"/>
                <c:pt idx="0">
                  <c:v>139553.4</c:v>
                </c:pt>
                <c:pt idx="1">
                  <c:v>730410.46</c:v>
                </c:pt>
              </c:numCache>
            </c:numRef>
          </c:val>
          <c:extLst>
            <c:ext xmlns:c16="http://schemas.microsoft.com/office/drawing/2014/chart" uri="{C3380CC4-5D6E-409C-BE32-E72D297353CC}">
              <c16:uniqueId val="{00000000-21B7-4A40-B5C9-8FDA0FD4C2E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[dashboard.xlsx]Tax_wise!PivotTable14</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Tax</a:t>
            </a:r>
            <a:r>
              <a:rPr lang="en-IN" baseline="0"/>
              <a:t> Wise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Tax_wise!$B$1</c:f>
              <c:strCache>
                <c:ptCount val="1"/>
                <c:pt idx="0">
                  <c:v>Sum of CGST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Tax_wise!$A$2:$A$9</c:f>
              <c:strCache>
                <c:ptCount val="7"/>
                <c:pt idx="0">
                  <c:v>0.00%</c:v>
                </c:pt>
                <c:pt idx="1">
                  <c:v>0.10%</c:v>
                </c:pt>
                <c:pt idx="2">
                  <c:v>3.00%</c:v>
                </c:pt>
                <c:pt idx="3">
                  <c:v>5.00%</c:v>
                </c:pt>
                <c:pt idx="4">
                  <c:v>12.00%</c:v>
                </c:pt>
                <c:pt idx="5">
                  <c:v>18.00%</c:v>
                </c:pt>
                <c:pt idx="6">
                  <c:v>28.00%</c:v>
                </c:pt>
              </c:strCache>
            </c:strRef>
          </c:cat>
          <c:val>
            <c:numRef>
              <c:f>Tax_wise!$B$2:$B$9</c:f>
              <c:numCache>
                <c:formatCode>General</c:formatCode>
                <c:ptCount val="7"/>
                <c:pt idx="0">
                  <c:v>0</c:v>
                </c:pt>
                <c:pt idx="1">
                  <c:v>46.83</c:v>
                </c:pt>
                <c:pt idx="2">
                  <c:v>1087.125</c:v>
                </c:pt>
                <c:pt idx="3">
                  <c:v>2871.125</c:v>
                </c:pt>
                <c:pt idx="4">
                  <c:v>7559.4</c:v>
                </c:pt>
                <c:pt idx="5">
                  <c:v>3307.95</c:v>
                </c:pt>
                <c:pt idx="6">
                  <c:v>19200.300000000003</c:v>
                </c:pt>
              </c:numCache>
            </c:numRef>
          </c:val>
          <c:extLst>
            <c:ext xmlns:c16="http://schemas.microsoft.com/office/drawing/2014/chart" uri="{C3380CC4-5D6E-409C-BE32-E72D297353CC}">
              <c16:uniqueId val="{00000000-CF94-4CBE-A013-F20234C8857F}"/>
            </c:ext>
          </c:extLst>
        </c:ser>
        <c:ser>
          <c:idx val="1"/>
          <c:order val="1"/>
          <c:tx>
            <c:strRef>
              <c:f>Tax_wise!$C$1</c:f>
              <c:strCache>
                <c:ptCount val="1"/>
                <c:pt idx="0">
                  <c:v>Sum of SGST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Tax_wise!$A$2:$A$9</c:f>
              <c:strCache>
                <c:ptCount val="7"/>
                <c:pt idx="0">
                  <c:v>0.00%</c:v>
                </c:pt>
                <c:pt idx="1">
                  <c:v>0.10%</c:v>
                </c:pt>
                <c:pt idx="2">
                  <c:v>3.00%</c:v>
                </c:pt>
                <c:pt idx="3">
                  <c:v>5.00%</c:v>
                </c:pt>
                <c:pt idx="4">
                  <c:v>12.00%</c:v>
                </c:pt>
                <c:pt idx="5">
                  <c:v>18.00%</c:v>
                </c:pt>
                <c:pt idx="6">
                  <c:v>28.00%</c:v>
                </c:pt>
              </c:strCache>
            </c:strRef>
          </c:cat>
          <c:val>
            <c:numRef>
              <c:f>Tax_wise!$C$2:$C$9</c:f>
              <c:numCache>
                <c:formatCode>General</c:formatCode>
                <c:ptCount val="7"/>
                <c:pt idx="0">
                  <c:v>0</c:v>
                </c:pt>
                <c:pt idx="1">
                  <c:v>46.83</c:v>
                </c:pt>
                <c:pt idx="2">
                  <c:v>1087.125</c:v>
                </c:pt>
                <c:pt idx="3">
                  <c:v>2871.125</c:v>
                </c:pt>
                <c:pt idx="4">
                  <c:v>7559.4</c:v>
                </c:pt>
                <c:pt idx="5">
                  <c:v>3307.95</c:v>
                </c:pt>
                <c:pt idx="6">
                  <c:v>19200.300000000003</c:v>
                </c:pt>
              </c:numCache>
            </c:numRef>
          </c:val>
          <c:extLst>
            <c:ext xmlns:c16="http://schemas.microsoft.com/office/drawing/2014/chart" uri="{C3380CC4-5D6E-409C-BE32-E72D297353CC}">
              <c16:uniqueId val="{00000001-CF94-4CBE-A013-F20234C8857F}"/>
            </c:ext>
          </c:extLst>
        </c:ser>
        <c:ser>
          <c:idx val="2"/>
          <c:order val="2"/>
          <c:tx>
            <c:strRef>
              <c:f>Tax_wise!$D$1</c:f>
              <c:strCache>
                <c:ptCount val="1"/>
                <c:pt idx="0">
                  <c:v>Sum of 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Tax_wise!$A$2:$A$9</c:f>
              <c:strCache>
                <c:ptCount val="7"/>
                <c:pt idx="0">
                  <c:v>0.00%</c:v>
                </c:pt>
                <c:pt idx="1">
                  <c:v>0.10%</c:v>
                </c:pt>
                <c:pt idx="2">
                  <c:v>3.00%</c:v>
                </c:pt>
                <c:pt idx="3">
                  <c:v>5.00%</c:v>
                </c:pt>
                <c:pt idx="4">
                  <c:v>12.00%</c:v>
                </c:pt>
                <c:pt idx="5">
                  <c:v>18.00%</c:v>
                </c:pt>
                <c:pt idx="6">
                  <c:v>28.00%</c:v>
                </c:pt>
              </c:strCache>
            </c:strRef>
          </c:cat>
          <c:val>
            <c:numRef>
              <c:f>Tax_wise!$D$2:$D$9</c:f>
              <c:numCache>
                <c:formatCode>General</c:formatCode>
                <c:ptCount val="7"/>
                <c:pt idx="0">
                  <c:v>84740</c:v>
                </c:pt>
                <c:pt idx="1">
                  <c:v>93753.659999999989</c:v>
                </c:pt>
                <c:pt idx="2">
                  <c:v>126329.5</c:v>
                </c:pt>
                <c:pt idx="3">
                  <c:v>149856</c:v>
                </c:pt>
                <c:pt idx="4">
                  <c:v>141108.79999999999</c:v>
                </c:pt>
                <c:pt idx="5">
                  <c:v>98630.3</c:v>
                </c:pt>
                <c:pt idx="6">
                  <c:v>175545.59999999998</c:v>
                </c:pt>
              </c:numCache>
            </c:numRef>
          </c:val>
          <c:extLst>
            <c:ext xmlns:c16="http://schemas.microsoft.com/office/drawing/2014/chart" uri="{C3380CC4-5D6E-409C-BE32-E72D297353CC}">
              <c16:uniqueId val="{00000002-CF94-4CBE-A013-F20234C8857F}"/>
            </c:ext>
          </c:extLst>
        </c:ser>
        <c:dLbls>
          <c:showLegendKey val="0"/>
          <c:showVal val="0"/>
          <c:showCatName val="0"/>
          <c:showSerName val="0"/>
          <c:showPercent val="0"/>
          <c:showBubbleSize val="0"/>
        </c:dLbls>
        <c:gapWidth val="150"/>
        <c:shape val="box"/>
        <c:axId val="277457248"/>
        <c:axId val="277458080"/>
        <c:axId val="0"/>
      </c:bar3DChart>
      <c:catAx>
        <c:axId val="27745724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7458080"/>
        <c:crosses val="autoZero"/>
        <c:auto val="1"/>
        <c:lblAlgn val="ctr"/>
        <c:lblOffset val="100"/>
        <c:noMultiLvlLbl val="0"/>
      </c:catAx>
      <c:valAx>
        <c:axId val="2774580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745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[dashboard.xlsx]Product_wise!PivotTable11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Product_wise!$B$1</c:f>
              <c:strCache>
                <c:ptCount val="1"/>
                <c:pt idx="0">
                  <c:v>Total</c:v>
                </c:pt>
              </c:strCache>
            </c:strRef>
          </c:tx>
          <c:spPr>
            <a:solidFill>
              <a:schemeClr val="accent1"/>
            </a:solidFill>
            <a:ln>
              <a:noFill/>
            </a:ln>
            <a:effectLst/>
          </c:spPr>
          <c:invertIfNegative val="0"/>
          <c:cat>
            <c:strRef>
              <c:f>Product_wise!$A$2:$A$4</c:f>
              <c:strCache>
                <c:ptCount val="2"/>
                <c:pt idx="0">
                  <c:v>Plywood 4mm</c:v>
                </c:pt>
                <c:pt idx="1">
                  <c:v>Plywood 6mm</c:v>
                </c:pt>
              </c:strCache>
            </c:strRef>
          </c:cat>
          <c:val>
            <c:numRef>
              <c:f>Product_wise!$B$2:$B$4</c:f>
              <c:numCache>
                <c:formatCode>General</c:formatCode>
                <c:ptCount val="2"/>
                <c:pt idx="0">
                  <c:v>427057.24</c:v>
                </c:pt>
                <c:pt idx="1">
                  <c:v>442906.61999999994</c:v>
                </c:pt>
              </c:numCache>
            </c:numRef>
          </c:val>
          <c:extLst>
            <c:ext xmlns:c16="http://schemas.microsoft.com/office/drawing/2014/chart" uri="{C3380CC4-5D6E-409C-BE32-E72D297353CC}">
              <c16:uniqueId val="{00000000-0D9F-41F0-B6F4-5502659331A3}"/>
            </c:ext>
          </c:extLst>
        </c:ser>
        <c:dLbls>
          <c:showLegendKey val="0"/>
          <c:showVal val="0"/>
          <c:showCatName val="0"/>
          <c:showSerName val="0"/>
          <c:showPercent val="0"/>
          <c:showBubbleSize val="0"/>
        </c:dLbls>
        <c:gapWidth val="182"/>
        <c:axId val="493694560"/>
        <c:axId val="493696640"/>
      </c:barChart>
      <c:catAx>
        <c:axId val="493694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96640"/>
        <c:crosses val="autoZero"/>
        <c:auto val="1"/>
        <c:lblAlgn val="ctr"/>
        <c:lblOffset val="100"/>
        <c:noMultiLvlLbl val="0"/>
      </c:catAx>
      <c:valAx>
        <c:axId val="493696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9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[dashboard.xlsx]State_wise!PivotTable10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State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State_wise!$B$1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B9-430C-B6AF-49C7656FA9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B9-430C-B6AF-49C7656FA9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State_wise!$A$2:$A$4</c:f>
              <c:strCache>
                <c:ptCount val="2"/>
                <c:pt idx="0">
                  <c:v>INTERSTATE</c:v>
                </c:pt>
                <c:pt idx="1">
                  <c:v>Local</c:v>
                </c:pt>
              </c:strCache>
            </c:strRef>
          </c:cat>
          <c:val>
            <c:numRef>
              <c:f>State_wise!$B$2:$B$4</c:f>
              <c:numCache>
                <c:formatCode>General</c:formatCode>
                <c:ptCount val="2"/>
                <c:pt idx="0">
                  <c:v>139553.4</c:v>
                </c:pt>
                <c:pt idx="1">
                  <c:v>730410.46</c:v>
                </c:pt>
              </c:numCache>
            </c:numRef>
          </c:val>
          <c:extLst>
            <c:ext xmlns:c16="http://schemas.microsoft.com/office/drawing/2014/chart" uri="{C3380CC4-5D6E-409C-BE32-E72D297353CC}">
              <c16:uniqueId val="{00000004-85B9-430C-B6AF-49C7656FA9B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chemeClr val="bg1">
            <a:lumMod val="95000"/>
            <a:alpha val="0"/>
          </a:schemeClr>
        </a:gs>
        <a:gs pos="0">
          <a:schemeClr val="bg1">
            <a:alpha val="0"/>
          </a:schemeClr>
        </a:gs>
      </a:gsLst>
      <a:lin ang="108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[dashboard.xlsx]Month_wise!PivotTable12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Month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solidFill>
          <a:schemeClr val="bg1">
            <a:alpha val="49000"/>
          </a:schemeClr>
        </a:solidFill>
        <a:ln>
          <a:noFill/>
        </a:ln>
        <a:effectLst/>
        <a:sp3d/>
      </c:spPr>
    </c:sideWall>
    <c:backWall>
      <c:thickness val="0"/>
      <c:spPr>
        <a:solidFill>
          <a:schemeClr val="bg1">
            <a:alpha val="49000"/>
          </a:schemeClr>
        </a:solidFill>
        <a:ln>
          <a:noFill/>
        </a:ln>
        <a:effectLst/>
        <a:sp3d/>
      </c:spPr>
    </c:backWall>
    <c:plotArea>
      <c:layout/>
      <c:bar3DChart>
        <c:barDir val="col"/>
        <c:grouping val="clustered"/>
        <c:varyColors val="0"/>
        <c:ser>
          <c:idx val="0"/>
          <c:order val="0"/>
          <c:tx>
            <c:strRef>
              <c:f>Month_wise!$B$1</c:f>
              <c:strCache>
                <c:ptCount val="1"/>
                <c:pt idx="0">
                  <c:v>Total</c:v>
                </c:pt>
              </c:strCache>
            </c:strRef>
          </c:tx>
          <c:spPr>
            <a:solidFill>
              <a:schemeClr val="accent1"/>
            </a:solidFill>
            <a:ln>
              <a:noFill/>
            </a:ln>
            <a:effectLst/>
            <a:sp3d/>
          </c:spPr>
          <c:invertIfNegative val="0"/>
          <c:cat>
            <c:strRef>
              <c:f>Month_wise!$A$2:$A$6</c:f>
              <c:strCache>
                <c:ptCount val="4"/>
                <c:pt idx="0">
                  <c:v>Apr</c:v>
                </c:pt>
                <c:pt idx="1">
                  <c:v>May</c:v>
                </c:pt>
                <c:pt idx="2">
                  <c:v>Jun</c:v>
                </c:pt>
                <c:pt idx="3">
                  <c:v>Jul</c:v>
                </c:pt>
              </c:strCache>
            </c:strRef>
          </c:cat>
          <c:val>
            <c:numRef>
              <c:f>Month_wise!$B$2:$B$6</c:f>
              <c:numCache>
                <c:formatCode>General</c:formatCode>
                <c:ptCount val="4"/>
                <c:pt idx="0">
                  <c:v>21004</c:v>
                </c:pt>
                <c:pt idx="1">
                  <c:v>229752.43999999997</c:v>
                </c:pt>
                <c:pt idx="2">
                  <c:v>389805.09</c:v>
                </c:pt>
                <c:pt idx="3">
                  <c:v>229402.33</c:v>
                </c:pt>
              </c:numCache>
            </c:numRef>
          </c:val>
          <c:extLst>
            <c:ext xmlns:c16="http://schemas.microsoft.com/office/drawing/2014/chart" uri="{C3380CC4-5D6E-409C-BE32-E72D297353CC}">
              <c16:uniqueId val="{00000000-82C2-47E6-96BA-274486D54E67}"/>
            </c:ext>
          </c:extLst>
        </c:ser>
        <c:dLbls>
          <c:showLegendKey val="0"/>
          <c:showVal val="0"/>
          <c:showCatName val="0"/>
          <c:showSerName val="0"/>
          <c:showPercent val="0"/>
          <c:showBubbleSize val="0"/>
        </c:dLbls>
        <c:gapWidth val="219"/>
        <c:shape val="box"/>
        <c:axId val="493684160"/>
        <c:axId val="493683744"/>
        <c:axId val="0"/>
      </c:bar3DChart>
      <c:catAx>
        <c:axId val="493684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3683744"/>
        <c:crosses val="autoZero"/>
        <c:auto val="1"/>
        <c:lblAlgn val="ctr"/>
        <c:lblOffset val="100"/>
        <c:noMultiLvlLbl val="0"/>
      </c:catAx>
      <c:valAx>
        <c:axId val="49368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solidFill>
            <a:schemeClr val="bg1">
              <a:alpha val="34000"/>
            </a:schemeClr>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368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44000">
          <a:schemeClr val="bg1">
            <a:alpha val="16000"/>
            <a:lumMod val="100000"/>
          </a:schemeClr>
        </a:gs>
        <a:gs pos="0">
          <a:schemeClr val="bg1">
            <a:lumMod val="95000"/>
            <a:alpha val="0"/>
          </a:schemeClr>
        </a:gs>
      </a:gsLst>
      <a:lin ang="108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[dashboard.xlsx]Firm_wise!PivotTable13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Firm</a:t>
            </a:r>
            <a:r>
              <a:rPr lang="en-US"/>
              <a:t> </a:t>
            </a:r>
            <a:r>
              <a:rPr lang="en-US">
                <a:solidFill>
                  <a:schemeClr val="bg1"/>
                </a:solidFill>
              </a:rPr>
              <a:t>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Firm_wise!$B$1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EB-4B00-B33A-94C27CA332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EB-4B00-B33A-94C27CA332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Firm_wise!$A$2:$A$4</c:f>
              <c:strCache>
                <c:ptCount val="2"/>
                <c:pt idx="0">
                  <c:v>JK Enterprise</c:v>
                </c:pt>
                <c:pt idx="1">
                  <c:v>SR Hardware</c:v>
                </c:pt>
              </c:strCache>
            </c:strRef>
          </c:cat>
          <c:val>
            <c:numRef>
              <c:f>Firm_wise!$B$2:$B$4</c:f>
              <c:numCache>
                <c:formatCode>General</c:formatCode>
                <c:ptCount val="2"/>
                <c:pt idx="0">
                  <c:v>410376.47000000003</c:v>
                </c:pt>
                <c:pt idx="1">
                  <c:v>459587.38999999996</c:v>
                </c:pt>
              </c:numCache>
            </c:numRef>
          </c:val>
          <c:extLst>
            <c:ext xmlns:c16="http://schemas.microsoft.com/office/drawing/2014/chart" uri="{C3380CC4-5D6E-409C-BE32-E72D297353CC}">
              <c16:uniqueId val="{00000004-F3EB-4B00-B33A-94C27CA332D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bg1">
            <a:alpha val="46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bg1">
            <a:lumMod val="95000"/>
            <a:alpha val="0"/>
          </a:schemeClr>
        </a:gs>
        <a:gs pos="44000">
          <a:schemeClr val="bg1">
            <a:alpha val="16000"/>
          </a:schemeClr>
        </a:gs>
      </a:gsLst>
      <a:lin ang="108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[dashboard.xlsx]Tax_wise!PivotTable14</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solidFill>
                  <a:schemeClr val="bg1"/>
                </a:solidFill>
              </a:rPr>
              <a:t>Tax</a:t>
            </a:r>
            <a:r>
              <a:rPr lang="en-IN" baseline="0">
                <a:solidFill>
                  <a:schemeClr val="bg1"/>
                </a:solidFill>
              </a:rPr>
              <a:t> Wise</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Tax_wise!$B$1</c:f>
              <c:strCache>
                <c:ptCount val="1"/>
                <c:pt idx="0">
                  <c:v>Sum of CGST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Tax_wise!$A$2:$A$9</c:f>
              <c:strCache>
                <c:ptCount val="7"/>
                <c:pt idx="0">
                  <c:v>0.00%</c:v>
                </c:pt>
                <c:pt idx="1">
                  <c:v>0.10%</c:v>
                </c:pt>
                <c:pt idx="2">
                  <c:v>3.00%</c:v>
                </c:pt>
                <c:pt idx="3">
                  <c:v>5.00%</c:v>
                </c:pt>
                <c:pt idx="4">
                  <c:v>12.00%</c:v>
                </c:pt>
                <c:pt idx="5">
                  <c:v>18.00%</c:v>
                </c:pt>
                <c:pt idx="6">
                  <c:v>28.00%</c:v>
                </c:pt>
              </c:strCache>
            </c:strRef>
          </c:cat>
          <c:val>
            <c:numRef>
              <c:f>Tax_wise!$B$2:$B$9</c:f>
              <c:numCache>
                <c:formatCode>General</c:formatCode>
                <c:ptCount val="7"/>
                <c:pt idx="0">
                  <c:v>0</c:v>
                </c:pt>
                <c:pt idx="1">
                  <c:v>46.83</c:v>
                </c:pt>
                <c:pt idx="2">
                  <c:v>1087.125</c:v>
                </c:pt>
                <c:pt idx="3">
                  <c:v>2871.125</c:v>
                </c:pt>
                <c:pt idx="4">
                  <c:v>7559.4</c:v>
                </c:pt>
                <c:pt idx="5">
                  <c:v>3307.95</c:v>
                </c:pt>
                <c:pt idx="6">
                  <c:v>19200.300000000003</c:v>
                </c:pt>
              </c:numCache>
            </c:numRef>
          </c:val>
          <c:extLst>
            <c:ext xmlns:c16="http://schemas.microsoft.com/office/drawing/2014/chart" uri="{C3380CC4-5D6E-409C-BE32-E72D297353CC}">
              <c16:uniqueId val="{00000000-71AC-4155-A079-8FE3303683DC}"/>
            </c:ext>
          </c:extLst>
        </c:ser>
        <c:ser>
          <c:idx val="1"/>
          <c:order val="1"/>
          <c:tx>
            <c:strRef>
              <c:f>Tax_wise!$C$1</c:f>
              <c:strCache>
                <c:ptCount val="1"/>
                <c:pt idx="0">
                  <c:v>Sum of SGST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Tax_wise!$A$2:$A$9</c:f>
              <c:strCache>
                <c:ptCount val="7"/>
                <c:pt idx="0">
                  <c:v>0.00%</c:v>
                </c:pt>
                <c:pt idx="1">
                  <c:v>0.10%</c:v>
                </c:pt>
                <c:pt idx="2">
                  <c:v>3.00%</c:v>
                </c:pt>
                <c:pt idx="3">
                  <c:v>5.00%</c:v>
                </c:pt>
                <c:pt idx="4">
                  <c:v>12.00%</c:v>
                </c:pt>
                <c:pt idx="5">
                  <c:v>18.00%</c:v>
                </c:pt>
                <c:pt idx="6">
                  <c:v>28.00%</c:v>
                </c:pt>
              </c:strCache>
            </c:strRef>
          </c:cat>
          <c:val>
            <c:numRef>
              <c:f>Tax_wise!$C$2:$C$9</c:f>
              <c:numCache>
                <c:formatCode>General</c:formatCode>
                <c:ptCount val="7"/>
                <c:pt idx="0">
                  <c:v>0</c:v>
                </c:pt>
                <c:pt idx="1">
                  <c:v>46.83</c:v>
                </c:pt>
                <c:pt idx="2">
                  <c:v>1087.125</c:v>
                </c:pt>
                <c:pt idx="3">
                  <c:v>2871.125</c:v>
                </c:pt>
                <c:pt idx="4">
                  <c:v>7559.4</c:v>
                </c:pt>
                <c:pt idx="5">
                  <c:v>3307.95</c:v>
                </c:pt>
                <c:pt idx="6">
                  <c:v>19200.300000000003</c:v>
                </c:pt>
              </c:numCache>
            </c:numRef>
          </c:val>
          <c:extLst>
            <c:ext xmlns:c16="http://schemas.microsoft.com/office/drawing/2014/chart" uri="{C3380CC4-5D6E-409C-BE32-E72D297353CC}">
              <c16:uniqueId val="{00000001-71AC-4155-A079-8FE3303683DC}"/>
            </c:ext>
          </c:extLst>
        </c:ser>
        <c:ser>
          <c:idx val="2"/>
          <c:order val="2"/>
          <c:tx>
            <c:strRef>
              <c:f>Tax_wise!$D$1</c:f>
              <c:strCache>
                <c:ptCount val="1"/>
                <c:pt idx="0">
                  <c:v>Sum of 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Tax_wise!$A$2:$A$9</c:f>
              <c:strCache>
                <c:ptCount val="7"/>
                <c:pt idx="0">
                  <c:v>0.00%</c:v>
                </c:pt>
                <c:pt idx="1">
                  <c:v>0.10%</c:v>
                </c:pt>
                <c:pt idx="2">
                  <c:v>3.00%</c:v>
                </c:pt>
                <c:pt idx="3">
                  <c:v>5.00%</c:v>
                </c:pt>
                <c:pt idx="4">
                  <c:v>12.00%</c:v>
                </c:pt>
                <c:pt idx="5">
                  <c:v>18.00%</c:v>
                </c:pt>
                <c:pt idx="6">
                  <c:v>28.00%</c:v>
                </c:pt>
              </c:strCache>
            </c:strRef>
          </c:cat>
          <c:val>
            <c:numRef>
              <c:f>Tax_wise!$D$2:$D$9</c:f>
              <c:numCache>
                <c:formatCode>General</c:formatCode>
                <c:ptCount val="7"/>
                <c:pt idx="0">
                  <c:v>84740</c:v>
                </c:pt>
                <c:pt idx="1">
                  <c:v>93753.659999999989</c:v>
                </c:pt>
                <c:pt idx="2">
                  <c:v>126329.5</c:v>
                </c:pt>
                <c:pt idx="3">
                  <c:v>149856</c:v>
                </c:pt>
                <c:pt idx="4">
                  <c:v>141108.79999999999</c:v>
                </c:pt>
                <c:pt idx="5">
                  <c:v>98630.3</c:v>
                </c:pt>
                <c:pt idx="6">
                  <c:v>175545.59999999998</c:v>
                </c:pt>
              </c:numCache>
            </c:numRef>
          </c:val>
          <c:extLst>
            <c:ext xmlns:c16="http://schemas.microsoft.com/office/drawing/2014/chart" uri="{C3380CC4-5D6E-409C-BE32-E72D297353CC}">
              <c16:uniqueId val="{00000002-71AC-4155-A079-8FE3303683DC}"/>
            </c:ext>
          </c:extLst>
        </c:ser>
        <c:dLbls>
          <c:showLegendKey val="0"/>
          <c:showVal val="0"/>
          <c:showCatName val="0"/>
          <c:showSerName val="0"/>
          <c:showPercent val="0"/>
          <c:showBubbleSize val="0"/>
        </c:dLbls>
        <c:gapWidth val="150"/>
        <c:shape val="box"/>
        <c:axId val="277457248"/>
        <c:axId val="277458080"/>
        <c:axId val="0"/>
      </c:bar3DChart>
      <c:catAx>
        <c:axId val="27745724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7458080"/>
        <c:crosses val="autoZero"/>
        <c:auto val="1"/>
        <c:lblAlgn val="ctr"/>
        <c:lblOffset val="100"/>
        <c:noMultiLvlLbl val="0"/>
      </c:catAx>
      <c:valAx>
        <c:axId val="2774580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solidFill>
            <a:schemeClr val="bg1">
              <a:alpha val="52000"/>
            </a:schemeClr>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7745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chemeClr val="bg1">
            <a:lumMod val="95000"/>
            <a:alpha val="0"/>
          </a:schemeClr>
        </a:gs>
        <a:gs pos="44000">
          <a:schemeClr val="bg1">
            <a:alpha val="16000"/>
          </a:schemeClr>
        </a:gs>
      </a:gsLst>
      <a:lin ang="108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175260</xdr:rowOff>
    </xdr:from>
    <xdr:to>
      <xdr:col>10</xdr:col>
      <xdr:colOff>304800</xdr:colOff>
      <xdr:row>16</xdr:row>
      <xdr:rowOff>175260</xdr:rowOff>
    </xdr:to>
    <xdr:graphicFrame macro="">
      <xdr:nvGraphicFramePr>
        <xdr:cNvPr id="2" name="Chart 1">
          <a:extLst>
            <a:ext uri="{FF2B5EF4-FFF2-40B4-BE49-F238E27FC236}">
              <a16:creationId xmlns:a16="http://schemas.microsoft.com/office/drawing/2014/main" id="{263EE1C3-C159-42FE-A2B7-F62722F774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175260</xdr:rowOff>
    </xdr:from>
    <xdr:to>
      <xdr:col>10</xdr:col>
      <xdr:colOff>304800</xdr:colOff>
      <xdr:row>17</xdr:row>
      <xdr:rowOff>175260</xdr:rowOff>
    </xdr:to>
    <xdr:graphicFrame macro="">
      <xdr:nvGraphicFramePr>
        <xdr:cNvPr id="2" name="Chart 1">
          <a:extLst>
            <a:ext uri="{FF2B5EF4-FFF2-40B4-BE49-F238E27FC236}">
              <a16:creationId xmlns:a16="http://schemas.microsoft.com/office/drawing/2014/main" id="{5A5F3563-0B41-4042-AAB5-AF5C35E87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7620</xdr:colOff>
      <xdr:row>6</xdr:row>
      <xdr:rowOff>83820</xdr:rowOff>
    </xdr:from>
    <xdr:to>
      <xdr:col>14</xdr:col>
      <xdr:colOff>312420</xdr:colOff>
      <xdr:row>21</xdr:row>
      <xdr:rowOff>83820</xdr:rowOff>
    </xdr:to>
    <xdr:graphicFrame macro="">
      <xdr:nvGraphicFramePr>
        <xdr:cNvPr id="2" name="Chart 1">
          <a:extLst>
            <a:ext uri="{FF2B5EF4-FFF2-40B4-BE49-F238E27FC236}">
              <a16:creationId xmlns:a16="http://schemas.microsoft.com/office/drawing/2014/main" id="{0E7CA185-1A6B-4C54-82D0-865DB6C3C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3</xdr:row>
      <xdr:rowOff>175260</xdr:rowOff>
    </xdr:from>
    <xdr:to>
      <xdr:col>12</xdr:col>
      <xdr:colOff>304800</xdr:colOff>
      <xdr:row>18</xdr:row>
      <xdr:rowOff>175260</xdr:rowOff>
    </xdr:to>
    <xdr:graphicFrame macro="">
      <xdr:nvGraphicFramePr>
        <xdr:cNvPr id="2" name="Chart 1">
          <a:extLst>
            <a:ext uri="{FF2B5EF4-FFF2-40B4-BE49-F238E27FC236}">
              <a16:creationId xmlns:a16="http://schemas.microsoft.com/office/drawing/2014/main" id="{B5F891DF-1474-46E5-B8A2-385D5FC3FB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0</xdr:row>
      <xdr:rowOff>175260</xdr:rowOff>
    </xdr:from>
    <xdr:to>
      <xdr:col>10</xdr:col>
      <xdr:colOff>304800</xdr:colOff>
      <xdr:row>15</xdr:row>
      <xdr:rowOff>175260</xdr:rowOff>
    </xdr:to>
    <xdr:graphicFrame macro="">
      <xdr:nvGraphicFramePr>
        <xdr:cNvPr id="2" name="Chart 1">
          <a:extLst>
            <a:ext uri="{FF2B5EF4-FFF2-40B4-BE49-F238E27FC236}">
              <a16:creationId xmlns:a16="http://schemas.microsoft.com/office/drawing/2014/main" id="{9529B17E-AB3A-489D-AC94-BF6752C3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0</xdr:colOff>
      <xdr:row>37</xdr:row>
      <xdr:rowOff>0</xdr:rowOff>
    </xdr:to>
    <xdr:pic>
      <xdr:nvPicPr>
        <xdr:cNvPr id="3" name="Picture 2" descr="4 Things To Keep In Mind While Setting Up Your Own Law Firm">
          <a:extLst>
            <a:ext uri="{FF2B5EF4-FFF2-40B4-BE49-F238E27FC236}">
              <a16:creationId xmlns:a16="http://schemas.microsoft.com/office/drawing/2014/main" id="{EADF7D03-D685-4FD6-B873-1E6E810663DA}"/>
            </a:ext>
          </a:extLst>
        </xdr:cNvPr>
        <xdr:cNvPicPr>
          <a:picLocks noChangeAspect="1" noChangeArrowheads="1"/>
        </xdr:cNvPicPr>
      </xdr:nvPicPr>
      <xdr:blipFill>
        <a:blip xmlns:r="http://schemas.openxmlformats.org/officeDocument/2006/relationships" r:embed="rId1">
          <a:alphaModFix/>
          <a:extLst>
            <a:ext uri="{BEBA8EAE-BF5A-486C-A8C5-ECC9F3942E4B}">
              <a14:imgProps xmlns:a14="http://schemas.microsoft.com/office/drawing/2010/main">
                <a14:imgLayer r:embed="rId2">
                  <a14:imgEffect>
                    <a14:artisticBlur/>
                  </a14:imgEffect>
                </a14:imgLayer>
              </a14:imgProps>
            </a:ext>
            <a:ext uri="{28A0092B-C50C-407E-A947-70E740481C1C}">
              <a14:useLocalDpi xmlns:a14="http://schemas.microsoft.com/office/drawing/2010/main" val="0"/>
            </a:ext>
          </a:extLst>
        </a:blip>
        <a:srcRect/>
        <a:stretch>
          <a:fillRect/>
        </a:stretch>
      </xdr:blipFill>
      <xdr:spPr bwMode="auto">
        <a:xfrm>
          <a:off x="0" y="0"/>
          <a:ext cx="14020800" cy="6766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243840</xdr:colOff>
      <xdr:row>3</xdr:row>
      <xdr:rowOff>129540</xdr:rowOff>
    </xdr:from>
    <xdr:to>
      <xdr:col>21</xdr:col>
      <xdr:colOff>579120</xdr:colOff>
      <xdr:row>33</xdr:row>
      <xdr:rowOff>60960</xdr:rowOff>
    </xdr:to>
    <xdr:sp macro="" textlink="">
      <xdr:nvSpPr>
        <xdr:cNvPr id="5" name="Rectangle 4">
          <a:extLst>
            <a:ext uri="{FF2B5EF4-FFF2-40B4-BE49-F238E27FC236}">
              <a16:creationId xmlns:a16="http://schemas.microsoft.com/office/drawing/2014/main" id="{C36D9346-8E9B-457F-AAC7-B9622D33BAD2}"/>
            </a:ext>
          </a:extLst>
        </xdr:cNvPr>
        <xdr:cNvSpPr/>
      </xdr:nvSpPr>
      <xdr:spPr>
        <a:xfrm>
          <a:off x="2682240" y="678180"/>
          <a:ext cx="10698480" cy="5417820"/>
        </a:xfrm>
        <a:prstGeom prst="rect">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320040</xdr:colOff>
      <xdr:row>10</xdr:row>
      <xdr:rowOff>30480</xdr:rowOff>
    </xdr:from>
    <xdr:to>
      <xdr:col>6</xdr:col>
      <xdr:colOff>0</xdr:colOff>
      <xdr:row>27</xdr:row>
      <xdr:rowOff>160020</xdr:rowOff>
    </xdr:to>
    <xdr:sp macro="" textlink="">
      <xdr:nvSpPr>
        <xdr:cNvPr id="4" name="Rectangle 3">
          <a:extLst>
            <a:ext uri="{FF2B5EF4-FFF2-40B4-BE49-F238E27FC236}">
              <a16:creationId xmlns:a16="http://schemas.microsoft.com/office/drawing/2014/main" id="{5E112A8D-2242-46FC-BC91-028F05D0F8F5}"/>
            </a:ext>
          </a:extLst>
        </xdr:cNvPr>
        <xdr:cNvSpPr/>
      </xdr:nvSpPr>
      <xdr:spPr>
        <a:xfrm>
          <a:off x="320040" y="1859280"/>
          <a:ext cx="3337560" cy="3238500"/>
        </a:xfrm>
        <a:prstGeom prst="rect">
          <a:avLst/>
        </a:prstGeom>
        <a:solidFill>
          <a:srgbClr val="BFBFBF">
            <a:alpha val="72941"/>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99060</xdr:colOff>
      <xdr:row>4</xdr:row>
      <xdr:rowOff>22860</xdr:rowOff>
    </xdr:from>
    <xdr:to>
      <xdr:col>21</xdr:col>
      <xdr:colOff>533400</xdr:colOff>
      <xdr:row>18</xdr:row>
      <xdr:rowOff>7620</xdr:rowOff>
    </xdr:to>
    <xdr:graphicFrame macro="">
      <xdr:nvGraphicFramePr>
        <xdr:cNvPr id="6" name="Chart 5">
          <a:extLst>
            <a:ext uri="{FF2B5EF4-FFF2-40B4-BE49-F238E27FC236}">
              <a16:creationId xmlns:a16="http://schemas.microsoft.com/office/drawing/2014/main" id="{D197F8E0-529E-4E35-9667-C209104E9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7620</xdr:colOff>
      <xdr:row>4</xdr:row>
      <xdr:rowOff>22860</xdr:rowOff>
    </xdr:from>
    <xdr:to>
      <xdr:col>17</xdr:col>
      <xdr:colOff>60960</xdr:colOff>
      <xdr:row>18</xdr:row>
      <xdr:rowOff>15240</xdr:rowOff>
    </xdr:to>
    <xdr:graphicFrame macro="">
      <xdr:nvGraphicFramePr>
        <xdr:cNvPr id="8" name="Chart 7">
          <a:extLst>
            <a:ext uri="{FF2B5EF4-FFF2-40B4-BE49-F238E27FC236}">
              <a16:creationId xmlns:a16="http://schemas.microsoft.com/office/drawing/2014/main" id="{661F55A8-7819-4476-8BB7-3311D7A92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76200</xdr:colOff>
      <xdr:row>4</xdr:row>
      <xdr:rowOff>22860</xdr:rowOff>
    </xdr:from>
    <xdr:to>
      <xdr:col>10</xdr:col>
      <xdr:colOff>571500</xdr:colOff>
      <xdr:row>18</xdr:row>
      <xdr:rowOff>15240</xdr:rowOff>
    </xdr:to>
    <xdr:graphicFrame macro="">
      <xdr:nvGraphicFramePr>
        <xdr:cNvPr id="10" name="Chart 9">
          <a:extLst>
            <a:ext uri="{FF2B5EF4-FFF2-40B4-BE49-F238E27FC236}">
              <a16:creationId xmlns:a16="http://schemas.microsoft.com/office/drawing/2014/main" id="{2F0E04B0-0565-4F1C-86CA-9404D81B0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76200</xdr:colOff>
      <xdr:row>18</xdr:row>
      <xdr:rowOff>53340</xdr:rowOff>
    </xdr:from>
    <xdr:to>
      <xdr:col>13</xdr:col>
      <xdr:colOff>381000</xdr:colOff>
      <xdr:row>33</xdr:row>
      <xdr:rowOff>7620</xdr:rowOff>
    </xdr:to>
    <xdr:graphicFrame macro="">
      <xdr:nvGraphicFramePr>
        <xdr:cNvPr id="11" name="Chart 10">
          <a:extLst>
            <a:ext uri="{FF2B5EF4-FFF2-40B4-BE49-F238E27FC236}">
              <a16:creationId xmlns:a16="http://schemas.microsoft.com/office/drawing/2014/main" id="{60061D77-0C45-4F62-B763-042548E89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426720</xdr:colOff>
      <xdr:row>18</xdr:row>
      <xdr:rowOff>53340</xdr:rowOff>
    </xdr:from>
    <xdr:to>
      <xdr:col>21</xdr:col>
      <xdr:colOff>533400</xdr:colOff>
      <xdr:row>33</xdr:row>
      <xdr:rowOff>7620</xdr:rowOff>
    </xdr:to>
    <xdr:graphicFrame macro="">
      <xdr:nvGraphicFramePr>
        <xdr:cNvPr id="12" name="Chart 11">
          <a:extLst>
            <a:ext uri="{FF2B5EF4-FFF2-40B4-BE49-F238E27FC236}">
              <a16:creationId xmlns:a16="http://schemas.microsoft.com/office/drawing/2014/main" id="{A59EB3E2-9F3B-46A7-8573-7EAFFE06C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403860</xdr:colOff>
      <xdr:row>11</xdr:row>
      <xdr:rowOff>99061</xdr:rowOff>
    </xdr:from>
    <xdr:to>
      <xdr:col>3</xdr:col>
      <xdr:colOff>137160</xdr:colOff>
      <xdr:row>16</xdr:row>
      <xdr:rowOff>68580</xdr:rowOff>
    </xdr:to>
    <mc:AlternateContent xmlns:mc="http://schemas.openxmlformats.org/markup-compatibility/2006" xmlns:a14="http://schemas.microsoft.com/office/drawing/2010/main">
      <mc:Choice Requires="a14">
        <xdr:graphicFrame macro="">
          <xdr:nvGraphicFramePr>
            <xdr:cNvPr id="13" name="Firm Name ">
              <a:extLst>
                <a:ext uri="{FF2B5EF4-FFF2-40B4-BE49-F238E27FC236}">
                  <a16:creationId xmlns:a16="http://schemas.microsoft.com/office/drawing/2014/main" id="{8AF40500-25D5-4244-B906-0F1ABA7C2755}"/>
                </a:ext>
              </a:extLst>
            </xdr:cNvPr>
            <xdr:cNvGraphicFramePr/>
          </xdr:nvGraphicFramePr>
          <xdr:xfrm>
            <a:off x="0" y="0"/>
            <a:ext cx="0" cy="0"/>
          </xdr:xfrm>
          <a:graphic>
            <a:graphicData uri="http://schemas.microsoft.com/office/drawing/2010/slicer">
              <sle:slicer xmlns:sle="http://schemas.microsoft.com/office/drawing/2010/slicer" name="Firm Name "/>
            </a:graphicData>
          </a:graphic>
        </xdr:graphicFrame>
      </mc:Choice>
      <mc:Fallback xmlns="">
        <xdr:sp macro="" textlink="">
          <xdr:nvSpPr>
            <xdr:cNvPr id="0" name=""/>
            <xdr:cNvSpPr>
              <a:spLocks noTextEdit="1"/>
            </xdr:cNvSpPr>
          </xdr:nvSpPr>
          <xdr:spPr>
            <a:xfrm>
              <a:off x="403860" y="2110741"/>
              <a:ext cx="156210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403860</xdr:colOff>
      <xdr:row>21</xdr:row>
      <xdr:rowOff>53341</xdr:rowOff>
    </xdr:from>
    <xdr:to>
      <xdr:col>3</xdr:col>
      <xdr:colOff>137160</xdr:colOff>
      <xdr:row>26</xdr:row>
      <xdr:rowOff>30481</xdr:rowOff>
    </xdr:to>
    <mc:AlternateContent xmlns:mc="http://schemas.openxmlformats.org/markup-compatibility/2006" xmlns:a14="http://schemas.microsoft.com/office/drawing/2010/main">
      <mc:Choice Requires="a14">
        <xdr:graphicFrame macro="">
          <xdr:nvGraphicFramePr>
            <xdr:cNvPr id="14" name="State">
              <a:extLst>
                <a:ext uri="{FF2B5EF4-FFF2-40B4-BE49-F238E27FC236}">
                  <a16:creationId xmlns:a16="http://schemas.microsoft.com/office/drawing/2014/main" id="{A7DA65D5-BDA4-4182-8EE9-A646A89194A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03860" y="3893821"/>
              <a:ext cx="15621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160020</xdr:colOff>
      <xdr:row>11</xdr:row>
      <xdr:rowOff>99060</xdr:rowOff>
    </xdr:from>
    <xdr:to>
      <xdr:col>5</xdr:col>
      <xdr:colOff>533400</xdr:colOff>
      <xdr:row>26</xdr:row>
      <xdr:rowOff>38100</xdr:rowOff>
    </xdr:to>
    <mc:AlternateContent xmlns:mc="http://schemas.openxmlformats.org/markup-compatibility/2006" xmlns:a14="http://schemas.microsoft.com/office/drawing/2010/main">
      <mc:Choice Requires="a14">
        <xdr:graphicFrame macro="">
          <xdr:nvGraphicFramePr>
            <xdr:cNvPr id="15" name="Date">
              <a:extLst>
                <a:ext uri="{FF2B5EF4-FFF2-40B4-BE49-F238E27FC236}">
                  <a16:creationId xmlns:a16="http://schemas.microsoft.com/office/drawing/2014/main" id="{9799C827-76C3-443A-9107-9F1C7D349C57}"/>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988820" y="2110740"/>
              <a:ext cx="1592580" cy="2682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403860</xdr:colOff>
      <xdr:row>16</xdr:row>
      <xdr:rowOff>60961</xdr:rowOff>
    </xdr:from>
    <xdr:to>
      <xdr:col>3</xdr:col>
      <xdr:colOff>137160</xdr:colOff>
      <xdr:row>21</xdr:row>
      <xdr:rowOff>53341</xdr:rowOff>
    </xdr:to>
    <mc:AlternateContent xmlns:mc="http://schemas.openxmlformats.org/markup-compatibility/2006" xmlns:a14="http://schemas.microsoft.com/office/drawing/2010/main">
      <mc:Choice Requires="a14">
        <xdr:graphicFrame macro="">
          <xdr:nvGraphicFramePr>
            <xdr:cNvPr id="16" name="Description of Goods">
              <a:extLst>
                <a:ext uri="{FF2B5EF4-FFF2-40B4-BE49-F238E27FC236}">
                  <a16:creationId xmlns:a16="http://schemas.microsoft.com/office/drawing/2014/main" id="{C91666BB-EC98-4320-BEA5-1D476B04B9C8}"/>
                </a:ext>
              </a:extLst>
            </xdr:cNvPr>
            <xdr:cNvGraphicFramePr/>
          </xdr:nvGraphicFramePr>
          <xdr:xfrm>
            <a:off x="0" y="0"/>
            <a:ext cx="0" cy="0"/>
          </xdr:xfrm>
          <a:graphic>
            <a:graphicData uri="http://schemas.microsoft.com/office/drawing/2010/slicer">
              <sle:slicer xmlns:sle="http://schemas.microsoft.com/office/drawing/2010/slicer" name="Description of Goods"/>
            </a:graphicData>
          </a:graphic>
        </xdr:graphicFrame>
      </mc:Choice>
      <mc:Fallback xmlns="">
        <xdr:sp macro="" textlink="">
          <xdr:nvSpPr>
            <xdr:cNvPr id="0" name=""/>
            <xdr:cNvSpPr>
              <a:spLocks noTextEdit="1"/>
            </xdr:cNvSpPr>
          </xdr:nvSpPr>
          <xdr:spPr>
            <a:xfrm>
              <a:off x="403860" y="2987041"/>
              <a:ext cx="15621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243840</xdr:colOff>
      <xdr:row>1</xdr:row>
      <xdr:rowOff>53340</xdr:rowOff>
    </xdr:from>
    <xdr:to>
      <xdr:col>21</xdr:col>
      <xdr:colOff>586740</xdr:colOff>
      <xdr:row>3</xdr:row>
      <xdr:rowOff>121920</xdr:rowOff>
    </xdr:to>
    <xdr:sp macro="" textlink="">
      <xdr:nvSpPr>
        <xdr:cNvPr id="17" name="Rectangle: Top Corners Rounded 16">
          <a:extLst>
            <a:ext uri="{FF2B5EF4-FFF2-40B4-BE49-F238E27FC236}">
              <a16:creationId xmlns:a16="http://schemas.microsoft.com/office/drawing/2014/main" id="{84A26BDF-AC08-4C42-B12E-6CDF1B9FFB1E}"/>
            </a:ext>
          </a:extLst>
        </xdr:cNvPr>
        <xdr:cNvSpPr/>
      </xdr:nvSpPr>
      <xdr:spPr>
        <a:xfrm>
          <a:off x="2682240" y="236220"/>
          <a:ext cx="10706100" cy="434340"/>
        </a:xfrm>
        <a:prstGeom prst="round2SameRect">
          <a:avLst/>
        </a:prstGeom>
        <a:solidFill>
          <a:schemeClr val="tx1">
            <a:lumMod val="75000"/>
            <a:lumOff val="2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400">
              <a:solidFill>
                <a:schemeClr val="bg1"/>
              </a:solidFill>
            </a:rPr>
            <a:t>DASHBOARD</a:t>
          </a:r>
        </a:p>
      </xdr:txBody>
    </xdr: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dashboar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ood" refreshedDate="43944.159847569441" createdVersion="5" refreshedVersion="5" minRefreshableVersion="3" recordCount="36" xr:uid="{00000000-000A-0000-FFFF-FFFF00000000}">
  <cacheSource type="worksheet">
    <worksheetSource ref="A1:P37" sheet="DATA" r:id="rId2"/>
  </cacheSource>
  <cacheFields count="16">
    <cacheField name="Firm Name " numFmtId="0">
      <sharedItems count="2">
        <s v="JK Enterprise"/>
        <s v="SR Hardware"/>
      </sharedItems>
    </cacheField>
    <cacheField name="State" numFmtId="0">
      <sharedItems count="2">
        <s v="Local"/>
        <s v="INTERSTATE"/>
      </sharedItems>
    </cacheField>
    <cacheField name="Invoice No." numFmtId="0">
      <sharedItems containsSemiMixedTypes="0" containsString="0" containsNumber="1" containsInteger="1" minValue="23" maxValue="58"/>
    </cacheField>
    <cacheField name="Date" numFmtId="14">
      <sharedItems containsSemiMixedTypes="0" containsNonDate="0" containsDate="1" containsString="0" minDate="2020-04-01T00:00:00" maxDate="2021-07-04T00:00:00" count="36">
        <d v="2020-04-01T00:00:00"/>
        <d v="2020-06-04T00:00:00"/>
        <d v="2020-07-04T00:00:00"/>
        <d v="2020-05-05T00:00:00"/>
        <d v="2020-06-05T00:00:00"/>
        <d v="2020-07-05T00:00:00"/>
        <d v="2020-05-06T00:00:00"/>
        <d v="2020-06-06T00:00:00"/>
        <d v="2020-07-06T00:00:00"/>
        <d v="2020-05-07T00:00:00"/>
        <d v="2020-06-07T00:00:00"/>
        <d v="2020-07-07T00:00:00"/>
        <d v="2020-05-08T00:00:00"/>
        <d v="2020-06-08T00:00:00"/>
        <d v="2020-07-08T00:00:00"/>
        <d v="2020-05-09T00:00:00"/>
        <d v="2020-06-09T00:00:00"/>
        <d v="2020-07-09T00:00:00"/>
        <d v="2020-05-10T00:00:00"/>
        <d v="2020-06-10T00:00:00"/>
        <d v="2020-07-10T00:00:00"/>
        <d v="2020-05-11T00:00:00"/>
        <d v="2020-06-11T00:00:00"/>
        <d v="2020-07-11T00:00:00"/>
        <d v="2020-05-12T00:00:00"/>
        <d v="2020-06-12T00:00:00"/>
        <d v="2020-07-12T00:00:00"/>
        <d v="2021-05-01T00:00:00"/>
        <d v="2021-06-01T00:00:00"/>
        <d v="2021-07-01T00:00:00"/>
        <d v="2021-05-02T00:00:00"/>
        <d v="2021-06-02T00:00:00"/>
        <d v="2021-07-02T00:00:00"/>
        <d v="2021-05-03T00:00:00"/>
        <d v="2021-06-03T00:00:00"/>
        <d v="2021-07-03T00:00:00"/>
      </sharedItems>
      <fieldGroup base="3">
        <rangePr groupBy="months" startDate="2020-04-01T00:00:00" endDate="2021-07-04T00:00:00"/>
        <groupItems count="14">
          <s v="&lt;01-04-2020"/>
          <s v="Jan"/>
          <s v="Feb"/>
          <s v="Mar"/>
          <s v="Apr"/>
          <s v="May"/>
          <s v="Jun"/>
          <s v="Jul"/>
          <s v="Aug"/>
          <s v="Sep"/>
          <s v="Oct"/>
          <s v="Nov"/>
          <s v="Dec"/>
          <s v="&gt;04-07-2021"/>
        </groupItems>
      </fieldGroup>
    </cacheField>
    <cacheField name="Tax Rate" numFmtId="10">
      <sharedItems containsSemiMixedTypes="0" containsString="0" containsNumber="1" minValue="0" maxValue="0.28000000000000003" count="7">
        <n v="0.18"/>
        <n v="0.12"/>
        <n v="0.03"/>
        <n v="0"/>
        <n v="0.28000000000000003"/>
        <n v="0.05"/>
        <n v="1E-3"/>
      </sharedItems>
    </cacheField>
    <cacheField name="Description of Goods" numFmtId="0">
      <sharedItems count="2">
        <s v="Plywood 6mm"/>
        <s v="Plywood 4mm"/>
      </sharedItems>
    </cacheField>
    <cacheField name="Qty" numFmtId="0">
      <sharedItems containsSemiMixedTypes="0" containsString="0" containsNumber="1" containsInteger="1" minValue="2" maxValue="62"/>
    </cacheField>
    <cacheField name="Unit" numFmtId="10">
      <sharedItems/>
    </cacheField>
    <cacheField name="Rate" numFmtId="4">
      <sharedItems containsSemiMixedTypes="0" containsString="0" containsNumber="1" containsInteger="1" minValue="1115" maxValue="2225"/>
    </cacheField>
    <cacheField name="Taxable Value" numFmtId="4">
      <sharedItems containsSemiMixedTypes="0" containsString="0" containsNumber="1" containsInteger="1" minValue="2230" maxValue="69130"/>
    </cacheField>
    <cacheField name="IGST" numFmtId="4">
      <sharedItems containsSemiMixedTypes="0" containsString="0" containsNumber="1" minValue="0" maxValue="8429.4"/>
    </cacheField>
    <cacheField name="CGST" numFmtId="4">
      <sharedItems containsSemiMixedTypes="0" containsString="0" containsNumber="1" minValue="0" maxValue="7805.0000000000009"/>
    </cacheField>
    <cacheField name="SGST" numFmtId="4">
      <sharedItems containsSemiMixedTypes="0" containsString="0" containsNumber="1" minValue="0" maxValue="7805.0000000000009"/>
    </cacheField>
    <cacheField name="CESS" numFmtId="4">
      <sharedItems containsNonDate="0" containsString="0" containsBlank="1"/>
    </cacheField>
    <cacheField name="TOTAL" numFmtId="4">
      <sharedItems containsSemiMixedTypes="0" containsString="0" containsNumber="1" minValue="2341.5" maxValue="72586.5"/>
    </cacheField>
    <cacheField name="INVOICE VALUE" numFmtId="4">
      <sharedItems containsSemiMixedTypes="0" containsString="0" containsNumber="1" minValue="2341.5" maxValue="72586.5"/>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karSatnamJewllers" refreshedDate="44535.965967824071" createdVersion="7" refreshedVersion="7" minRefreshableVersion="3" recordCount="36" xr:uid="{DFCC58B4-6AFA-4149-8EEA-8F50756A95CA}">
  <cacheSource type="worksheet">
    <worksheetSource name="Table3"/>
  </cacheSource>
  <cacheFields count="16">
    <cacheField name="Firm Name " numFmtId="0">
      <sharedItems/>
    </cacheField>
    <cacheField name="State" numFmtId="0">
      <sharedItems count="2">
        <s v="Local"/>
        <s v="INTERSTATE"/>
      </sharedItems>
    </cacheField>
    <cacheField name="Invoice No." numFmtId="0">
      <sharedItems containsSemiMixedTypes="0" containsString="0" containsNumber="1" containsInteger="1" minValue="23" maxValue="58"/>
    </cacheField>
    <cacheField name="Date" numFmtId="14">
      <sharedItems containsSemiMixedTypes="0" containsNonDate="0" containsDate="1" containsString="0" minDate="2020-04-01T00:00:00" maxDate="2021-07-04T00:00:00"/>
    </cacheField>
    <cacheField name="Tax Rate" numFmtId="10">
      <sharedItems containsSemiMixedTypes="0" containsString="0" containsNumber="1" minValue="0" maxValue="0.28000000000000003"/>
    </cacheField>
    <cacheField name="Description of Goods" numFmtId="0">
      <sharedItems/>
    </cacheField>
    <cacheField name="Qty" numFmtId="0">
      <sharedItems containsSemiMixedTypes="0" containsString="0" containsNumber="1" containsInteger="1" minValue="2" maxValue="62"/>
    </cacheField>
    <cacheField name="Unit" numFmtId="10">
      <sharedItems/>
    </cacheField>
    <cacheField name="Rate" numFmtId="4">
      <sharedItems containsSemiMixedTypes="0" containsString="0" containsNumber="1" containsInteger="1" minValue="1115" maxValue="2225"/>
    </cacheField>
    <cacheField name="Taxable Value" numFmtId="4">
      <sharedItems containsSemiMixedTypes="0" containsString="0" containsNumber="1" containsInteger="1" minValue="2230" maxValue="69130"/>
    </cacheField>
    <cacheField name="IGST" numFmtId="4">
      <sharedItems containsSemiMixedTypes="0" containsString="0" containsNumber="1" minValue="0" maxValue="8429.4"/>
    </cacheField>
    <cacheField name="CGST" numFmtId="4">
      <sharedItems containsSemiMixedTypes="0" containsString="0" containsNumber="1" minValue="0" maxValue="7805.0000000000009"/>
    </cacheField>
    <cacheField name="SGST" numFmtId="4">
      <sharedItems containsSemiMixedTypes="0" containsString="0" containsNumber="1" minValue="0" maxValue="7805.0000000000009"/>
    </cacheField>
    <cacheField name="CESS" numFmtId="4">
      <sharedItems containsNonDate="0" containsString="0" containsBlank="1"/>
    </cacheField>
    <cacheField name="TOTAL" numFmtId="4">
      <sharedItems containsSemiMixedTypes="0" containsString="0" containsNumber="1" minValue="2341.5" maxValue="72586.5"/>
    </cacheField>
    <cacheField name="INVOICE VALUE" numFmtId="4">
      <sharedItems containsSemiMixedTypes="0" containsString="0" containsNumber="1" minValue="2341.5" maxValue="72586.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karSatnamJewllers" refreshedDate="44535.96630104167" createdVersion="7" refreshedVersion="7" minRefreshableVersion="3" recordCount="36" xr:uid="{A819B68A-ED36-4C96-9994-A1CA2FCCE4E6}">
  <cacheSource type="worksheet">
    <worksheetSource ref="A1:P37" sheet="DATA"/>
  </cacheSource>
  <cacheFields count="18">
    <cacheField name="Firm Name " numFmtId="0">
      <sharedItems count="2">
        <s v="JK Enterprise"/>
        <s v="SR Hardware"/>
      </sharedItems>
    </cacheField>
    <cacheField name="State" numFmtId="0">
      <sharedItems count="2">
        <s v="Local"/>
        <s v="INTERSTATE"/>
      </sharedItems>
    </cacheField>
    <cacheField name="Invoice No." numFmtId="0">
      <sharedItems containsSemiMixedTypes="0" containsString="0" containsNumber="1" containsInteger="1" minValue="23" maxValue="58"/>
    </cacheField>
    <cacheField name="Date" numFmtId="14">
      <sharedItems containsSemiMixedTypes="0" containsNonDate="0" containsDate="1" containsString="0" minDate="2020-04-01T00:00:00" maxDate="2021-07-04T00:00:00" count="36">
        <d v="2020-04-01T00:00:00"/>
        <d v="2020-06-04T00:00:00"/>
        <d v="2020-07-04T00:00:00"/>
        <d v="2020-05-05T00:00:00"/>
        <d v="2020-06-05T00:00:00"/>
        <d v="2020-07-05T00:00:00"/>
        <d v="2020-05-06T00:00:00"/>
        <d v="2020-06-06T00:00:00"/>
        <d v="2020-07-06T00:00:00"/>
        <d v="2020-05-07T00:00:00"/>
        <d v="2020-06-07T00:00:00"/>
        <d v="2020-07-07T00:00:00"/>
        <d v="2020-05-08T00:00:00"/>
        <d v="2020-06-08T00:00:00"/>
        <d v="2020-07-08T00:00:00"/>
        <d v="2020-05-09T00:00:00"/>
        <d v="2020-06-09T00:00:00"/>
        <d v="2020-07-09T00:00:00"/>
        <d v="2020-05-10T00:00:00"/>
        <d v="2020-06-10T00:00:00"/>
        <d v="2020-07-10T00:00:00"/>
        <d v="2020-05-11T00:00:00"/>
        <d v="2020-06-11T00:00:00"/>
        <d v="2020-07-11T00:00:00"/>
        <d v="2020-05-12T00:00:00"/>
        <d v="2020-06-12T00:00:00"/>
        <d v="2020-07-12T00:00:00"/>
        <d v="2021-05-01T00:00:00"/>
        <d v="2021-06-01T00:00:00"/>
        <d v="2021-07-01T00:00:00"/>
        <d v="2021-05-02T00:00:00"/>
        <d v="2021-06-02T00:00:00"/>
        <d v="2021-07-02T00:00:00"/>
        <d v="2021-05-03T00:00:00"/>
        <d v="2021-06-03T00:00:00"/>
        <d v="2021-07-03T00:00:00"/>
      </sharedItems>
      <fieldGroup par="17" base="3">
        <rangePr groupBy="months" startDate="2020-04-01T00:00:00" endDate="2021-07-04T00:00:00"/>
        <groupItems count="14">
          <s v="&lt;01-04-2020"/>
          <s v="Jan"/>
          <s v="Feb"/>
          <s v="Mar"/>
          <s v="Apr"/>
          <s v="May"/>
          <s v="Jun"/>
          <s v="Jul"/>
          <s v="Aug"/>
          <s v="Sep"/>
          <s v="Oct"/>
          <s v="Nov"/>
          <s v="Dec"/>
          <s v="&gt;04-07-2021"/>
        </groupItems>
      </fieldGroup>
    </cacheField>
    <cacheField name="Tax Rate" numFmtId="10">
      <sharedItems containsSemiMixedTypes="0" containsString="0" containsNumber="1" minValue="0" maxValue="0.28000000000000003" count="7">
        <n v="0.18"/>
        <n v="0.12"/>
        <n v="0.03"/>
        <n v="0"/>
        <n v="0.28000000000000003"/>
        <n v="0.05"/>
        <n v="1E-3"/>
      </sharedItems>
    </cacheField>
    <cacheField name="Description of Goods" numFmtId="0">
      <sharedItems count="2">
        <s v="Plywood 6mm"/>
        <s v="Plywood 4mm"/>
      </sharedItems>
    </cacheField>
    <cacheField name="Qty" numFmtId="0">
      <sharedItems containsSemiMixedTypes="0" containsString="0" containsNumber="1" containsInteger="1" minValue="2" maxValue="62"/>
    </cacheField>
    <cacheField name="Unit" numFmtId="10">
      <sharedItems/>
    </cacheField>
    <cacheField name="Rate" numFmtId="4">
      <sharedItems containsSemiMixedTypes="0" containsString="0" containsNumber="1" containsInteger="1" minValue="1115" maxValue="2225" count="3">
        <n v="2225"/>
        <n v="1670"/>
        <n v="1115"/>
      </sharedItems>
    </cacheField>
    <cacheField name="Taxable Value" numFmtId="4">
      <sharedItems containsSemiMixedTypes="0" containsString="0" containsNumber="1" containsInteger="1" minValue="2230" maxValue="69130" count="24">
        <n v="17800"/>
        <n v="3340"/>
        <n v="11150"/>
        <n v="3345"/>
        <n v="4460"/>
        <n v="26760"/>
        <n v="33450"/>
        <n v="13380"/>
        <n v="18955"/>
        <n v="17840"/>
        <n v="55750"/>
        <n v="23415"/>
        <n v="27875"/>
        <n v="46830"/>
        <n v="35680"/>
        <n v="22300"/>
        <n v="50175"/>
        <n v="69130"/>
        <n v="39025"/>
        <n v="16725"/>
        <n v="5575"/>
        <n v="8920"/>
        <n v="2230"/>
        <n v="6690"/>
      </sharedItems>
    </cacheField>
    <cacheField name="IGST" numFmtId="4">
      <sharedItems containsSemiMixedTypes="0" containsString="0" containsNumber="1" minValue="0" maxValue="8429.4"/>
    </cacheField>
    <cacheField name="CGST" numFmtId="4">
      <sharedItems containsSemiMixedTypes="0" containsString="0" containsNumber="1" minValue="0" maxValue="7805.0000000000009"/>
    </cacheField>
    <cacheField name="SGST" numFmtId="4">
      <sharedItems containsSemiMixedTypes="0" containsString="0" containsNumber="1" minValue="0" maxValue="7805.0000000000009"/>
    </cacheField>
    <cacheField name="CESS" numFmtId="4">
      <sharedItems containsNonDate="0" containsString="0" containsBlank="1"/>
    </cacheField>
    <cacheField name="TOTAL" numFmtId="4">
      <sharedItems containsSemiMixedTypes="0" containsString="0" containsNumber="1" minValue="2341.5" maxValue="72586.5"/>
    </cacheField>
    <cacheField name="INVOICE VALUE" numFmtId="4">
      <sharedItems containsSemiMixedTypes="0" containsString="0" containsNumber="1" minValue="2341.5" maxValue="72586.5"/>
    </cacheField>
    <cacheField name="Quarters" numFmtId="0" databaseField="0">
      <fieldGroup base="3">
        <rangePr groupBy="quarters" startDate="2020-04-01T00:00:00" endDate="2021-07-04T00:00:00"/>
        <groupItems count="6">
          <s v="&lt;01-04-2020"/>
          <s v="Qtr1"/>
          <s v="Qtr2"/>
          <s v="Qtr3"/>
          <s v="Qtr4"/>
          <s v="&gt;04-07-2021"/>
        </groupItems>
      </fieldGroup>
    </cacheField>
    <cacheField name="Years" numFmtId="0" databaseField="0">
      <fieldGroup base="3">
        <rangePr groupBy="years" startDate="2020-04-01T00:00:00" endDate="2021-07-04T00:00:00"/>
        <groupItems count="4">
          <s v="&lt;01-04-2020"/>
          <s v="2020"/>
          <s v="2021"/>
          <s v="&gt;04-07-2021"/>
        </groupItems>
      </fieldGroup>
    </cacheField>
  </cacheFields>
  <extLst>
    <ext xmlns:x14="http://schemas.microsoft.com/office/spreadsheetml/2009/9/main" uri="{725AE2AE-9491-48be-B2B4-4EB974FC3084}">
      <x14:pivotCacheDefinition pivotCacheId="434553532"/>
    </ext>
  </extLst>
</pivotCacheDefinition>
</file>

<file path=xl/pivotCache/pivotCacheRecords1.xml><?xml version="1.0" encoding="utf-8"?>
<pivotCacheRecords xmlns="http://schemas.openxmlformats.org/spreadsheetml/2006/main" xmlns:r="http://schemas.openxmlformats.org/officeDocument/2006/relationships" count="36">
  <r>
    <x v="0"/>
    <x v="0"/>
    <n v="23"/>
    <x v="0"/>
    <x v="0"/>
    <x v="0"/>
    <n v="8"/>
    <s v="PCS"/>
    <n v="2225"/>
    <n v="17800"/>
    <n v="0"/>
    <n v="1602"/>
    <n v="1602"/>
    <m/>
    <n v="21004"/>
    <n v="21004"/>
  </r>
  <r>
    <x v="0"/>
    <x v="0"/>
    <n v="24"/>
    <x v="1"/>
    <x v="1"/>
    <x v="1"/>
    <n v="2"/>
    <s v="PCS"/>
    <n v="1670"/>
    <n v="3340"/>
    <n v="0"/>
    <n v="200.4"/>
    <n v="200.4"/>
    <m/>
    <n v="3740.8"/>
    <n v="3740.8"/>
  </r>
  <r>
    <x v="0"/>
    <x v="0"/>
    <n v="25"/>
    <x v="2"/>
    <x v="2"/>
    <x v="0"/>
    <n v="10"/>
    <s v="PCS"/>
    <n v="1115"/>
    <n v="11150"/>
    <n v="0"/>
    <n v="167.25"/>
    <n v="167.25"/>
    <m/>
    <n v="11484.5"/>
    <n v="11484.5"/>
  </r>
  <r>
    <x v="0"/>
    <x v="1"/>
    <n v="26"/>
    <x v="3"/>
    <x v="3"/>
    <x v="1"/>
    <n v="3"/>
    <s v="PCS"/>
    <n v="1115"/>
    <n v="3345"/>
    <n v="0"/>
    <n v="0"/>
    <n v="0"/>
    <m/>
    <n v="3345"/>
    <n v="3345"/>
  </r>
  <r>
    <x v="0"/>
    <x v="0"/>
    <n v="27"/>
    <x v="4"/>
    <x v="4"/>
    <x v="0"/>
    <n v="4"/>
    <s v="PCS"/>
    <n v="1115"/>
    <n v="4460"/>
    <n v="0"/>
    <n v="624.40000000000009"/>
    <n v="624.40000000000009"/>
    <m/>
    <n v="5708.7999999999993"/>
    <n v="5708.7999999999993"/>
  </r>
  <r>
    <x v="0"/>
    <x v="0"/>
    <n v="28"/>
    <x v="5"/>
    <x v="5"/>
    <x v="1"/>
    <n v="24"/>
    <s v="PCS"/>
    <n v="1115"/>
    <n v="26760"/>
    <n v="0"/>
    <n v="669"/>
    <n v="669"/>
    <m/>
    <n v="28098"/>
    <n v="28098"/>
  </r>
  <r>
    <x v="0"/>
    <x v="0"/>
    <n v="29"/>
    <x v="6"/>
    <x v="6"/>
    <x v="0"/>
    <n v="30"/>
    <s v="PCS"/>
    <n v="1115"/>
    <n v="33450"/>
    <n v="0"/>
    <n v="16.725000000000001"/>
    <n v="16.725000000000001"/>
    <m/>
    <n v="33483.449999999997"/>
    <n v="33483.449999999997"/>
  </r>
  <r>
    <x v="0"/>
    <x v="0"/>
    <n v="30"/>
    <x v="7"/>
    <x v="2"/>
    <x v="1"/>
    <n v="12"/>
    <s v="PCS"/>
    <n v="1115"/>
    <n v="13380"/>
    <n v="0"/>
    <n v="200.7"/>
    <n v="200.7"/>
    <m/>
    <n v="13781.400000000001"/>
    <n v="13781.400000000001"/>
  </r>
  <r>
    <x v="1"/>
    <x v="0"/>
    <n v="31"/>
    <x v="8"/>
    <x v="0"/>
    <x v="0"/>
    <n v="17"/>
    <s v="PCS"/>
    <n v="1115"/>
    <n v="18955"/>
    <n v="0"/>
    <n v="1705.95"/>
    <n v="1705.95"/>
    <m/>
    <n v="22366.9"/>
    <n v="22366.9"/>
  </r>
  <r>
    <x v="1"/>
    <x v="0"/>
    <n v="32"/>
    <x v="9"/>
    <x v="6"/>
    <x v="1"/>
    <n v="16"/>
    <s v="PCS"/>
    <n v="1115"/>
    <n v="17840"/>
    <n v="0"/>
    <n v="8.92"/>
    <n v="8.92"/>
    <m/>
    <n v="17857.839999999997"/>
    <n v="17857.839999999997"/>
  </r>
  <r>
    <x v="1"/>
    <x v="0"/>
    <n v="33"/>
    <x v="10"/>
    <x v="4"/>
    <x v="0"/>
    <n v="50"/>
    <s v="PCS"/>
    <n v="1115"/>
    <n v="55750"/>
    <n v="0"/>
    <n v="7805.0000000000009"/>
    <n v="7805.0000000000009"/>
    <m/>
    <n v="71360"/>
    <n v="71360"/>
  </r>
  <r>
    <x v="1"/>
    <x v="0"/>
    <n v="34"/>
    <x v="11"/>
    <x v="3"/>
    <x v="1"/>
    <n v="21"/>
    <s v="PCS"/>
    <n v="1115"/>
    <n v="23415"/>
    <n v="0"/>
    <n v="0"/>
    <n v="0"/>
    <m/>
    <n v="23415"/>
    <n v="23415"/>
  </r>
  <r>
    <x v="0"/>
    <x v="1"/>
    <n v="35"/>
    <x v="12"/>
    <x v="5"/>
    <x v="0"/>
    <n v="25"/>
    <s v="PCS"/>
    <n v="1115"/>
    <n v="27875"/>
    <n v="1393.75"/>
    <n v="0"/>
    <n v="0"/>
    <m/>
    <n v="29268.75"/>
    <n v="29268.75"/>
  </r>
  <r>
    <x v="0"/>
    <x v="1"/>
    <n v="36"/>
    <x v="13"/>
    <x v="0"/>
    <x v="1"/>
    <n v="42"/>
    <s v="PCS"/>
    <n v="1115"/>
    <n v="46830"/>
    <n v="8429.4"/>
    <n v="0"/>
    <n v="0"/>
    <m/>
    <n v="55259.4"/>
    <n v="55259.4"/>
  </r>
  <r>
    <x v="0"/>
    <x v="0"/>
    <n v="37"/>
    <x v="14"/>
    <x v="6"/>
    <x v="0"/>
    <n v="32"/>
    <s v="PCS"/>
    <n v="1115"/>
    <n v="35680"/>
    <n v="0"/>
    <n v="17.84"/>
    <n v="17.84"/>
    <m/>
    <n v="35715.679999999993"/>
    <n v="35715.679999999993"/>
  </r>
  <r>
    <x v="0"/>
    <x v="0"/>
    <n v="38"/>
    <x v="15"/>
    <x v="3"/>
    <x v="1"/>
    <n v="10"/>
    <s v="PCS"/>
    <n v="1115"/>
    <n v="11150"/>
    <n v="0"/>
    <n v="0"/>
    <n v="0"/>
    <m/>
    <n v="11150"/>
    <n v="11150"/>
  </r>
  <r>
    <x v="0"/>
    <x v="0"/>
    <n v="39"/>
    <x v="16"/>
    <x v="4"/>
    <x v="0"/>
    <n v="20"/>
    <s v="PCS"/>
    <n v="1115"/>
    <n v="22300"/>
    <n v="0"/>
    <n v="3122.0000000000005"/>
    <n v="3122.0000000000005"/>
    <m/>
    <n v="28544"/>
    <n v="28544"/>
  </r>
  <r>
    <x v="1"/>
    <x v="0"/>
    <n v="40"/>
    <x v="17"/>
    <x v="1"/>
    <x v="1"/>
    <n v="30"/>
    <s v="PCS"/>
    <n v="1115"/>
    <n v="33450"/>
    <n v="0"/>
    <n v="2007"/>
    <n v="2007"/>
    <m/>
    <n v="37464"/>
    <n v="37464"/>
  </r>
  <r>
    <x v="1"/>
    <x v="1"/>
    <n v="41"/>
    <x v="18"/>
    <x v="2"/>
    <x v="0"/>
    <n v="45"/>
    <s v="PCS"/>
    <n v="1115"/>
    <n v="50175"/>
    <n v="1505.25"/>
    <n v="0"/>
    <n v="0"/>
    <m/>
    <n v="51680.25"/>
    <n v="51680.25"/>
  </r>
  <r>
    <x v="1"/>
    <x v="0"/>
    <n v="42"/>
    <x v="19"/>
    <x v="5"/>
    <x v="1"/>
    <n v="62"/>
    <s v="PCS"/>
    <n v="1115"/>
    <n v="69130"/>
    <n v="0"/>
    <n v="1728.25"/>
    <n v="1728.25"/>
    <m/>
    <n v="72586.5"/>
    <n v="72586.5"/>
  </r>
  <r>
    <x v="1"/>
    <x v="0"/>
    <n v="43"/>
    <x v="20"/>
    <x v="3"/>
    <x v="0"/>
    <n v="12"/>
    <s v="PCS"/>
    <n v="1115"/>
    <n v="13380"/>
    <n v="0"/>
    <n v="0"/>
    <n v="0"/>
    <m/>
    <n v="13380"/>
    <n v="13380"/>
  </r>
  <r>
    <x v="1"/>
    <x v="0"/>
    <n v="44"/>
    <x v="21"/>
    <x v="3"/>
    <x v="1"/>
    <n v="25"/>
    <s v="PCS"/>
    <n v="1115"/>
    <n v="27875"/>
    <n v="0"/>
    <n v="0"/>
    <n v="0"/>
    <m/>
    <n v="27875"/>
    <n v="27875"/>
  </r>
  <r>
    <x v="1"/>
    <x v="0"/>
    <n v="45"/>
    <x v="22"/>
    <x v="1"/>
    <x v="0"/>
    <n v="45"/>
    <s v="PCS"/>
    <n v="1115"/>
    <n v="50175"/>
    <n v="0"/>
    <n v="3010.5"/>
    <n v="3010.5"/>
    <m/>
    <n v="56196"/>
    <n v="56196"/>
  </r>
  <r>
    <x v="1"/>
    <x v="0"/>
    <n v="46"/>
    <x v="23"/>
    <x v="1"/>
    <x v="1"/>
    <n v="20"/>
    <s v="PCS"/>
    <n v="1115"/>
    <n v="22300"/>
    <n v="0"/>
    <n v="1338"/>
    <n v="1338"/>
    <m/>
    <n v="24976"/>
    <n v="24976"/>
  </r>
  <r>
    <x v="1"/>
    <x v="0"/>
    <n v="47"/>
    <x v="24"/>
    <x v="2"/>
    <x v="0"/>
    <n v="10"/>
    <s v="PCS"/>
    <n v="1115"/>
    <n v="11150"/>
    <n v="0"/>
    <n v="167.25"/>
    <n v="167.25"/>
    <m/>
    <n v="11484.5"/>
    <n v="11484.5"/>
  </r>
  <r>
    <x v="0"/>
    <x v="0"/>
    <n v="48"/>
    <x v="25"/>
    <x v="4"/>
    <x v="1"/>
    <n v="35"/>
    <s v="PCS"/>
    <n v="1115"/>
    <n v="39025"/>
    <n v="0"/>
    <n v="5463.5000000000009"/>
    <n v="5463.5000000000009"/>
    <m/>
    <n v="49952"/>
    <n v="49952"/>
  </r>
  <r>
    <x v="0"/>
    <x v="0"/>
    <n v="49"/>
    <x v="26"/>
    <x v="1"/>
    <x v="0"/>
    <n v="15"/>
    <s v="PCS"/>
    <n v="1115"/>
    <n v="16725"/>
    <n v="0"/>
    <n v="1003.5"/>
    <n v="1003.5"/>
    <m/>
    <n v="18732"/>
    <n v="18732"/>
  </r>
  <r>
    <x v="0"/>
    <x v="0"/>
    <n v="50"/>
    <x v="27"/>
    <x v="2"/>
    <x v="1"/>
    <n v="25"/>
    <s v="PCS"/>
    <n v="1115"/>
    <n v="27875"/>
    <n v="0"/>
    <n v="418.125"/>
    <n v="418.125"/>
    <m/>
    <n v="28711.25"/>
    <n v="28711.25"/>
  </r>
  <r>
    <x v="0"/>
    <x v="0"/>
    <n v="51"/>
    <x v="28"/>
    <x v="4"/>
    <x v="0"/>
    <n v="10"/>
    <s v="PCS"/>
    <n v="1115"/>
    <n v="11150"/>
    <n v="0"/>
    <n v="1561.0000000000002"/>
    <n v="1561.0000000000002"/>
    <m/>
    <n v="14272"/>
    <n v="14272"/>
  </r>
  <r>
    <x v="0"/>
    <x v="0"/>
    <n v="52"/>
    <x v="29"/>
    <x v="5"/>
    <x v="1"/>
    <n v="5"/>
    <s v="PCS"/>
    <n v="1115"/>
    <n v="5575"/>
    <n v="0"/>
    <n v="139.375"/>
    <n v="139.375"/>
    <m/>
    <n v="5853.75"/>
    <n v="5853.75"/>
  </r>
  <r>
    <x v="1"/>
    <x v="0"/>
    <n v="53"/>
    <x v="30"/>
    <x v="2"/>
    <x v="0"/>
    <n v="8"/>
    <s v="PCS"/>
    <n v="1115"/>
    <n v="8920"/>
    <n v="0"/>
    <n v="133.79999999999998"/>
    <n v="133.79999999999998"/>
    <m/>
    <n v="9187.5999999999985"/>
    <n v="9187.5999999999985"/>
  </r>
  <r>
    <x v="1"/>
    <x v="0"/>
    <n v="54"/>
    <x v="31"/>
    <x v="5"/>
    <x v="1"/>
    <n v="10"/>
    <s v="PCS"/>
    <n v="1115"/>
    <n v="11150"/>
    <n v="0"/>
    <n v="278.75"/>
    <n v="278.75"/>
    <m/>
    <n v="11707.5"/>
    <n v="11707.5"/>
  </r>
  <r>
    <x v="1"/>
    <x v="0"/>
    <n v="55"/>
    <x v="32"/>
    <x v="5"/>
    <x v="0"/>
    <n v="2"/>
    <s v="PCS"/>
    <n v="1115"/>
    <n v="2230"/>
    <n v="0"/>
    <n v="55.75"/>
    <n v="55.75"/>
    <m/>
    <n v="2341.5"/>
    <n v="2341.5"/>
  </r>
  <r>
    <x v="1"/>
    <x v="0"/>
    <n v="56"/>
    <x v="33"/>
    <x v="4"/>
    <x v="1"/>
    <n v="4"/>
    <s v="PCS"/>
    <n v="1115"/>
    <n v="4460"/>
    <n v="0"/>
    <n v="624.40000000000009"/>
    <n v="624.40000000000009"/>
    <m/>
    <n v="5708.7999999999993"/>
    <n v="5708.7999999999993"/>
  </r>
  <r>
    <x v="0"/>
    <x v="0"/>
    <n v="57"/>
    <x v="34"/>
    <x v="6"/>
    <x v="0"/>
    <n v="6"/>
    <s v="PCS"/>
    <n v="1115"/>
    <n v="6690"/>
    <n v="0"/>
    <n v="3.3450000000000002"/>
    <n v="3.3450000000000002"/>
    <m/>
    <n v="6696.6900000000005"/>
    <n v="6696.6900000000005"/>
  </r>
  <r>
    <x v="0"/>
    <x v="0"/>
    <n v="58"/>
    <x v="35"/>
    <x v="3"/>
    <x v="1"/>
    <n v="5"/>
    <s v="PCS"/>
    <n v="1115"/>
    <n v="5575"/>
    <n v="0"/>
    <n v="0"/>
    <n v="0"/>
    <m/>
    <n v="5575"/>
    <n v="55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s v="JK Enterprise"/>
    <x v="0"/>
    <n v="23"/>
    <d v="2020-04-01T00:00:00"/>
    <n v="0.18"/>
    <s v="Plywood 6mm"/>
    <n v="8"/>
    <s v="PCS"/>
    <n v="2225"/>
    <n v="17800"/>
    <n v="0"/>
    <n v="1602"/>
    <n v="1602"/>
    <m/>
    <n v="21004"/>
    <n v="21004"/>
  </r>
  <r>
    <s v="JK Enterprise"/>
    <x v="0"/>
    <n v="24"/>
    <d v="2020-06-04T00:00:00"/>
    <n v="0.12"/>
    <s v="Plywood 4mm"/>
    <n v="2"/>
    <s v="PCS"/>
    <n v="1670"/>
    <n v="3340"/>
    <n v="0"/>
    <n v="200.4"/>
    <n v="200.4"/>
    <m/>
    <n v="3740.8"/>
    <n v="3740.8"/>
  </r>
  <r>
    <s v="JK Enterprise"/>
    <x v="0"/>
    <n v="25"/>
    <d v="2020-07-04T00:00:00"/>
    <n v="0.03"/>
    <s v="Plywood 6mm"/>
    <n v="10"/>
    <s v="PCS"/>
    <n v="1115"/>
    <n v="11150"/>
    <n v="0"/>
    <n v="167.25"/>
    <n v="167.25"/>
    <m/>
    <n v="11484.5"/>
    <n v="11484.5"/>
  </r>
  <r>
    <s v="JK Enterprise"/>
    <x v="1"/>
    <n v="26"/>
    <d v="2020-05-05T00:00:00"/>
    <n v="0"/>
    <s v="Plywood 4mm"/>
    <n v="3"/>
    <s v="PCS"/>
    <n v="1115"/>
    <n v="3345"/>
    <n v="0"/>
    <n v="0"/>
    <n v="0"/>
    <m/>
    <n v="3345"/>
    <n v="3345"/>
  </r>
  <r>
    <s v="JK Enterprise"/>
    <x v="0"/>
    <n v="27"/>
    <d v="2020-06-05T00:00:00"/>
    <n v="0.28000000000000003"/>
    <s v="Plywood 6mm"/>
    <n v="4"/>
    <s v="PCS"/>
    <n v="1115"/>
    <n v="4460"/>
    <n v="0"/>
    <n v="624.40000000000009"/>
    <n v="624.40000000000009"/>
    <m/>
    <n v="5708.7999999999993"/>
    <n v="5708.7999999999993"/>
  </r>
  <r>
    <s v="JK Enterprise"/>
    <x v="0"/>
    <n v="28"/>
    <d v="2020-07-05T00:00:00"/>
    <n v="0.05"/>
    <s v="Plywood 4mm"/>
    <n v="24"/>
    <s v="PCS"/>
    <n v="1115"/>
    <n v="26760"/>
    <n v="0"/>
    <n v="669"/>
    <n v="669"/>
    <m/>
    <n v="28098"/>
    <n v="28098"/>
  </r>
  <r>
    <s v="JK Enterprise"/>
    <x v="0"/>
    <n v="29"/>
    <d v="2020-05-06T00:00:00"/>
    <n v="1E-3"/>
    <s v="Plywood 6mm"/>
    <n v="30"/>
    <s v="PCS"/>
    <n v="1115"/>
    <n v="33450"/>
    <n v="0"/>
    <n v="16.725000000000001"/>
    <n v="16.725000000000001"/>
    <m/>
    <n v="33483.449999999997"/>
    <n v="33483.449999999997"/>
  </r>
  <r>
    <s v="JK Enterprise"/>
    <x v="0"/>
    <n v="30"/>
    <d v="2020-06-06T00:00:00"/>
    <n v="0.03"/>
    <s v="Plywood 4mm"/>
    <n v="12"/>
    <s v="PCS"/>
    <n v="1115"/>
    <n v="13380"/>
    <n v="0"/>
    <n v="200.7"/>
    <n v="200.7"/>
    <m/>
    <n v="13781.400000000001"/>
    <n v="13781.400000000001"/>
  </r>
  <r>
    <s v="SR Hardware"/>
    <x v="0"/>
    <n v="31"/>
    <d v="2020-07-06T00:00:00"/>
    <n v="0.18"/>
    <s v="Plywood 6mm"/>
    <n v="17"/>
    <s v="PCS"/>
    <n v="1115"/>
    <n v="18955"/>
    <n v="0"/>
    <n v="1705.95"/>
    <n v="1705.95"/>
    <m/>
    <n v="22366.9"/>
    <n v="22366.9"/>
  </r>
  <r>
    <s v="SR Hardware"/>
    <x v="0"/>
    <n v="32"/>
    <d v="2020-05-07T00:00:00"/>
    <n v="1E-3"/>
    <s v="Plywood 4mm"/>
    <n v="16"/>
    <s v="PCS"/>
    <n v="1115"/>
    <n v="17840"/>
    <n v="0"/>
    <n v="8.92"/>
    <n v="8.92"/>
    <m/>
    <n v="17857.839999999997"/>
    <n v="17857.839999999997"/>
  </r>
  <r>
    <s v="SR Hardware"/>
    <x v="0"/>
    <n v="33"/>
    <d v="2020-06-07T00:00:00"/>
    <n v="0.28000000000000003"/>
    <s v="Plywood 6mm"/>
    <n v="50"/>
    <s v="PCS"/>
    <n v="1115"/>
    <n v="55750"/>
    <n v="0"/>
    <n v="7805.0000000000009"/>
    <n v="7805.0000000000009"/>
    <m/>
    <n v="71360"/>
    <n v="71360"/>
  </r>
  <r>
    <s v="SR Hardware"/>
    <x v="0"/>
    <n v="34"/>
    <d v="2020-07-07T00:00:00"/>
    <n v="0"/>
    <s v="Plywood 4mm"/>
    <n v="21"/>
    <s v="PCS"/>
    <n v="1115"/>
    <n v="23415"/>
    <n v="0"/>
    <n v="0"/>
    <n v="0"/>
    <m/>
    <n v="23415"/>
    <n v="23415"/>
  </r>
  <r>
    <s v="JK Enterprise"/>
    <x v="1"/>
    <n v="35"/>
    <d v="2020-05-08T00:00:00"/>
    <n v="0.05"/>
    <s v="Plywood 6mm"/>
    <n v="25"/>
    <s v="PCS"/>
    <n v="1115"/>
    <n v="27875"/>
    <n v="1393.75"/>
    <n v="0"/>
    <n v="0"/>
    <m/>
    <n v="29268.75"/>
    <n v="29268.75"/>
  </r>
  <r>
    <s v="JK Enterprise"/>
    <x v="1"/>
    <n v="36"/>
    <d v="2020-06-08T00:00:00"/>
    <n v="0.18"/>
    <s v="Plywood 4mm"/>
    <n v="42"/>
    <s v="PCS"/>
    <n v="1115"/>
    <n v="46830"/>
    <n v="8429.4"/>
    <n v="0"/>
    <n v="0"/>
    <m/>
    <n v="55259.4"/>
    <n v="55259.4"/>
  </r>
  <r>
    <s v="JK Enterprise"/>
    <x v="0"/>
    <n v="37"/>
    <d v="2020-07-08T00:00:00"/>
    <n v="1E-3"/>
    <s v="Plywood 6mm"/>
    <n v="32"/>
    <s v="PCS"/>
    <n v="1115"/>
    <n v="35680"/>
    <n v="0"/>
    <n v="17.84"/>
    <n v="17.84"/>
    <m/>
    <n v="35715.679999999993"/>
    <n v="35715.679999999993"/>
  </r>
  <r>
    <s v="JK Enterprise"/>
    <x v="0"/>
    <n v="38"/>
    <d v="2020-05-09T00:00:00"/>
    <n v="0"/>
    <s v="Plywood 4mm"/>
    <n v="10"/>
    <s v="PCS"/>
    <n v="1115"/>
    <n v="11150"/>
    <n v="0"/>
    <n v="0"/>
    <n v="0"/>
    <m/>
    <n v="11150"/>
    <n v="11150"/>
  </r>
  <r>
    <s v="JK Enterprise"/>
    <x v="0"/>
    <n v="39"/>
    <d v="2020-06-09T00:00:00"/>
    <n v="0.28000000000000003"/>
    <s v="Plywood 6mm"/>
    <n v="20"/>
    <s v="PCS"/>
    <n v="1115"/>
    <n v="22300"/>
    <n v="0"/>
    <n v="3122.0000000000005"/>
    <n v="3122.0000000000005"/>
    <m/>
    <n v="28544"/>
    <n v="28544"/>
  </r>
  <r>
    <s v="SR Hardware"/>
    <x v="0"/>
    <n v="40"/>
    <d v="2020-07-09T00:00:00"/>
    <n v="0.12"/>
    <s v="Plywood 4mm"/>
    <n v="30"/>
    <s v="PCS"/>
    <n v="1115"/>
    <n v="33450"/>
    <n v="0"/>
    <n v="2007"/>
    <n v="2007"/>
    <m/>
    <n v="37464"/>
    <n v="37464"/>
  </r>
  <r>
    <s v="SR Hardware"/>
    <x v="1"/>
    <n v="41"/>
    <d v="2020-05-10T00:00:00"/>
    <n v="0.03"/>
    <s v="Plywood 6mm"/>
    <n v="45"/>
    <s v="PCS"/>
    <n v="1115"/>
    <n v="50175"/>
    <n v="1505.25"/>
    <n v="0"/>
    <n v="0"/>
    <m/>
    <n v="51680.25"/>
    <n v="51680.25"/>
  </r>
  <r>
    <s v="SR Hardware"/>
    <x v="0"/>
    <n v="42"/>
    <d v="2020-06-10T00:00:00"/>
    <n v="0.05"/>
    <s v="Plywood 4mm"/>
    <n v="62"/>
    <s v="PCS"/>
    <n v="1115"/>
    <n v="69130"/>
    <n v="0"/>
    <n v="1728.25"/>
    <n v="1728.25"/>
    <m/>
    <n v="72586.5"/>
    <n v="72586.5"/>
  </r>
  <r>
    <s v="SR Hardware"/>
    <x v="0"/>
    <n v="43"/>
    <d v="2020-07-10T00:00:00"/>
    <n v="0"/>
    <s v="Plywood 6mm"/>
    <n v="12"/>
    <s v="PCS"/>
    <n v="1115"/>
    <n v="13380"/>
    <n v="0"/>
    <n v="0"/>
    <n v="0"/>
    <m/>
    <n v="13380"/>
    <n v="13380"/>
  </r>
  <r>
    <s v="SR Hardware"/>
    <x v="0"/>
    <n v="44"/>
    <d v="2020-05-11T00:00:00"/>
    <n v="0"/>
    <s v="Plywood 4mm"/>
    <n v="25"/>
    <s v="PCS"/>
    <n v="1115"/>
    <n v="27875"/>
    <n v="0"/>
    <n v="0"/>
    <n v="0"/>
    <m/>
    <n v="27875"/>
    <n v="27875"/>
  </r>
  <r>
    <s v="SR Hardware"/>
    <x v="0"/>
    <n v="45"/>
    <d v="2020-06-11T00:00:00"/>
    <n v="0.12"/>
    <s v="Plywood 6mm"/>
    <n v="45"/>
    <s v="PCS"/>
    <n v="1115"/>
    <n v="50175"/>
    <n v="0"/>
    <n v="3010.5"/>
    <n v="3010.5"/>
    <m/>
    <n v="56196"/>
    <n v="56196"/>
  </r>
  <r>
    <s v="SR Hardware"/>
    <x v="0"/>
    <n v="46"/>
    <d v="2020-07-11T00:00:00"/>
    <n v="0.12"/>
    <s v="Plywood 4mm"/>
    <n v="20"/>
    <s v="PCS"/>
    <n v="1115"/>
    <n v="22300"/>
    <n v="0"/>
    <n v="1338"/>
    <n v="1338"/>
    <m/>
    <n v="24976"/>
    <n v="24976"/>
  </r>
  <r>
    <s v="SR Hardware"/>
    <x v="0"/>
    <n v="47"/>
    <d v="2020-05-12T00:00:00"/>
    <n v="0.03"/>
    <s v="Plywood 6mm"/>
    <n v="10"/>
    <s v="PCS"/>
    <n v="1115"/>
    <n v="11150"/>
    <n v="0"/>
    <n v="167.25"/>
    <n v="167.25"/>
    <m/>
    <n v="11484.5"/>
    <n v="11484.5"/>
  </r>
  <r>
    <s v="JK Enterprise"/>
    <x v="0"/>
    <n v="48"/>
    <d v="2020-06-12T00:00:00"/>
    <n v="0.28000000000000003"/>
    <s v="Plywood 4mm"/>
    <n v="35"/>
    <s v="PCS"/>
    <n v="1115"/>
    <n v="39025"/>
    <n v="0"/>
    <n v="5463.5000000000009"/>
    <n v="5463.5000000000009"/>
    <m/>
    <n v="49952"/>
    <n v="49952"/>
  </r>
  <r>
    <s v="JK Enterprise"/>
    <x v="0"/>
    <n v="49"/>
    <d v="2020-07-12T00:00:00"/>
    <n v="0.12"/>
    <s v="Plywood 6mm"/>
    <n v="15"/>
    <s v="PCS"/>
    <n v="1115"/>
    <n v="16725"/>
    <n v="0"/>
    <n v="1003.5"/>
    <n v="1003.5"/>
    <m/>
    <n v="18732"/>
    <n v="18732"/>
  </r>
  <r>
    <s v="JK Enterprise"/>
    <x v="0"/>
    <n v="50"/>
    <d v="2021-05-01T00:00:00"/>
    <n v="0.03"/>
    <s v="Plywood 4mm"/>
    <n v="25"/>
    <s v="PCS"/>
    <n v="1115"/>
    <n v="27875"/>
    <n v="0"/>
    <n v="418.125"/>
    <n v="418.125"/>
    <m/>
    <n v="28711.25"/>
    <n v="28711.25"/>
  </r>
  <r>
    <s v="JK Enterprise"/>
    <x v="0"/>
    <n v="51"/>
    <d v="2021-06-01T00:00:00"/>
    <n v="0.28000000000000003"/>
    <s v="Plywood 6mm"/>
    <n v="10"/>
    <s v="PCS"/>
    <n v="1115"/>
    <n v="11150"/>
    <n v="0"/>
    <n v="1561.0000000000002"/>
    <n v="1561.0000000000002"/>
    <m/>
    <n v="14272"/>
    <n v="14272"/>
  </r>
  <r>
    <s v="JK Enterprise"/>
    <x v="0"/>
    <n v="52"/>
    <d v="2021-07-01T00:00:00"/>
    <n v="0.05"/>
    <s v="Plywood 4mm"/>
    <n v="5"/>
    <s v="PCS"/>
    <n v="1115"/>
    <n v="5575"/>
    <n v="0"/>
    <n v="139.375"/>
    <n v="139.375"/>
    <m/>
    <n v="5853.75"/>
    <n v="5853.75"/>
  </r>
  <r>
    <s v="SR Hardware"/>
    <x v="0"/>
    <n v="53"/>
    <d v="2021-05-02T00:00:00"/>
    <n v="0.03"/>
    <s v="Plywood 6mm"/>
    <n v="8"/>
    <s v="PCS"/>
    <n v="1115"/>
    <n v="8920"/>
    <n v="0"/>
    <n v="133.79999999999998"/>
    <n v="133.79999999999998"/>
    <m/>
    <n v="9187.5999999999985"/>
    <n v="9187.5999999999985"/>
  </r>
  <r>
    <s v="SR Hardware"/>
    <x v="0"/>
    <n v="54"/>
    <d v="2021-06-02T00:00:00"/>
    <n v="0.05"/>
    <s v="Plywood 4mm"/>
    <n v="10"/>
    <s v="PCS"/>
    <n v="1115"/>
    <n v="11150"/>
    <n v="0"/>
    <n v="278.75"/>
    <n v="278.75"/>
    <m/>
    <n v="11707.5"/>
    <n v="11707.5"/>
  </r>
  <r>
    <s v="SR Hardware"/>
    <x v="0"/>
    <n v="55"/>
    <d v="2021-07-02T00:00:00"/>
    <n v="0.05"/>
    <s v="Plywood 6mm"/>
    <n v="2"/>
    <s v="PCS"/>
    <n v="1115"/>
    <n v="2230"/>
    <n v="0"/>
    <n v="55.75"/>
    <n v="55.75"/>
    <m/>
    <n v="2341.5"/>
    <n v="2341.5"/>
  </r>
  <r>
    <s v="SR Hardware"/>
    <x v="0"/>
    <n v="56"/>
    <d v="2021-05-03T00:00:00"/>
    <n v="0.28000000000000003"/>
    <s v="Plywood 4mm"/>
    <n v="4"/>
    <s v="PCS"/>
    <n v="1115"/>
    <n v="4460"/>
    <n v="0"/>
    <n v="624.40000000000009"/>
    <n v="624.40000000000009"/>
    <m/>
    <n v="5708.7999999999993"/>
    <n v="5708.7999999999993"/>
  </r>
  <r>
    <s v="JK Enterprise"/>
    <x v="0"/>
    <n v="57"/>
    <d v="2021-06-03T00:00:00"/>
    <n v="1E-3"/>
    <s v="Plywood 6mm"/>
    <n v="6"/>
    <s v="PCS"/>
    <n v="1115"/>
    <n v="6690"/>
    <n v="0"/>
    <n v="3.3450000000000002"/>
    <n v="3.3450000000000002"/>
    <m/>
    <n v="6696.6900000000005"/>
    <n v="6696.6900000000005"/>
  </r>
  <r>
    <s v="JK Enterprise"/>
    <x v="0"/>
    <n v="58"/>
    <d v="2021-07-03T00:00:00"/>
    <n v="0"/>
    <s v="Plywood 4mm"/>
    <n v="5"/>
    <s v="PCS"/>
    <n v="1115"/>
    <n v="5575"/>
    <n v="0"/>
    <n v="0"/>
    <n v="0"/>
    <m/>
    <n v="5575"/>
    <n v="557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23"/>
    <x v="0"/>
    <x v="0"/>
    <x v="0"/>
    <n v="8"/>
    <s v="PCS"/>
    <x v="0"/>
    <x v="0"/>
    <n v="0"/>
    <n v="1602"/>
    <n v="1602"/>
    <m/>
    <n v="21004"/>
    <n v="21004"/>
  </r>
  <r>
    <x v="0"/>
    <x v="0"/>
    <n v="24"/>
    <x v="1"/>
    <x v="1"/>
    <x v="1"/>
    <n v="2"/>
    <s v="PCS"/>
    <x v="1"/>
    <x v="1"/>
    <n v="0"/>
    <n v="200.4"/>
    <n v="200.4"/>
    <m/>
    <n v="3740.8"/>
    <n v="3740.8"/>
  </r>
  <r>
    <x v="0"/>
    <x v="0"/>
    <n v="25"/>
    <x v="2"/>
    <x v="2"/>
    <x v="0"/>
    <n v="10"/>
    <s v="PCS"/>
    <x v="2"/>
    <x v="2"/>
    <n v="0"/>
    <n v="167.25"/>
    <n v="167.25"/>
    <m/>
    <n v="11484.5"/>
    <n v="11484.5"/>
  </r>
  <r>
    <x v="0"/>
    <x v="1"/>
    <n v="26"/>
    <x v="3"/>
    <x v="3"/>
    <x v="1"/>
    <n v="3"/>
    <s v="PCS"/>
    <x v="2"/>
    <x v="3"/>
    <n v="0"/>
    <n v="0"/>
    <n v="0"/>
    <m/>
    <n v="3345"/>
    <n v="3345"/>
  </r>
  <r>
    <x v="0"/>
    <x v="0"/>
    <n v="27"/>
    <x v="4"/>
    <x v="4"/>
    <x v="0"/>
    <n v="4"/>
    <s v="PCS"/>
    <x v="2"/>
    <x v="4"/>
    <n v="0"/>
    <n v="624.40000000000009"/>
    <n v="624.40000000000009"/>
    <m/>
    <n v="5708.7999999999993"/>
    <n v="5708.7999999999993"/>
  </r>
  <r>
    <x v="0"/>
    <x v="0"/>
    <n v="28"/>
    <x v="5"/>
    <x v="5"/>
    <x v="1"/>
    <n v="24"/>
    <s v="PCS"/>
    <x v="2"/>
    <x v="5"/>
    <n v="0"/>
    <n v="669"/>
    <n v="669"/>
    <m/>
    <n v="28098"/>
    <n v="28098"/>
  </r>
  <r>
    <x v="0"/>
    <x v="0"/>
    <n v="29"/>
    <x v="6"/>
    <x v="6"/>
    <x v="0"/>
    <n v="30"/>
    <s v="PCS"/>
    <x v="2"/>
    <x v="6"/>
    <n v="0"/>
    <n v="16.725000000000001"/>
    <n v="16.725000000000001"/>
    <m/>
    <n v="33483.449999999997"/>
    <n v="33483.449999999997"/>
  </r>
  <r>
    <x v="0"/>
    <x v="0"/>
    <n v="30"/>
    <x v="7"/>
    <x v="2"/>
    <x v="1"/>
    <n v="12"/>
    <s v="PCS"/>
    <x v="2"/>
    <x v="7"/>
    <n v="0"/>
    <n v="200.7"/>
    <n v="200.7"/>
    <m/>
    <n v="13781.400000000001"/>
    <n v="13781.400000000001"/>
  </r>
  <r>
    <x v="1"/>
    <x v="0"/>
    <n v="31"/>
    <x v="8"/>
    <x v="0"/>
    <x v="0"/>
    <n v="17"/>
    <s v="PCS"/>
    <x v="2"/>
    <x v="8"/>
    <n v="0"/>
    <n v="1705.95"/>
    <n v="1705.95"/>
    <m/>
    <n v="22366.9"/>
    <n v="22366.9"/>
  </r>
  <r>
    <x v="1"/>
    <x v="0"/>
    <n v="32"/>
    <x v="9"/>
    <x v="6"/>
    <x v="1"/>
    <n v="16"/>
    <s v="PCS"/>
    <x v="2"/>
    <x v="9"/>
    <n v="0"/>
    <n v="8.92"/>
    <n v="8.92"/>
    <m/>
    <n v="17857.839999999997"/>
    <n v="17857.839999999997"/>
  </r>
  <r>
    <x v="1"/>
    <x v="0"/>
    <n v="33"/>
    <x v="10"/>
    <x v="4"/>
    <x v="0"/>
    <n v="50"/>
    <s v="PCS"/>
    <x v="2"/>
    <x v="10"/>
    <n v="0"/>
    <n v="7805.0000000000009"/>
    <n v="7805.0000000000009"/>
    <m/>
    <n v="71360"/>
    <n v="71360"/>
  </r>
  <r>
    <x v="1"/>
    <x v="0"/>
    <n v="34"/>
    <x v="11"/>
    <x v="3"/>
    <x v="1"/>
    <n v="21"/>
    <s v="PCS"/>
    <x v="2"/>
    <x v="11"/>
    <n v="0"/>
    <n v="0"/>
    <n v="0"/>
    <m/>
    <n v="23415"/>
    <n v="23415"/>
  </r>
  <r>
    <x v="0"/>
    <x v="1"/>
    <n v="35"/>
    <x v="12"/>
    <x v="5"/>
    <x v="0"/>
    <n v="25"/>
    <s v="PCS"/>
    <x v="2"/>
    <x v="12"/>
    <n v="1393.75"/>
    <n v="0"/>
    <n v="0"/>
    <m/>
    <n v="29268.75"/>
    <n v="29268.75"/>
  </r>
  <r>
    <x v="0"/>
    <x v="1"/>
    <n v="36"/>
    <x v="13"/>
    <x v="0"/>
    <x v="1"/>
    <n v="42"/>
    <s v="PCS"/>
    <x v="2"/>
    <x v="13"/>
    <n v="8429.4"/>
    <n v="0"/>
    <n v="0"/>
    <m/>
    <n v="55259.4"/>
    <n v="55259.4"/>
  </r>
  <r>
    <x v="0"/>
    <x v="0"/>
    <n v="37"/>
    <x v="14"/>
    <x v="6"/>
    <x v="0"/>
    <n v="32"/>
    <s v="PCS"/>
    <x v="2"/>
    <x v="14"/>
    <n v="0"/>
    <n v="17.84"/>
    <n v="17.84"/>
    <m/>
    <n v="35715.679999999993"/>
    <n v="35715.679999999993"/>
  </r>
  <r>
    <x v="0"/>
    <x v="0"/>
    <n v="38"/>
    <x v="15"/>
    <x v="3"/>
    <x v="1"/>
    <n v="10"/>
    <s v="PCS"/>
    <x v="2"/>
    <x v="2"/>
    <n v="0"/>
    <n v="0"/>
    <n v="0"/>
    <m/>
    <n v="11150"/>
    <n v="11150"/>
  </r>
  <r>
    <x v="0"/>
    <x v="0"/>
    <n v="39"/>
    <x v="16"/>
    <x v="4"/>
    <x v="0"/>
    <n v="20"/>
    <s v="PCS"/>
    <x v="2"/>
    <x v="15"/>
    <n v="0"/>
    <n v="3122.0000000000005"/>
    <n v="3122.0000000000005"/>
    <m/>
    <n v="28544"/>
    <n v="28544"/>
  </r>
  <r>
    <x v="1"/>
    <x v="0"/>
    <n v="40"/>
    <x v="17"/>
    <x v="1"/>
    <x v="1"/>
    <n v="30"/>
    <s v="PCS"/>
    <x v="2"/>
    <x v="6"/>
    <n v="0"/>
    <n v="2007"/>
    <n v="2007"/>
    <m/>
    <n v="37464"/>
    <n v="37464"/>
  </r>
  <r>
    <x v="1"/>
    <x v="1"/>
    <n v="41"/>
    <x v="18"/>
    <x v="2"/>
    <x v="0"/>
    <n v="45"/>
    <s v="PCS"/>
    <x v="2"/>
    <x v="16"/>
    <n v="1505.25"/>
    <n v="0"/>
    <n v="0"/>
    <m/>
    <n v="51680.25"/>
    <n v="51680.25"/>
  </r>
  <r>
    <x v="1"/>
    <x v="0"/>
    <n v="42"/>
    <x v="19"/>
    <x v="5"/>
    <x v="1"/>
    <n v="62"/>
    <s v="PCS"/>
    <x v="2"/>
    <x v="17"/>
    <n v="0"/>
    <n v="1728.25"/>
    <n v="1728.25"/>
    <m/>
    <n v="72586.5"/>
    <n v="72586.5"/>
  </r>
  <r>
    <x v="1"/>
    <x v="0"/>
    <n v="43"/>
    <x v="20"/>
    <x v="3"/>
    <x v="0"/>
    <n v="12"/>
    <s v="PCS"/>
    <x v="2"/>
    <x v="7"/>
    <n v="0"/>
    <n v="0"/>
    <n v="0"/>
    <m/>
    <n v="13380"/>
    <n v="13380"/>
  </r>
  <r>
    <x v="1"/>
    <x v="0"/>
    <n v="44"/>
    <x v="21"/>
    <x v="3"/>
    <x v="1"/>
    <n v="25"/>
    <s v="PCS"/>
    <x v="2"/>
    <x v="12"/>
    <n v="0"/>
    <n v="0"/>
    <n v="0"/>
    <m/>
    <n v="27875"/>
    <n v="27875"/>
  </r>
  <r>
    <x v="1"/>
    <x v="0"/>
    <n v="45"/>
    <x v="22"/>
    <x v="1"/>
    <x v="0"/>
    <n v="45"/>
    <s v="PCS"/>
    <x v="2"/>
    <x v="16"/>
    <n v="0"/>
    <n v="3010.5"/>
    <n v="3010.5"/>
    <m/>
    <n v="56196"/>
    <n v="56196"/>
  </r>
  <r>
    <x v="1"/>
    <x v="0"/>
    <n v="46"/>
    <x v="23"/>
    <x v="1"/>
    <x v="1"/>
    <n v="20"/>
    <s v="PCS"/>
    <x v="2"/>
    <x v="15"/>
    <n v="0"/>
    <n v="1338"/>
    <n v="1338"/>
    <m/>
    <n v="24976"/>
    <n v="24976"/>
  </r>
  <r>
    <x v="1"/>
    <x v="0"/>
    <n v="47"/>
    <x v="24"/>
    <x v="2"/>
    <x v="0"/>
    <n v="10"/>
    <s v="PCS"/>
    <x v="2"/>
    <x v="2"/>
    <n v="0"/>
    <n v="167.25"/>
    <n v="167.25"/>
    <m/>
    <n v="11484.5"/>
    <n v="11484.5"/>
  </r>
  <r>
    <x v="0"/>
    <x v="0"/>
    <n v="48"/>
    <x v="25"/>
    <x v="4"/>
    <x v="1"/>
    <n v="35"/>
    <s v="PCS"/>
    <x v="2"/>
    <x v="18"/>
    <n v="0"/>
    <n v="5463.5000000000009"/>
    <n v="5463.5000000000009"/>
    <m/>
    <n v="49952"/>
    <n v="49952"/>
  </r>
  <r>
    <x v="0"/>
    <x v="0"/>
    <n v="49"/>
    <x v="26"/>
    <x v="1"/>
    <x v="0"/>
    <n v="15"/>
    <s v="PCS"/>
    <x v="2"/>
    <x v="19"/>
    <n v="0"/>
    <n v="1003.5"/>
    <n v="1003.5"/>
    <m/>
    <n v="18732"/>
    <n v="18732"/>
  </r>
  <r>
    <x v="0"/>
    <x v="0"/>
    <n v="50"/>
    <x v="27"/>
    <x v="2"/>
    <x v="1"/>
    <n v="25"/>
    <s v="PCS"/>
    <x v="2"/>
    <x v="12"/>
    <n v="0"/>
    <n v="418.125"/>
    <n v="418.125"/>
    <m/>
    <n v="28711.25"/>
    <n v="28711.25"/>
  </r>
  <r>
    <x v="0"/>
    <x v="0"/>
    <n v="51"/>
    <x v="28"/>
    <x v="4"/>
    <x v="0"/>
    <n v="10"/>
    <s v="PCS"/>
    <x v="2"/>
    <x v="2"/>
    <n v="0"/>
    <n v="1561.0000000000002"/>
    <n v="1561.0000000000002"/>
    <m/>
    <n v="14272"/>
    <n v="14272"/>
  </r>
  <r>
    <x v="0"/>
    <x v="0"/>
    <n v="52"/>
    <x v="29"/>
    <x v="5"/>
    <x v="1"/>
    <n v="5"/>
    <s v="PCS"/>
    <x v="2"/>
    <x v="20"/>
    <n v="0"/>
    <n v="139.375"/>
    <n v="139.375"/>
    <m/>
    <n v="5853.75"/>
    <n v="5853.75"/>
  </r>
  <r>
    <x v="1"/>
    <x v="0"/>
    <n v="53"/>
    <x v="30"/>
    <x v="2"/>
    <x v="0"/>
    <n v="8"/>
    <s v="PCS"/>
    <x v="2"/>
    <x v="21"/>
    <n v="0"/>
    <n v="133.79999999999998"/>
    <n v="133.79999999999998"/>
    <m/>
    <n v="9187.5999999999985"/>
    <n v="9187.5999999999985"/>
  </r>
  <r>
    <x v="1"/>
    <x v="0"/>
    <n v="54"/>
    <x v="31"/>
    <x v="5"/>
    <x v="1"/>
    <n v="10"/>
    <s v="PCS"/>
    <x v="2"/>
    <x v="2"/>
    <n v="0"/>
    <n v="278.75"/>
    <n v="278.75"/>
    <m/>
    <n v="11707.5"/>
    <n v="11707.5"/>
  </r>
  <r>
    <x v="1"/>
    <x v="0"/>
    <n v="55"/>
    <x v="32"/>
    <x v="5"/>
    <x v="0"/>
    <n v="2"/>
    <s v="PCS"/>
    <x v="2"/>
    <x v="22"/>
    <n v="0"/>
    <n v="55.75"/>
    <n v="55.75"/>
    <m/>
    <n v="2341.5"/>
    <n v="2341.5"/>
  </r>
  <r>
    <x v="1"/>
    <x v="0"/>
    <n v="56"/>
    <x v="33"/>
    <x v="4"/>
    <x v="1"/>
    <n v="4"/>
    <s v="PCS"/>
    <x v="2"/>
    <x v="4"/>
    <n v="0"/>
    <n v="624.40000000000009"/>
    <n v="624.40000000000009"/>
    <m/>
    <n v="5708.7999999999993"/>
    <n v="5708.7999999999993"/>
  </r>
  <r>
    <x v="0"/>
    <x v="0"/>
    <n v="57"/>
    <x v="34"/>
    <x v="6"/>
    <x v="0"/>
    <n v="6"/>
    <s v="PCS"/>
    <x v="2"/>
    <x v="23"/>
    <n v="0"/>
    <n v="3.3450000000000002"/>
    <n v="3.3450000000000002"/>
    <m/>
    <n v="6696.6900000000005"/>
    <n v="6696.6900000000005"/>
  </r>
  <r>
    <x v="0"/>
    <x v="0"/>
    <n v="58"/>
    <x v="35"/>
    <x v="3"/>
    <x v="1"/>
    <n v="5"/>
    <s v="PCS"/>
    <x v="2"/>
    <x v="20"/>
    <n v="0"/>
    <n v="0"/>
    <n v="0"/>
    <m/>
    <n v="5575"/>
    <n v="55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T_FIRM"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A3:B6" firstHeaderRow="1" firstDataRow="1" firstDataCol="1"/>
  <pivotFields count="16">
    <pivotField axis="axisRow"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0"/>
  </rowFields>
  <rowItems count="3">
    <i>
      <x/>
    </i>
    <i>
      <x v="1"/>
    </i>
    <i t="grand">
      <x/>
    </i>
  </rowItems>
  <colItems count="1">
    <i/>
  </colItems>
  <dataFields count="1">
    <dataField name="Sum of TOTAL"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T_MTH"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location ref="A3:B8" firstHeaderRow="1" firstDataRow="1" firstDataCol="1"/>
  <pivotFields count="16">
    <pivotField showAll="0">
      <items count="3">
        <item x="0"/>
        <item x="1"/>
        <item t="default"/>
      </items>
    </pivotField>
    <pivotField showAll="0">
      <items count="3">
        <item x="1"/>
        <item x="0"/>
        <item t="default"/>
      </items>
    </pivotField>
    <pivotField showAll="0"/>
    <pivotField axis="axisRow"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3"/>
  </rowFields>
  <rowItems count="5">
    <i>
      <x v="4"/>
    </i>
    <i>
      <x v="5"/>
    </i>
    <i>
      <x v="6"/>
    </i>
    <i>
      <x v="7"/>
    </i>
    <i t="grand">
      <x/>
    </i>
  </rowItems>
  <colItems count="1">
    <i/>
  </colItems>
  <dataFields count="1">
    <dataField name="Sum of TOTAL" fld="14"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T_TAX"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5">
  <location ref="A3:F11" firstHeaderRow="0" firstDataRow="1" firstDataCol="1"/>
  <pivotFields count="16">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axis="axisRow"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dataField="1" numFmtId="4" showAll="0"/>
    <pivotField dataField="1" numFmtId="4" showAll="0"/>
    <pivotField dataField="1" numFmtId="4" showAll="0"/>
    <pivotField dataField="1" showAll="0"/>
    <pivotField dataField="1" numFmtId="4" showAll="0"/>
    <pivotField numFmtId="4" showAll="0"/>
  </pivotFields>
  <rowFields count="1">
    <field x="4"/>
  </rowFields>
  <rowItems count="8">
    <i>
      <x/>
    </i>
    <i>
      <x v="1"/>
    </i>
    <i>
      <x v="2"/>
    </i>
    <i>
      <x v="3"/>
    </i>
    <i>
      <x v="4"/>
    </i>
    <i>
      <x v="5"/>
    </i>
    <i>
      <x v="6"/>
    </i>
    <i t="grand">
      <x/>
    </i>
  </rowItems>
  <colFields count="1">
    <field x="-2"/>
  </colFields>
  <colItems count="5">
    <i>
      <x/>
    </i>
    <i i="1">
      <x v="1"/>
    </i>
    <i i="2">
      <x v="2"/>
    </i>
    <i i="3">
      <x v="3"/>
    </i>
    <i i="4">
      <x v="4"/>
    </i>
  </colItems>
  <dataFields count="5">
    <dataField name="Sum of IGST" fld="10" baseField="0" baseItem="0"/>
    <dataField name="Sum of CGST" fld="11" baseField="0" baseItem="0"/>
    <dataField name="Sum of SGST" fld="12" baseField="0" baseItem="0"/>
    <dataField name="Count of CESS" fld="13" subtotal="count" baseField="0" baseItem="0"/>
    <dataField name="Sum of TOTAL" fld="14" baseField="0" baseItem="0"/>
  </dataFields>
  <chartFormats count="5">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3"/>
          </reference>
        </references>
      </pivotArea>
    </chartFormat>
    <chartFormat chart="3" format="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T_PRODUCT"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location ref="A3:B6" firstHeaderRow="1" firstDataRow="1" firstDataCol="1"/>
  <pivotFields count="16">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axis="axisRow"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5"/>
  </rowFields>
  <rowItems count="3">
    <i>
      <x/>
    </i>
    <i>
      <x v="1"/>
    </i>
    <i t="grand">
      <x/>
    </i>
  </rowItems>
  <colItems count="1">
    <i/>
  </colItems>
  <dataFields count="1">
    <dataField name="Sum of TOTAL" fld="14"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F6F3B9-B0B5-4641-B7BF-8D9F70E82F3E}" name="PivotTable1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4" firstHeaderRow="1" firstDataRow="1" firstDataCol="1"/>
  <pivotFields count="18">
    <pivotField axis="axisRow"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 showAll="0" defaultSubtotal="0"/>
    <pivotField showAll="0" defaultSubtotal="0"/>
  </pivotFields>
  <rowFields count="1">
    <field x="0"/>
  </rowFields>
  <rowItems count="3">
    <i>
      <x/>
    </i>
    <i>
      <x v="1"/>
    </i>
    <i t="grand">
      <x/>
    </i>
  </rowItems>
  <colItems count="1">
    <i/>
  </colItems>
  <dataFields count="1">
    <dataField name="Sum of TOTAL" fld="14" baseField="0" baseItem="0"/>
  </dataFields>
  <chartFormats count="4">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C46329-5C34-44CE-BA76-A951BCCB0F28}" name="PivotTable1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6" firstHeaderRow="1" firstDataRow="1" firstDataCol="1"/>
  <pivotFields count="18">
    <pivotField showAll="0">
      <items count="3">
        <item x="0"/>
        <item x="1"/>
        <item t="default"/>
      </items>
    </pivotField>
    <pivotField showAll="0">
      <items count="3">
        <item x="1"/>
        <item x="0"/>
        <item t="default"/>
      </items>
    </pivotField>
    <pivotField showAll="0"/>
    <pivotField axis="axisRow" numFmtId="14" showAll="0">
      <items count="15">
        <item x="0"/>
        <item x="1"/>
        <item x="2"/>
        <item x="3"/>
        <item x="4"/>
        <item x="5"/>
        <item x="6"/>
        <item x="7"/>
        <item x="8"/>
        <item x="9"/>
        <item x="10"/>
        <item x="11"/>
        <item x="12"/>
        <item x="13"/>
        <item t="default"/>
      </items>
    </pivotField>
    <pivotField numFmtId="10" showAll="0"/>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v="4"/>
    </i>
    <i>
      <x v="5"/>
    </i>
    <i>
      <x v="6"/>
    </i>
    <i>
      <x v="7"/>
    </i>
    <i t="grand">
      <x/>
    </i>
  </rowItems>
  <colItems count="1">
    <i/>
  </colItems>
  <dataFields count="1">
    <dataField name="Sum of TOTAL" fld="14"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9A0477-095A-49E0-B7EC-B7720FEA458C}"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1:B4" firstHeaderRow="1" firstDataRow="1" firstDataCol="1"/>
  <pivotFields count="16">
    <pivotField showAll="0"/>
    <pivotField axis="axisRow" showAll="0">
      <items count="3">
        <item x="1"/>
        <item x="0"/>
        <item t="default"/>
      </items>
    </pivotField>
    <pivotField showAll="0"/>
    <pivotField numFmtId="14" showAll="0"/>
    <pivotField numFmtId="10" showAll="0"/>
    <pivotField showAll="0"/>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1"/>
  </rowFields>
  <rowItems count="3">
    <i>
      <x/>
    </i>
    <i>
      <x v="1"/>
    </i>
    <i t="grand">
      <x/>
    </i>
  </rowItems>
  <colItems count="1">
    <i/>
  </colItems>
  <dataFields count="1">
    <dataField name="Sum of TOTAL" fld="14" baseField="0" baseItem="0"/>
  </dataFields>
  <chartFormats count="4">
    <chartFormat chart="10"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7E6669-E911-480B-82AB-B43455079001}" name="PivotTable1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D9" firstHeaderRow="0" firstDataRow="1" firstDataCol="1"/>
  <pivotFields count="18">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axis="axisRow" numFmtId="10" showAll="0">
      <items count="8">
        <item x="3"/>
        <item x="6"/>
        <item x="2"/>
        <item x="5"/>
        <item x="1"/>
        <item x="0"/>
        <item x="4"/>
        <item t="default"/>
      </items>
    </pivotField>
    <pivotField showAll="0">
      <items count="3">
        <item x="1"/>
        <item x="0"/>
        <item t="default"/>
      </items>
    </pivotField>
    <pivotField showAll="0"/>
    <pivotField showAll="0"/>
    <pivotField numFmtId="4" showAll="0">
      <items count="4">
        <item x="2"/>
        <item x="1"/>
        <item x="0"/>
        <item t="default"/>
      </items>
    </pivotField>
    <pivotField numFmtId="4" showAll="0">
      <items count="25">
        <item x="22"/>
        <item x="1"/>
        <item x="3"/>
        <item x="4"/>
        <item x="20"/>
        <item x="23"/>
        <item x="21"/>
        <item x="2"/>
        <item x="7"/>
        <item x="19"/>
        <item x="0"/>
        <item x="9"/>
        <item x="8"/>
        <item x="15"/>
        <item x="11"/>
        <item x="5"/>
        <item x="12"/>
        <item x="6"/>
        <item x="14"/>
        <item x="18"/>
        <item x="13"/>
        <item x="16"/>
        <item x="10"/>
        <item x="17"/>
        <item t="default"/>
      </items>
    </pivotField>
    <pivotField numFmtId="4" showAll="0"/>
    <pivotField dataField="1" numFmtId="4" showAll="0"/>
    <pivotField dataField="1" numFmtId="4" showAll="0"/>
    <pivotField showAll="0"/>
    <pivotField dataField="1" numFmtId="4" showAll="0"/>
    <pivotField numFmtId="4" showAll="0"/>
    <pivotField showAll="0" defaultSubtotal="0"/>
    <pivotField showAll="0" defaultSubtotal="0"/>
  </pivotFields>
  <rowFields count="1">
    <field x="4"/>
  </rowFields>
  <rowItems count="8">
    <i>
      <x/>
    </i>
    <i>
      <x v="1"/>
    </i>
    <i>
      <x v="2"/>
    </i>
    <i>
      <x v="3"/>
    </i>
    <i>
      <x v="4"/>
    </i>
    <i>
      <x v="5"/>
    </i>
    <i>
      <x v="6"/>
    </i>
    <i t="grand">
      <x/>
    </i>
  </rowItems>
  <colFields count="1">
    <field x="-2"/>
  </colFields>
  <colItems count="3">
    <i>
      <x/>
    </i>
    <i i="1">
      <x v="1"/>
    </i>
    <i i="2">
      <x v="2"/>
    </i>
  </colItems>
  <dataFields count="3">
    <dataField name="Sum of CGST" fld="11" baseField="0" baseItem="0"/>
    <dataField name="Sum of SGST" fld="12" baseField="0" baseItem="0"/>
    <dataField name="Sum of TOTAL" fld="14" baseField="0" baseItem="0"/>
  </dataFields>
  <chartFormats count="6">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1438EC3-81A3-4BB7-A8B9-5EC2C0FD97C1}" name="PivotTable1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B4" firstHeaderRow="1" firstDataRow="1" firstDataCol="1"/>
  <pivotFields count="18">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pivotField axis="axisRow"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 showAll="0">
      <items count="7">
        <item x="0"/>
        <item x="1"/>
        <item x="2"/>
        <item x="3"/>
        <item x="4"/>
        <item x="5"/>
        <item t="default"/>
      </items>
    </pivotField>
    <pivotField showAll="0">
      <items count="5">
        <item x="0"/>
        <item x="1"/>
        <item x="2"/>
        <item x="3"/>
        <item t="default"/>
      </items>
    </pivotField>
  </pivotFields>
  <rowFields count="1">
    <field x="5"/>
  </rowFields>
  <rowItems count="3">
    <i>
      <x/>
    </i>
    <i>
      <x v="1"/>
    </i>
    <i t="grand">
      <x/>
    </i>
  </rowItems>
  <colItems count="1">
    <i/>
  </colItems>
  <dataFields count="1">
    <dataField name="Sum of TOTAL" fld="14" baseField="0" baseItem="0"/>
  </dataFields>
  <chartFormats count="4">
    <chartFormat chart="2"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m_Name" xr10:uid="{E180D923-7D6C-4556-A641-F19CFAB676E0}" sourceName="Firm Name ">
  <pivotTables>
    <pivotTable tabId="21" name="PivotTable13"/>
    <pivotTable tabId="20" name="PivotTable12"/>
    <pivotTable tabId="19" name="PivotTable11"/>
    <pivotTable tabId="22" name="PivotTable14"/>
  </pivotTables>
  <data>
    <tabular pivotCacheId="4345535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55A0666-F41B-48FA-B047-E4C033D74CFF}" sourceName="State">
  <pivotTables>
    <pivotTable tabId="21" name="PivotTable13"/>
    <pivotTable tabId="20" name="PivotTable12"/>
    <pivotTable tabId="19" name="PivotTable11"/>
    <pivotTable tabId="22" name="PivotTable14"/>
  </pivotTables>
  <data>
    <tabular pivotCacheId="43455353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6BF71BD5-D79B-417B-8D45-5CF58CD7B936}" sourceName="Date">
  <pivotTables>
    <pivotTable tabId="21" name="PivotTable13"/>
    <pivotTable tabId="20" name="PivotTable12"/>
    <pivotTable tabId="19" name="PivotTable11"/>
    <pivotTable tabId="22" name="PivotTable14"/>
  </pivotTables>
  <data>
    <tabular pivotCacheId="434553532">
      <items count="14">
        <i x="4" s="1"/>
        <i x="5" s="1"/>
        <i x="6" s="1"/>
        <i x="7" s="1"/>
        <i x="1" s="1" nd="1"/>
        <i x="2" s="1" nd="1"/>
        <i x="3" s="1" nd="1"/>
        <i x="8"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_of_Goods" xr10:uid="{AB50B7D5-2FB3-43D3-9A50-6CBCBA54B815}" sourceName="Description of Goods">
  <pivotTables>
    <pivotTable tabId="21" name="PivotTable13"/>
    <pivotTable tabId="20" name="PivotTable12"/>
    <pivotTable tabId="19" name="PivotTable11"/>
    <pivotTable tabId="22" name="PivotTable14"/>
  </pivotTables>
  <data>
    <tabular pivotCacheId="43455353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m Name " xr10:uid="{29A214A8-6EE5-4964-BA88-AD74CF79C865}" cache="Slicer_Firm_Name" caption="Firm Name " style="SlicerStyleOther1" rowHeight="234950"/>
  <slicer name="State" xr10:uid="{81DBE70D-262A-47C9-8B86-00793D640EFC}" cache="Slicer_State" caption="State" style="SlicerStyleOther1" rowHeight="234950"/>
  <slicer name="Date" xr10:uid="{84705BB4-D0C8-4BC4-AE81-B2BE10FD4C64}" cache="Slicer_Date" caption="Date" style="SlicerStyleOther1" rowHeight="234950"/>
  <slicer name="Description of Goods" xr10:uid="{030A3618-1C6B-4CAB-B041-2F725F8807F3}" cache="Slicer_Description_of_Goods" caption="Description of Goods"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DC8F6A-F147-4745-8C80-C11FEEA41C4D}" name="Table3" displayName="Table3" ref="A1:P37" totalsRowShown="0" headerRowDxfId="18" dataDxfId="17" tableBorderDxfId="16" dataCellStyle="40% - Accent6">
  <autoFilter ref="A1:P37" xr:uid="{7ADC8F6A-F147-4745-8C80-C11FEEA41C4D}"/>
  <tableColumns count="16">
    <tableColumn id="1" xr3:uid="{22CBEF9D-C38C-46C4-A141-F3C4F38D437F}" name="Firm Name " dataDxfId="15" dataCellStyle="40% - Accent6"/>
    <tableColumn id="2" xr3:uid="{749478EF-614F-466D-A001-D3225B37AF6D}" name="State" dataDxfId="14" dataCellStyle="40% - Accent6"/>
    <tableColumn id="3" xr3:uid="{996455B8-75CF-453B-A0C6-90C2BD3FB3E0}" name="Invoice No." dataDxfId="13" dataCellStyle="40% - Accent6"/>
    <tableColumn id="4" xr3:uid="{C4791DF3-F919-44DB-AA00-2523CCCB95A8}" name="Date" dataDxfId="12" dataCellStyle="40% - Accent6"/>
    <tableColumn id="5" xr3:uid="{FA3EC857-4F72-4882-9F41-73DA96267F36}" name="Tax Rate" dataDxfId="11" dataCellStyle="40% - Accent6"/>
    <tableColumn id="6" xr3:uid="{4148E7DC-909F-4B16-9B4D-354E42AA6C02}" name="Description of Goods" dataDxfId="10" dataCellStyle="40% - Accent6"/>
    <tableColumn id="7" xr3:uid="{45124905-CAB0-45FA-B010-CDA0ADC3989C}" name="Qty" dataDxfId="9" dataCellStyle="40% - Accent6"/>
    <tableColumn id="8" xr3:uid="{14E91C84-9FF8-40CB-942F-5C5409BE820E}" name="Unit" dataDxfId="8" dataCellStyle="40% - Accent6"/>
    <tableColumn id="9" xr3:uid="{BF8DA818-C736-498B-ABA4-1F69F7E7698A}" name="Rate" dataDxfId="7" dataCellStyle="40% - Accent6"/>
    <tableColumn id="10" xr3:uid="{9081DD94-390A-421B-AAB6-B395A2740CB7}" name="Taxable Value" dataDxfId="6"/>
    <tableColumn id="11" xr3:uid="{6209888C-C8F3-4C3C-891F-F55AF7F3D1BE}" name="IGST" dataDxfId="5" dataCellStyle="40% - Accent6"/>
    <tableColumn id="12" xr3:uid="{F562AAD1-A2FA-4D1B-B126-0B7280198A56}" name="CGST" dataDxfId="4" dataCellStyle="40% - Accent6"/>
    <tableColumn id="13" xr3:uid="{2B5D5241-8DEA-4F75-8E15-0FAA7D42E246}" name="SGST" dataDxfId="3" dataCellStyle="40% - Accent6"/>
    <tableColumn id="14" xr3:uid="{0734A1A6-D7D2-4F92-AF09-C576EA5514C2}" name="CESS" dataDxfId="2" dataCellStyle="40% - Accent6"/>
    <tableColumn id="15" xr3:uid="{98E4A897-B5E9-4B8B-A8E4-EAC287AEB645}" name="TOTAL" dataDxfId="1" dataCellStyle="40% - Accent6"/>
    <tableColumn id="16" xr3:uid="{E4F9598A-719D-4442-A59D-286142796D6B}" name="INVOICE 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3:B6"/>
  <sheetViews>
    <sheetView workbookViewId="0">
      <selection activeCell="H10" sqref="H10"/>
    </sheetView>
  </sheetViews>
  <sheetFormatPr defaultRowHeight="14.4" x14ac:dyDescent="0.3"/>
  <cols>
    <col min="1" max="1" width="12.5546875" bestFit="1" customWidth="1"/>
    <col min="2" max="2" width="12.88671875" bestFit="1" customWidth="1"/>
  </cols>
  <sheetData>
    <row r="3" spans="1:2" x14ac:dyDescent="0.3">
      <c r="A3" s="1" t="s">
        <v>24</v>
      </c>
      <c r="B3" t="s">
        <v>26</v>
      </c>
    </row>
    <row r="4" spans="1:2" x14ac:dyDescent="0.3">
      <c r="A4" s="2" t="s">
        <v>16</v>
      </c>
      <c r="B4" s="3">
        <v>410376.47000000003</v>
      </c>
    </row>
    <row r="5" spans="1:2" x14ac:dyDescent="0.3">
      <c r="A5" s="2" t="s">
        <v>22</v>
      </c>
      <c r="B5" s="3">
        <v>459587.38999999996</v>
      </c>
    </row>
    <row r="6" spans="1:2" x14ac:dyDescent="0.3">
      <c r="A6" s="2" t="s">
        <v>25</v>
      </c>
      <c r="B6" s="3">
        <v>869963.86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5664C-9A34-4C7A-BBEF-9E6D718055E8}">
  <dimension ref="A1:B4"/>
  <sheetViews>
    <sheetView workbookViewId="0">
      <selection activeCell="R12" sqref="R12"/>
    </sheetView>
  </sheetViews>
  <sheetFormatPr defaultRowHeight="14.4" x14ac:dyDescent="0.3"/>
  <cols>
    <col min="1" max="1" width="12.5546875" bestFit="1" customWidth="1"/>
    <col min="2" max="2" width="12.88671875" bestFit="1" customWidth="1"/>
  </cols>
  <sheetData>
    <row r="1" spans="1:2" x14ac:dyDescent="0.3">
      <c r="A1" s="1" t="s">
        <v>24</v>
      </c>
      <c r="B1" t="s">
        <v>26</v>
      </c>
    </row>
    <row r="2" spans="1:2" x14ac:dyDescent="0.3">
      <c r="A2" s="2" t="s">
        <v>21</v>
      </c>
      <c r="B2" s="3">
        <v>139553.4</v>
      </c>
    </row>
    <row r="3" spans="1:2" x14ac:dyDescent="0.3">
      <c r="A3" s="2" t="s">
        <v>17</v>
      </c>
      <c r="B3" s="3">
        <v>730410.46</v>
      </c>
    </row>
    <row r="4" spans="1:2" x14ac:dyDescent="0.3">
      <c r="A4" s="2" t="s">
        <v>25</v>
      </c>
      <c r="B4" s="3">
        <v>869963.86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E2751-F6FE-4572-86DA-DD4E715DAC35}">
  <dimension ref="A1:D9"/>
  <sheetViews>
    <sheetView workbookViewId="0">
      <selection activeCell="N5" sqref="N5"/>
    </sheetView>
  </sheetViews>
  <sheetFormatPr defaultRowHeight="14.4" x14ac:dyDescent="0.3"/>
  <cols>
    <col min="1" max="1" width="12.5546875" bestFit="1" customWidth="1"/>
    <col min="2" max="2" width="11.77734375" bestFit="1" customWidth="1"/>
    <col min="3" max="3" width="11.6640625" bestFit="1" customWidth="1"/>
    <col min="4" max="5" width="12.88671875" bestFit="1" customWidth="1"/>
  </cols>
  <sheetData>
    <row r="1" spans="1:4" x14ac:dyDescent="0.3">
      <c r="A1" s="1" t="s">
        <v>24</v>
      </c>
      <c r="B1" t="s">
        <v>32</v>
      </c>
      <c r="C1" t="s">
        <v>33</v>
      </c>
      <c r="D1" t="s">
        <v>26</v>
      </c>
    </row>
    <row r="2" spans="1:4" x14ac:dyDescent="0.3">
      <c r="A2" s="5">
        <v>0</v>
      </c>
      <c r="B2" s="3">
        <v>0</v>
      </c>
      <c r="C2" s="3">
        <v>0</v>
      </c>
      <c r="D2" s="3">
        <v>84740</v>
      </c>
    </row>
    <row r="3" spans="1:4" x14ac:dyDescent="0.3">
      <c r="A3" s="5">
        <v>1E-3</v>
      </c>
      <c r="B3" s="3">
        <v>46.83</v>
      </c>
      <c r="C3" s="3">
        <v>46.83</v>
      </c>
      <c r="D3" s="3">
        <v>93753.659999999989</v>
      </c>
    </row>
    <row r="4" spans="1:4" x14ac:dyDescent="0.3">
      <c r="A4" s="5">
        <v>0.03</v>
      </c>
      <c r="B4" s="3">
        <v>1087.125</v>
      </c>
      <c r="C4" s="3">
        <v>1087.125</v>
      </c>
      <c r="D4" s="3">
        <v>126329.5</v>
      </c>
    </row>
    <row r="5" spans="1:4" x14ac:dyDescent="0.3">
      <c r="A5" s="5">
        <v>0.05</v>
      </c>
      <c r="B5" s="3">
        <v>2871.125</v>
      </c>
      <c r="C5" s="3">
        <v>2871.125</v>
      </c>
      <c r="D5" s="3">
        <v>149856</v>
      </c>
    </row>
    <row r="6" spans="1:4" x14ac:dyDescent="0.3">
      <c r="A6" s="5">
        <v>0.12</v>
      </c>
      <c r="B6" s="3">
        <v>7559.4</v>
      </c>
      <c r="C6" s="3">
        <v>7559.4</v>
      </c>
      <c r="D6" s="3">
        <v>141108.79999999999</v>
      </c>
    </row>
    <row r="7" spans="1:4" x14ac:dyDescent="0.3">
      <c r="A7" s="5">
        <v>0.18</v>
      </c>
      <c r="B7" s="3">
        <v>3307.95</v>
      </c>
      <c r="C7" s="3">
        <v>3307.95</v>
      </c>
      <c r="D7" s="3">
        <v>98630.3</v>
      </c>
    </row>
    <row r="8" spans="1:4" x14ac:dyDescent="0.3">
      <c r="A8" s="5">
        <v>0.28000000000000003</v>
      </c>
      <c r="B8" s="3">
        <v>19200.300000000003</v>
      </c>
      <c r="C8" s="3">
        <v>19200.300000000003</v>
      </c>
      <c r="D8" s="3">
        <v>175545.59999999998</v>
      </c>
    </row>
    <row r="9" spans="1:4" x14ac:dyDescent="0.3">
      <c r="A9" s="5" t="s">
        <v>25</v>
      </c>
      <c r="B9" s="3">
        <v>34072.730000000003</v>
      </c>
      <c r="C9" s="3">
        <v>34072.730000000003</v>
      </c>
      <c r="D9" s="3">
        <v>869963.86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A3650-0738-4B5B-8C11-88980E2AB5E2}">
  <dimension ref="A1:B4"/>
  <sheetViews>
    <sheetView workbookViewId="0">
      <selection activeCell="O15" sqref="O15"/>
    </sheetView>
  </sheetViews>
  <sheetFormatPr defaultRowHeight="14.4" x14ac:dyDescent="0.3"/>
  <cols>
    <col min="1" max="1" width="12.5546875" bestFit="1" customWidth="1"/>
    <col min="2" max="2" width="12.88671875" bestFit="1" customWidth="1"/>
  </cols>
  <sheetData>
    <row r="1" spans="1:2" x14ac:dyDescent="0.3">
      <c r="A1" s="1" t="s">
        <v>24</v>
      </c>
      <c r="B1" t="s">
        <v>26</v>
      </c>
    </row>
    <row r="2" spans="1:2" x14ac:dyDescent="0.3">
      <c r="A2" s="2" t="s">
        <v>20</v>
      </c>
      <c r="B2" s="3">
        <v>427057.24</v>
      </c>
    </row>
    <row r="3" spans="1:2" x14ac:dyDescent="0.3">
      <c r="A3" s="2" t="s">
        <v>18</v>
      </c>
      <c r="B3" s="3">
        <v>442906.61999999994</v>
      </c>
    </row>
    <row r="4" spans="1:2" x14ac:dyDescent="0.3">
      <c r="A4" s="2" t="s">
        <v>25</v>
      </c>
      <c r="B4" s="3">
        <v>869963.85999999987</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453FB-0183-4DED-9617-787739B8B71D}">
  <dimension ref="A1:AA61"/>
  <sheetViews>
    <sheetView tabSelected="1" zoomScaleNormal="100" workbookViewId="0">
      <selection activeCell="A34" sqref="A34:XFD34"/>
    </sheetView>
  </sheetViews>
  <sheetFormatPr defaultColWidth="0" defaultRowHeight="14.4" zeroHeight="1" x14ac:dyDescent="0.3"/>
  <cols>
    <col min="1" max="23" width="8.88671875" customWidth="1"/>
    <col min="24" max="27" width="8.88671875" hidden="1" customWidth="1"/>
    <col min="28" max="16384" width="8.88671875" hidden="1"/>
  </cols>
  <sheetData>
    <row r="1" spans="1:27" x14ac:dyDescent="0.3">
      <c r="A1" s="44"/>
      <c r="B1" s="44"/>
      <c r="C1" s="44"/>
      <c r="D1" s="44"/>
      <c r="E1" s="44"/>
      <c r="F1" s="44"/>
      <c r="G1" s="44"/>
      <c r="H1" s="44"/>
      <c r="I1" s="44"/>
      <c r="J1" s="44"/>
      <c r="K1" s="44"/>
      <c r="L1" s="44"/>
      <c r="M1" s="44"/>
      <c r="N1" s="44"/>
      <c r="O1" s="44"/>
      <c r="P1" s="44"/>
      <c r="Q1" s="44"/>
      <c r="R1" s="44"/>
      <c r="S1" s="44"/>
      <c r="T1" s="44"/>
      <c r="U1" s="44"/>
      <c r="V1" s="44"/>
      <c r="W1" s="44"/>
      <c r="X1" s="44"/>
      <c r="Y1" s="44"/>
      <c r="Z1" s="44"/>
      <c r="AA1" s="44"/>
    </row>
    <row r="2" spans="1:27" x14ac:dyDescent="0.3">
      <c r="A2" s="44"/>
      <c r="B2" s="44"/>
      <c r="C2" s="44"/>
      <c r="D2" s="44"/>
      <c r="E2" s="44"/>
      <c r="F2" s="44"/>
      <c r="G2" s="44"/>
      <c r="H2" s="44"/>
      <c r="I2" s="44"/>
      <c r="J2" s="44"/>
      <c r="K2" s="44"/>
      <c r="L2" s="44"/>
      <c r="M2" s="44"/>
      <c r="N2" s="44"/>
      <c r="O2" s="44"/>
      <c r="P2" s="44"/>
      <c r="Q2" s="44"/>
      <c r="R2" s="44"/>
      <c r="S2" s="44"/>
      <c r="T2" s="44"/>
      <c r="U2" s="44"/>
      <c r="V2" s="44"/>
      <c r="W2" s="44"/>
      <c r="X2" s="44"/>
      <c r="Y2" s="44"/>
      <c r="Z2" s="44"/>
      <c r="AA2" s="44"/>
    </row>
    <row r="3" spans="1:27" x14ac:dyDescent="0.3">
      <c r="A3" s="44"/>
      <c r="B3" s="44"/>
      <c r="C3" s="44"/>
      <c r="D3" s="44"/>
      <c r="E3" s="44"/>
      <c r="F3" s="44"/>
      <c r="G3" s="44"/>
      <c r="H3" s="44"/>
      <c r="I3" s="44"/>
      <c r="J3" s="44"/>
      <c r="K3" s="44"/>
      <c r="L3" s="44"/>
      <c r="M3" s="44"/>
      <c r="N3" s="44"/>
      <c r="O3" s="44"/>
      <c r="P3" s="44"/>
      <c r="Q3" s="44"/>
      <c r="R3" s="44"/>
      <c r="S3" s="44"/>
      <c r="T3" s="44"/>
      <c r="U3" s="44"/>
      <c r="V3" s="44"/>
      <c r="W3" s="44"/>
      <c r="X3" s="44"/>
      <c r="Y3" s="44"/>
      <c r="Z3" s="44"/>
      <c r="AA3" s="44"/>
    </row>
    <row r="4" spans="1:27" x14ac:dyDescent="0.3">
      <c r="A4" s="44"/>
      <c r="B4" s="44"/>
      <c r="C4" s="44"/>
      <c r="D4" s="44"/>
      <c r="E4" s="44"/>
      <c r="F4" s="44"/>
      <c r="G4" s="44"/>
      <c r="H4" s="44"/>
      <c r="I4" s="44"/>
      <c r="J4" s="44"/>
      <c r="K4" s="44"/>
      <c r="L4" s="44"/>
      <c r="M4" s="44"/>
      <c r="N4" s="44"/>
      <c r="O4" s="44"/>
      <c r="P4" s="44"/>
      <c r="Q4" s="44"/>
      <c r="R4" s="44"/>
      <c r="S4" s="44"/>
      <c r="T4" s="44"/>
      <c r="U4" s="44"/>
      <c r="V4" s="44"/>
      <c r="W4" s="44"/>
      <c r="X4" s="44"/>
      <c r="Y4" s="44"/>
      <c r="Z4" s="44"/>
      <c r="AA4" s="44"/>
    </row>
    <row r="5" spans="1:27" x14ac:dyDescent="0.3">
      <c r="A5" s="44"/>
      <c r="B5" s="44"/>
      <c r="C5" s="44"/>
      <c r="D5" s="44"/>
      <c r="E5" s="44"/>
      <c r="F5" s="44"/>
      <c r="G5" s="44"/>
      <c r="H5" s="44"/>
      <c r="I5" s="44"/>
      <c r="J5" s="44"/>
      <c r="K5" s="44"/>
      <c r="L5" s="44"/>
      <c r="M5" s="44"/>
      <c r="N5" s="44"/>
      <c r="O5" s="44"/>
      <c r="P5" s="44"/>
      <c r="Q5" s="44"/>
      <c r="R5" s="44"/>
      <c r="S5" s="44"/>
      <c r="T5" s="44"/>
      <c r="U5" s="44"/>
      <c r="V5" s="44"/>
      <c r="W5" s="44"/>
      <c r="X5" s="44"/>
      <c r="Y5" s="44"/>
      <c r="Z5" s="44"/>
      <c r="AA5" s="44"/>
    </row>
    <row r="6" spans="1:27" x14ac:dyDescent="0.3">
      <c r="A6" s="44"/>
      <c r="B6" s="44"/>
      <c r="C6" s="44"/>
      <c r="D6" s="44"/>
      <c r="E6" s="44"/>
      <c r="F6" s="44"/>
      <c r="G6" s="44"/>
      <c r="H6" s="44"/>
      <c r="I6" s="44"/>
      <c r="J6" s="44"/>
      <c r="K6" s="44"/>
      <c r="L6" s="44"/>
      <c r="M6" s="44"/>
      <c r="N6" s="44"/>
      <c r="O6" s="44"/>
      <c r="P6" s="44"/>
      <c r="Q6" s="44"/>
      <c r="R6" s="44"/>
      <c r="S6" s="44"/>
      <c r="T6" s="44"/>
      <c r="U6" s="44"/>
      <c r="V6" s="44"/>
      <c r="W6" s="44"/>
      <c r="X6" s="44"/>
      <c r="Y6" s="44"/>
      <c r="Z6" s="44"/>
      <c r="AA6" s="44"/>
    </row>
    <row r="7" spans="1:27" x14ac:dyDescent="0.3">
      <c r="A7" s="44"/>
      <c r="B7" s="44"/>
      <c r="C7" s="44"/>
      <c r="D7" s="44"/>
      <c r="E7" s="44"/>
      <c r="F7" s="44"/>
      <c r="G7" s="44"/>
      <c r="H7" s="44"/>
      <c r="I7" s="44"/>
      <c r="J7" s="44"/>
      <c r="K7" s="44"/>
      <c r="L7" s="44"/>
      <c r="M7" s="44"/>
      <c r="N7" s="44"/>
      <c r="O7" s="44"/>
      <c r="P7" s="44"/>
      <c r="Q7" s="44"/>
      <c r="R7" s="44"/>
      <c r="S7" s="44"/>
      <c r="T7" s="44"/>
      <c r="U7" s="44"/>
      <c r="V7" s="44"/>
      <c r="W7" s="44"/>
      <c r="X7" s="44"/>
      <c r="Y7" s="44"/>
      <c r="Z7" s="44"/>
      <c r="AA7" s="44"/>
    </row>
    <row r="8" spans="1:27" x14ac:dyDescent="0.3">
      <c r="A8" s="44"/>
      <c r="B8" s="44"/>
      <c r="C8" s="44"/>
      <c r="D8" s="44"/>
      <c r="E8" s="44"/>
      <c r="F8" s="44"/>
      <c r="G8" s="44"/>
      <c r="H8" s="44"/>
      <c r="I8" s="44"/>
      <c r="J8" s="44"/>
      <c r="K8" s="44"/>
      <c r="L8" s="44"/>
      <c r="M8" s="44"/>
      <c r="N8" s="44"/>
      <c r="O8" s="44"/>
      <c r="P8" s="44"/>
      <c r="Q8" s="44"/>
      <c r="R8" s="44"/>
      <c r="S8" s="44"/>
      <c r="T8" s="44"/>
      <c r="U8" s="44"/>
      <c r="V8" s="44"/>
      <c r="W8" s="44"/>
      <c r="X8" s="44"/>
      <c r="Y8" s="44"/>
      <c r="Z8" s="44"/>
      <c r="AA8" s="44"/>
    </row>
    <row r="9" spans="1:27" x14ac:dyDescent="0.3">
      <c r="A9" s="44"/>
      <c r="B9" s="44"/>
      <c r="C9" s="44"/>
      <c r="D9" s="44"/>
      <c r="E9" s="44"/>
      <c r="F9" s="44"/>
      <c r="G9" s="44"/>
      <c r="H9" s="44"/>
      <c r="I9" s="44"/>
      <c r="J9" s="44"/>
      <c r="K9" s="44"/>
      <c r="L9" s="44"/>
      <c r="M9" s="44"/>
      <c r="N9" s="44"/>
      <c r="O9" s="44"/>
      <c r="P9" s="44"/>
      <c r="Q9" s="44"/>
      <c r="R9" s="44"/>
      <c r="S9" s="44"/>
      <c r="T9" s="44"/>
      <c r="U9" s="44"/>
      <c r="V9" s="44"/>
      <c r="W9" s="44"/>
      <c r="X9" s="44"/>
      <c r="Y9" s="44"/>
      <c r="Z9" s="44"/>
      <c r="AA9" s="44"/>
    </row>
    <row r="10" spans="1:27" x14ac:dyDescent="0.3">
      <c r="A10" s="44"/>
      <c r="B10" s="44"/>
      <c r="C10" s="44"/>
      <c r="D10" s="44"/>
      <c r="E10" s="44"/>
      <c r="F10" s="44"/>
      <c r="G10" s="44"/>
      <c r="H10" s="44"/>
      <c r="I10" s="44"/>
      <c r="J10" s="44"/>
      <c r="K10" s="44"/>
      <c r="L10" s="44"/>
      <c r="M10" s="44"/>
      <c r="N10" s="44"/>
      <c r="O10" s="44"/>
      <c r="P10" s="44"/>
      <c r="Q10" s="44"/>
      <c r="R10" s="44"/>
      <c r="S10" s="44"/>
      <c r="T10" s="44"/>
      <c r="U10" s="44"/>
      <c r="V10" s="44"/>
      <c r="W10" s="44"/>
      <c r="X10" s="44"/>
      <c r="Y10" s="44"/>
      <c r="Z10" s="44"/>
      <c r="AA10" s="44"/>
    </row>
    <row r="11" spans="1:27" x14ac:dyDescent="0.3">
      <c r="A11" s="44"/>
      <c r="B11" s="44"/>
      <c r="C11" s="44"/>
      <c r="D11" s="44"/>
      <c r="E11" s="44"/>
      <c r="F11" s="44"/>
      <c r="G11" s="44"/>
      <c r="H11" s="44"/>
      <c r="I11" s="44"/>
      <c r="J11" s="44"/>
      <c r="K11" s="44"/>
      <c r="L11" s="44"/>
      <c r="M11" s="44"/>
      <c r="N11" s="44"/>
      <c r="O11" s="44"/>
      <c r="P11" s="44"/>
      <c r="Q11" s="44"/>
      <c r="R11" s="44"/>
      <c r="S11" s="44"/>
      <c r="T11" s="44"/>
      <c r="U11" s="44"/>
      <c r="V11" s="44"/>
      <c r="W11" s="44"/>
      <c r="X11" s="44"/>
      <c r="Y11" s="44"/>
      <c r="Z11" s="44"/>
      <c r="AA11" s="44"/>
    </row>
    <row r="12" spans="1:27" x14ac:dyDescent="0.3">
      <c r="A12" s="44"/>
      <c r="B12" s="44"/>
      <c r="C12" s="44"/>
      <c r="D12" s="44"/>
      <c r="E12" s="44"/>
      <c r="F12" s="44"/>
      <c r="G12" s="44"/>
      <c r="H12" s="44"/>
      <c r="I12" s="44"/>
      <c r="J12" s="44"/>
      <c r="K12" s="44"/>
      <c r="L12" s="44"/>
      <c r="M12" s="44"/>
      <c r="N12" s="44"/>
      <c r="O12" s="44"/>
      <c r="P12" s="44"/>
      <c r="Q12" s="44"/>
      <c r="R12" s="44"/>
      <c r="S12" s="44"/>
      <c r="T12" s="44"/>
      <c r="U12" s="44"/>
      <c r="V12" s="44"/>
      <c r="W12" s="44"/>
      <c r="X12" s="44"/>
      <c r="Y12" s="44"/>
      <c r="Z12" s="44"/>
      <c r="AA12" s="44"/>
    </row>
    <row r="13" spans="1:27" x14ac:dyDescent="0.3">
      <c r="A13" s="44"/>
      <c r="B13" s="44"/>
      <c r="C13" s="44"/>
      <c r="D13" s="44"/>
      <c r="E13" s="44"/>
      <c r="F13" s="44"/>
      <c r="G13" s="44"/>
      <c r="H13" s="44"/>
      <c r="I13" s="44"/>
      <c r="J13" s="44"/>
      <c r="K13" s="44"/>
      <c r="L13" s="44"/>
      <c r="M13" s="44"/>
      <c r="N13" s="44"/>
      <c r="O13" s="44"/>
      <c r="P13" s="44"/>
      <c r="Q13" s="44"/>
      <c r="R13" s="44"/>
      <c r="S13" s="44"/>
      <c r="T13" s="44"/>
      <c r="U13" s="44"/>
      <c r="V13" s="44"/>
      <c r="W13" s="44"/>
      <c r="X13" s="44"/>
      <c r="Y13" s="44"/>
      <c r="Z13" s="44"/>
      <c r="AA13" s="44"/>
    </row>
    <row r="14" spans="1:27" x14ac:dyDescent="0.3">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row>
    <row r="15" spans="1:27" x14ac:dyDescent="0.3">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row>
    <row r="16" spans="1:27" x14ac:dyDescent="0.3">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row>
    <row r="17" spans="1:27" x14ac:dyDescent="0.3">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row>
    <row r="18" spans="1:27" x14ac:dyDescent="0.3">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c r="AA18" s="44"/>
    </row>
    <row r="19" spans="1:27" x14ac:dyDescent="0.3">
      <c r="A19" s="44"/>
      <c r="B19" s="44"/>
      <c r="C19" s="44"/>
      <c r="D19" s="44"/>
      <c r="E19" s="44"/>
      <c r="F19" s="44"/>
      <c r="G19" s="44"/>
      <c r="H19" s="44"/>
      <c r="I19" s="44"/>
      <c r="J19" s="44"/>
      <c r="K19" s="44"/>
      <c r="L19" s="44"/>
      <c r="M19" s="44"/>
      <c r="N19" s="44"/>
      <c r="O19" s="44"/>
      <c r="P19" s="44"/>
      <c r="Q19" s="44"/>
      <c r="R19" s="44"/>
      <c r="S19" s="44"/>
      <c r="T19" s="44"/>
      <c r="U19" s="44"/>
      <c r="V19" s="44"/>
      <c r="W19" s="44"/>
      <c r="X19" s="44"/>
      <c r="Y19" s="44"/>
      <c r="Z19" s="44"/>
      <c r="AA19" s="44"/>
    </row>
    <row r="20" spans="1:27" x14ac:dyDescent="0.3">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c r="AA20" s="44"/>
    </row>
    <row r="21" spans="1:27" x14ac:dyDescent="0.3">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c r="AA21" s="44"/>
    </row>
    <row r="22" spans="1:27" x14ac:dyDescent="0.3">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c r="AA22" s="44"/>
    </row>
    <row r="23" spans="1:27" x14ac:dyDescent="0.3">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c r="AA23" s="44"/>
    </row>
    <row r="24" spans="1:27" x14ac:dyDescent="0.3">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c r="AA24" s="44"/>
    </row>
    <row r="25" spans="1:27" x14ac:dyDescent="0.3">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row>
    <row r="26" spans="1:27" x14ac:dyDescent="0.3">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c r="AA26" s="44"/>
    </row>
    <row r="27" spans="1:27" x14ac:dyDescent="0.3">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row>
    <row r="28" spans="1:27" x14ac:dyDescent="0.3">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c r="AA28" s="44"/>
    </row>
    <row r="29" spans="1:27" x14ac:dyDescent="0.3"/>
    <row r="30" spans="1:27" x14ac:dyDescent="0.3"/>
    <row r="31" spans="1:27" x14ac:dyDescent="0.3"/>
    <row r="32" spans="1:27" x14ac:dyDescent="0.3"/>
    <row r="33" x14ac:dyDescent="0.3"/>
    <row r="34" x14ac:dyDescent="0.3"/>
    <row r="35" x14ac:dyDescent="0.3"/>
    <row r="36" x14ac:dyDescent="0.3"/>
    <row r="37" x14ac:dyDescent="0.3"/>
    <row r="49" customFormat="1" hidden="1" x14ac:dyDescent="0.3"/>
    <row r="50" customFormat="1" hidden="1" x14ac:dyDescent="0.3"/>
    <row r="51" customFormat="1" hidden="1" x14ac:dyDescent="0.3"/>
    <row r="52" customFormat="1" hidden="1" x14ac:dyDescent="0.3"/>
    <row r="53" customFormat="1" hidden="1" x14ac:dyDescent="0.3"/>
    <row r="54" customFormat="1" hidden="1" x14ac:dyDescent="0.3"/>
    <row r="55" customFormat="1" hidden="1" x14ac:dyDescent="0.3"/>
    <row r="56" customFormat="1" hidden="1" x14ac:dyDescent="0.3"/>
    <row r="57" customFormat="1" hidden="1" x14ac:dyDescent="0.3"/>
    <row r="58" customFormat="1" hidden="1" x14ac:dyDescent="0.3"/>
    <row r="59" customFormat="1" hidden="1" x14ac:dyDescent="0.3"/>
    <row r="60" customFormat="1" hidden="1" x14ac:dyDescent="0.3"/>
    <row r="61" customFormat="1" hidden="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3:B8"/>
  <sheetViews>
    <sheetView workbookViewId="0">
      <selection activeCell="M9" sqref="M9"/>
    </sheetView>
  </sheetViews>
  <sheetFormatPr defaultRowHeight="14.4" x14ac:dyDescent="0.3"/>
  <cols>
    <col min="1" max="1" width="12.5546875" bestFit="1" customWidth="1"/>
    <col min="2" max="2" width="12.88671875" bestFit="1" customWidth="1"/>
  </cols>
  <sheetData>
    <row r="3" spans="1:2" x14ac:dyDescent="0.3">
      <c r="A3" s="1" t="s">
        <v>24</v>
      </c>
      <c r="B3" t="s">
        <v>26</v>
      </c>
    </row>
    <row r="4" spans="1:2" x14ac:dyDescent="0.3">
      <c r="A4" s="4" t="s">
        <v>27</v>
      </c>
      <c r="B4" s="3">
        <v>21004</v>
      </c>
    </row>
    <row r="5" spans="1:2" x14ac:dyDescent="0.3">
      <c r="A5" s="4" t="s">
        <v>28</v>
      </c>
      <c r="B5" s="3">
        <v>229752.43999999997</v>
      </c>
    </row>
    <row r="6" spans="1:2" x14ac:dyDescent="0.3">
      <c r="A6" s="4" t="s">
        <v>29</v>
      </c>
      <c r="B6" s="3">
        <v>389805.09</v>
      </c>
    </row>
    <row r="7" spans="1:2" x14ac:dyDescent="0.3">
      <c r="A7" s="4" t="s">
        <v>30</v>
      </c>
      <c r="B7" s="3">
        <v>229402.33</v>
      </c>
    </row>
    <row r="8" spans="1:2" x14ac:dyDescent="0.3">
      <c r="A8" s="4" t="s">
        <v>25</v>
      </c>
      <c r="B8" s="3">
        <v>869963.86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3:F11"/>
  <sheetViews>
    <sheetView workbookViewId="0">
      <selection activeCell="H25" sqref="H25"/>
    </sheetView>
  </sheetViews>
  <sheetFormatPr defaultRowHeight="14.4" x14ac:dyDescent="0.3"/>
  <cols>
    <col min="1" max="1" width="12.5546875" bestFit="1" customWidth="1"/>
    <col min="2" max="2" width="11.21875" bestFit="1" customWidth="1"/>
    <col min="3" max="3" width="11.77734375" bestFit="1" customWidth="1"/>
    <col min="4" max="4" width="11.6640625" bestFit="1" customWidth="1"/>
    <col min="5" max="6" width="12.88671875" bestFit="1" customWidth="1"/>
  </cols>
  <sheetData>
    <row r="3" spans="1:6" x14ac:dyDescent="0.3">
      <c r="A3" s="1" t="s">
        <v>24</v>
      </c>
      <c r="B3" t="s">
        <v>31</v>
      </c>
      <c r="C3" t="s">
        <v>32</v>
      </c>
      <c r="D3" t="s">
        <v>33</v>
      </c>
      <c r="E3" t="s">
        <v>34</v>
      </c>
      <c r="F3" t="s">
        <v>26</v>
      </c>
    </row>
    <row r="4" spans="1:6" x14ac:dyDescent="0.3">
      <c r="A4" s="5">
        <v>0</v>
      </c>
      <c r="B4" s="3">
        <v>0</v>
      </c>
      <c r="C4" s="3">
        <v>0</v>
      </c>
      <c r="D4" s="3">
        <v>0</v>
      </c>
      <c r="E4" s="3"/>
      <c r="F4" s="3">
        <v>84740</v>
      </c>
    </row>
    <row r="5" spans="1:6" x14ac:dyDescent="0.3">
      <c r="A5" s="5">
        <v>1E-3</v>
      </c>
      <c r="B5" s="3">
        <v>0</v>
      </c>
      <c r="C5" s="3">
        <v>46.83</v>
      </c>
      <c r="D5" s="3">
        <v>46.83</v>
      </c>
      <c r="E5" s="3"/>
      <c r="F5" s="3">
        <v>93753.659999999989</v>
      </c>
    </row>
    <row r="6" spans="1:6" x14ac:dyDescent="0.3">
      <c r="A6" s="5">
        <v>0.03</v>
      </c>
      <c r="B6" s="3">
        <v>1505.25</v>
      </c>
      <c r="C6" s="3">
        <v>1087.125</v>
      </c>
      <c r="D6" s="3">
        <v>1087.125</v>
      </c>
      <c r="E6" s="3"/>
      <c r="F6" s="3">
        <v>126329.5</v>
      </c>
    </row>
    <row r="7" spans="1:6" x14ac:dyDescent="0.3">
      <c r="A7" s="5">
        <v>0.05</v>
      </c>
      <c r="B7" s="3">
        <v>1393.75</v>
      </c>
      <c r="C7" s="3">
        <v>2871.125</v>
      </c>
      <c r="D7" s="3">
        <v>2871.125</v>
      </c>
      <c r="E7" s="3"/>
      <c r="F7" s="3">
        <v>149856</v>
      </c>
    </row>
    <row r="8" spans="1:6" x14ac:dyDescent="0.3">
      <c r="A8" s="5">
        <v>0.12</v>
      </c>
      <c r="B8" s="3">
        <v>0</v>
      </c>
      <c r="C8" s="3">
        <v>7559.4</v>
      </c>
      <c r="D8" s="3">
        <v>7559.4</v>
      </c>
      <c r="E8" s="3"/>
      <c r="F8" s="3">
        <v>141108.79999999999</v>
      </c>
    </row>
    <row r="9" spans="1:6" x14ac:dyDescent="0.3">
      <c r="A9" s="5">
        <v>0.18</v>
      </c>
      <c r="B9" s="3">
        <v>8429.4</v>
      </c>
      <c r="C9" s="3">
        <v>3307.95</v>
      </c>
      <c r="D9" s="3">
        <v>3307.95</v>
      </c>
      <c r="E9" s="3"/>
      <c r="F9" s="3">
        <v>98630.3</v>
      </c>
    </row>
    <row r="10" spans="1:6" x14ac:dyDescent="0.3">
      <c r="A10" s="5">
        <v>0.28000000000000003</v>
      </c>
      <c r="B10" s="3">
        <v>0</v>
      </c>
      <c r="C10" s="3">
        <v>19200.300000000003</v>
      </c>
      <c r="D10" s="3">
        <v>19200.300000000003</v>
      </c>
      <c r="E10" s="3"/>
      <c r="F10" s="3">
        <v>175545.59999999998</v>
      </c>
    </row>
    <row r="11" spans="1:6" x14ac:dyDescent="0.3">
      <c r="A11" s="5" t="s">
        <v>25</v>
      </c>
      <c r="B11" s="3">
        <v>11328.4</v>
      </c>
      <c r="C11" s="3">
        <v>34072.730000000003</v>
      </c>
      <c r="D11" s="3">
        <v>34072.730000000003</v>
      </c>
      <c r="E11" s="3"/>
      <c r="F11" s="3">
        <v>869963.8600000001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3:B6"/>
  <sheetViews>
    <sheetView workbookViewId="0">
      <selection activeCell="J9" sqref="J9"/>
    </sheetView>
  </sheetViews>
  <sheetFormatPr defaultRowHeight="14.4" x14ac:dyDescent="0.3"/>
  <cols>
    <col min="1" max="1" width="12.5546875" bestFit="1" customWidth="1"/>
    <col min="2" max="2" width="12.88671875" bestFit="1" customWidth="1"/>
  </cols>
  <sheetData>
    <row r="3" spans="1:2" x14ac:dyDescent="0.3">
      <c r="A3" s="1" t="s">
        <v>24</v>
      </c>
      <c r="B3" t="s">
        <v>26</v>
      </c>
    </row>
    <row r="4" spans="1:2" x14ac:dyDescent="0.3">
      <c r="A4" s="2" t="s">
        <v>20</v>
      </c>
      <c r="B4" s="3">
        <v>427057.24</v>
      </c>
    </row>
    <row r="5" spans="1:2" x14ac:dyDescent="0.3">
      <c r="A5" s="2" t="s">
        <v>18</v>
      </c>
      <c r="B5" s="3">
        <v>442906.61999999994</v>
      </c>
    </row>
    <row r="6" spans="1:2" x14ac:dyDescent="0.3">
      <c r="A6" s="2" t="s">
        <v>25</v>
      </c>
      <c r="B6" s="3">
        <v>869963.85999999987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P37"/>
  <sheetViews>
    <sheetView zoomScale="85" zoomScaleNormal="85" workbookViewId="0">
      <selection sqref="A1:P37"/>
    </sheetView>
  </sheetViews>
  <sheetFormatPr defaultRowHeight="14.4" x14ac:dyDescent="0.3"/>
  <cols>
    <col min="1" max="1" width="16.33203125" customWidth="1"/>
    <col min="2" max="2" width="12.88671875" bestFit="1" customWidth="1"/>
    <col min="3" max="3" width="16.109375" customWidth="1"/>
    <col min="4" max="4" width="13.88671875" customWidth="1"/>
    <col min="5" max="5" width="13" customWidth="1"/>
    <col min="6" max="6" width="27.33203125" customWidth="1"/>
    <col min="7" max="7" width="8.44140625" customWidth="1"/>
    <col min="8" max="8" width="8.5546875" customWidth="1"/>
    <col min="9" max="9" width="10.88671875" customWidth="1"/>
    <col min="10" max="10" width="19" customWidth="1"/>
    <col min="11" max="11" width="9.5546875" bestFit="1" customWidth="1"/>
    <col min="12" max="12" width="10.44140625" customWidth="1"/>
    <col min="13" max="13" width="10.5546875" customWidth="1"/>
    <col min="14" max="14" width="8.5546875" customWidth="1"/>
    <col min="15" max="15" width="12.5546875" customWidth="1"/>
    <col min="16" max="16" width="20.5546875" customWidth="1"/>
  </cols>
  <sheetData>
    <row r="1" spans="1:16" ht="18" x14ac:dyDescent="0.3">
      <c r="A1" s="7" t="s">
        <v>0</v>
      </c>
      <c r="B1" s="7" t="s">
        <v>1</v>
      </c>
      <c r="C1" s="7" t="s">
        <v>2</v>
      </c>
      <c r="D1" s="7" t="s">
        <v>3</v>
      </c>
      <c r="E1" s="8" t="s">
        <v>4</v>
      </c>
      <c r="F1" s="8" t="s">
        <v>5</v>
      </c>
      <c r="G1" s="8" t="s">
        <v>6</v>
      </c>
      <c r="H1" s="8" t="s">
        <v>7</v>
      </c>
      <c r="I1" s="8" t="s">
        <v>8</v>
      </c>
      <c r="J1" s="9" t="s">
        <v>9</v>
      </c>
      <c r="K1" s="9" t="s">
        <v>10</v>
      </c>
      <c r="L1" s="9" t="s">
        <v>11</v>
      </c>
      <c r="M1" s="9" t="s">
        <v>12</v>
      </c>
      <c r="N1" s="9" t="s">
        <v>13</v>
      </c>
      <c r="O1" s="9" t="s">
        <v>14</v>
      </c>
      <c r="P1" s="10" t="s">
        <v>15</v>
      </c>
    </row>
    <row r="2" spans="1:16" ht="15.6" x14ac:dyDescent="0.3">
      <c r="A2" s="11" t="s">
        <v>16</v>
      </c>
      <c r="B2" s="11" t="s">
        <v>17</v>
      </c>
      <c r="C2" s="11">
        <v>23</v>
      </c>
      <c r="D2" s="12">
        <v>43922</v>
      </c>
      <c r="E2" s="13">
        <v>0.18</v>
      </c>
      <c r="F2" s="11" t="s">
        <v>18</v>
      </c>
      <c r="G2" s="11">
        <v>8</v>
      </c>
      <c r="H2" s="13" t="s">
        <v>19</v>
      </c>
      <c r="I2" s="14">
        <v>2225</v>
      </c>
      <c r="J2" s="15">
        <v>17800</v>
      </c>
      <c r="K2" s="16">
        <v>0</v>
      </c>
      <c r="L2" s="16">
        <v>1602</v>
      </c>
      <c r="M2" s="16">
        <v>1602</v>
      </c>
      <c r="N2" s="16"/>
      <c r="O2" s="16">
        <v>21004</v>
      </c>
      <c r="P2" s="17">
        <v>21004</v>
      </c>
    </row>
    <row r="3" spans="1:16" ht="15.6" x14ac:dyDescent="0.3">
      <c r="A3" s="18" t="s">
        <v>16</v>
      </c>
      <c r="B3" s="18" t="s">
        <v>17</v>
      </c>
      <c r="C3" s="18">
        <v>24</v>
      </c>
      <c r="D3" s="19">
        <v>43986</v>
      </c>
      <c r="E3" s="20">
        <v>0.12</v>
      </c>
      <c r="F3" s="18" t="s">
        <v>20</v>
      </c>
      <c r="G3" s="18">
        <v>2</v>
      </c>
      <c r="H3" s="20" t="s">
        <v>19</v>
      </c>
      <c r="I3" s="21">
        <v>1670</v>
      </c>
      <c r="J3" s="22">
        <v>3340</v>
      </c>
      <c r="K3" s="23">
        <v>0</v>
      </c>
      <c r="L3" s="23">
        <v>200.4</v>
      </c>
      <c r="M3" s="23">
        <v>200.4</v>
      </c>
      <c r="N3" s="23"/>
      <c r="O3" s="23">
        <v>3740.8</v>
      </c>
      <c r="P3" s="24">
        <v>3740.8</v>
      </c>
    </row>
    <row r="4" spans="1:16" ht="15.6" x14ac:dyDescent="0.3">
      <c r="A4" s="11" t="s">
        <v>16</v>
      </c>
      <c r="B4" s="11" t="s">
        <v>17</v>
      </c>
      <c r="C4" s="11">
        <v>25</v>
      </c>
      <c r="D4" s="12">
        <v>44016</v>
      </c>
      <c r="E4" s="13">
        <v>0.03</v>
      </c>
      <c r="F4" s="11" t="s">
        <v>18</v>
      </c>
      <c r="G4" s="11">
        <v>10</v>
      </c>
      <c r="H4" s="13" t="s">
        <v>19</v>
      </c>
      <c r="I4" s="14">
        <v>1115</v>
      </c>
      <c r="J4" s="15">
        <v>11150</v>
      </c>
      <c r="K4" s="16">
        <v>0</v>
      </c>
      <c r="L4" s="16">
        <v>167.25</v>
      </c>
      <c r="M4" s="16">
        <v>167.25</v>
      </c>
      <c r="N4" s="16"/>
      <c r="O4" s="16">
        <v>11484.5</v>
      </c>
      <c r="P4" s="17">
        <v>11484.5</v>
      </c>
    </row>
    <row r="5" spans="1:16" ht="15.6" x14ac:dyDescent="0.3">
      <c r="A5" s="18" t="s">
        <v>16</v>
      </c>
      <c r="B5" s="18" t="s">
        <v>21</v>
      </c>
      <c r="C5" s="18">
        <v>26</v>
      </c>
      <c r="D5" s="19">
        <v>43956</v>
      </c>
      <c r="E5" s="20">
        <v>0</v>
      </c>
      <c r="F5" s="18" t="s">
        <v>20</v>
      </c>
      <c r="G5" s="18">
        <v>3</v>
      </c>
      <c r="H5" s="20" t="s">
        <v>19</v>
      </c>
      <c r="I5" s="21">
        <v>1115</v>
      </c>
      <c r="J5" s="22">
        <v>3345</v>
      </c>
      <c r="K5" s="23">
        <v>0</v>
      </c>
      <c r="L5" s="23">
        <v>0</v>
      </c>
      <c r="M5" s="23">
        <v>0</v>
      </c>
      <c r="N5" s="23"/>
      <c r="O5" s="23">
        <v>3345</v>
      </c>
      <c r="P5" s="24">
        <v>3345</v>
      </c>
    </row>
    <row r="6" spans="1:16" ht="15.6" x14ac:dyDescent="0.3">
      <c r="A6" s="11" t="s">
        <v>16</v>
      </c>
      <c r="B6" s="11" t="s">
        <v>17</v>
      </c>
      <c r="C6" s="11">
        <v>27</v>
      </c>
      <c r="D6" s="12">
        <v>43987</v>
      </c>
      <c r="E6" s="13">
        <v>0.28000000000000003</v>
      </c>
      <c r="F6" s="11" t="s">
        <v>18</v>
      </c>
      <c r="G6" s="11">
        <v>4</v>
      </c>
      <c r="H6" s="13" t="s">
        <v>19</v>
      </c>
      <c r="I6" s="14">
        <v>1115</v>
      </c>
      <c r="J6" s="15">
        <v>4460</v>
      </c>
      <c r="K6" s="16">
        <v>0</v>
      </c>
      <c r="L6" s="16">
        <v>624.40000000000009</v>
      </c>
      <c r="M6" s="16">
        <v>624.40000000000009</v>
      </c>
      <c r="N6" s="16"/>
      <c r="O6" s="16">
        <v>5708.7999999999993</v>
      </c>
      <c r="P6" s="17">
        <v>5708.7999999999993</v>
      </c>
    </row>
    <row r="7" spans="1:16" ht="15.6" x14ac:dyDescent="0.3">
      <c r="A7" s="18" t="s">
        <v>16</v>
      </c>
      <c r="B7" s="18" t="s">
        <v>17</v>
      </c>
      <c r="C7" s="18">
        <v>28</v>
      </c>
      <c r="D7" s="19">
        <v>44017</v>
      </c>
      <c r="E7" s="20">
        <v>0.05</v>
      </c>
      <c r="F7" s="18" t="s">
        <v>20</v>
      </c>
      <c r="G7" s="18">
        <v>24</v>
      </c>
      <c r="H7" s="20" t="s">
        <v>19</v>
      </c>
      <c r="I7" s="21">
        <v>1115</v>
      </c>
      <c r="J7" s="22">
        <v>26760</v>
      </c>
      <c r="K7" s="23">
        <v>0</v>
      </c>
      <c r="L7" s="23">
        <v>669</v>
      </c>
      <c r="M7" s="23">
        <v>669</v>
      </c>
      <c r="N7" s="23"/>
      <c r="O7" s="23">
        <v>28098</v>
      </c>
      <c r="P7" s="24">
        <v>28098</v>
      </c>
    </row>
    <row r="8" spans="1:16" ht="15.6" x14ac:dyDescent="0.3">
      <c r="A8" s="11" t="s">
        <v>16</v>
      </c>
      <c r="B8" s="11" t="s">
        <v>17</v>
      </c>
      <c r="C8" s="11">
        <v>29</v>
      </c>
      <c r="D8" s="12">
        <v>43957</v>
      </c>
      <c r="E8" s="13">
        <v>1E-3</v>
      </c>
      <c r="F8" s="11" t="s">
        <v>18</v>
      </c>
      <c r="G8" s="11">
        <v>30</v>
      </c>
      <c r="H8" s="13" t="s">
        <v>19</v>
      </c>
      <c r="I8" s="14">
        <v>1115</v>
      </c>
      <c r="J8" s="15">
        <v>33450</v>
      </c>
      <c r="K8" s="16">
        <v>0</v>
      </c>
      <c r="L8" s="16">
        <v>16.725000000000001</v>
      </c>
      <c r="M8" s="16">
        <v>16.725000000000001</v>
      </c>
      <c r="N8" s="16"/>
      <c r="O8" s="16">
        <v>33483.449999999997</v>
      </c>
      <c r="P8" s="17">
        <v>33483.449999999997</v>
      </c>
    </row>
    <row r="9" spans="1:16" ht="15.6" x14ac:dyDescent="0.3">
      <c r="A9" s="18" t="s">
        <v>16</v>
      </c>
      <c r="B9" s="18" t="s">
        <v>17</v>
      </c>
      <c r="C9" s="18">
        <v>30</v>
      </c>
      <c r="D9" s="19">
        <v>43988</v>
      </c>
      <c r="E9" s="20">
        <v>0.03</v>
      </c>
      <c r="F9" s="18" t="s">
        <v>20</v>
      </c>
      <c r="G9" s="18">
        <v>12</v>
      </c>
      <c r="H9" s="20" t="s">
        <v>19</v>
      </c>
      <c r="I9" s="21">
        <v>1115</v>
      </c>
      <c r="J9" s="22">
        <v>13380</v>
      </c>
      <c r="K9" s="23">
        <v>0</v>
      </c>
      <c r="L9" s="23">
        <v>200.7</v>
      </c>
      <c r="M9" s="23">
        <v>200.7</v>
      </c>
      <c r="N9" s="23"/>
      <c r="O9" s="23">
        <v>13781.400000000001</v>
      </c>
      <c r="P9" s="24">
        <v>13781.400000000001</v>
      </c>
    </row>
    <row r="10" spans="1:16" ht="15.6" x14ac:dyDescent="0.3">
      <c r="A10" s="11" t="s">
        <v>22</v>
      </c>
      <c r="B10" s="11" t="s">
        <v>17</v>
      </c>
      <c r="C10" s="11">
        <v>31</v>
      </c>
      <c r="D10" s="12">
        <v>44018</v>
      </c>
      <c r="E10" s="13">
        <v>0.18</v>
      </c>
      <c r="F10" s="11" t="s">
        <v>18</v>
      </c>
      <c r="G10" s="11">
        <v>17</v>
      </c>
      <c r="H10" s="13" t="s">
        <v>19</v>
      </c>
      <c r="I10" s="14">
        <v>1115</v>
      </c>
      <c r="J10" s="15">
        <v>18955</v>
      </c>
      <c r="K10" s="16">
        <v>0</v>
      </c>
      <c r="L10" s="16">
        <v>1705.95</v>
      </c>
      <c r="M10" s="16">
        <v>1705.95</v>
      </c>
      <c r="N10" s="16"/>
      <c r="O10" s="16">
        <v>22366.9</v>
      </c>
      <c r="P10" s="17">
        <v>22366.9</v>
      </c>
    </row>
    <row r="11" spans="1:16" ht="15.6" x14ac:dyDescent="0.3">
      <c r="A11" s="18" t="s">
        <v>22</v>
      </c>
      <c r="B11" s="18" t="s">
        <v>17</v>
      </c>
      <c r="C11" s="18">
        <v>32</v>
      </c>
      <c r="D11" s="19">
        <v>43958</v>
      </c>
      <c r="E11" s="20">
        <v>1E-3</v>
      </c>
      <c r="F11" s="18" t="s">
        <v>20</v>
      </c>
      <c r="G11" s="18">
        <v>16</v>
      </c>
      <c r="H11" s="20" t="s">
        <v>19</v>
      </c>
      <c r="I11" s="21">
        <v>1115</v>
      </c>
      <c r="J11" s="22">
        <v>17840</v>
      </c>
      <c r="K11" s="23">
        <v>0</v>
      </c>
      <c r="L11" s="23">
        <v>8.92</v>
      </c>
      <c r="M11" s="23">
        <v>8.92</v>
      </c>
      <c r="N11" s="23"/>
      <c r="O11" s="23">
        <v>17857.839999999997</v>
      </c>
      <c r="P11" s="24">
        <v>17857.839999999997</v>
      </c>
    </row>
    <row r="12" spans="1:16" ht="15.6" x14ac:dyDescent="0.3">
      <c r="A12" s="11" t="s">
        <v>22</v>
      </c>
      <c r="B12" s="11" t="s">
        <v>17</v>
      </c>
      <c r="C12" s="11">
        <v>33</v>
      </c>
      <c r="D12" s="12">
        <v>43989</v>
      </c>
      <c r="E12" s="13">
        <v>0.28000000000000003</v>
      </c>
      <c r="F12" s="11" t="s">
        <v>18</v>
      </c>
      <c r="G12" s="11">
        <v>50</v>
      </c>
      <c r="H12" s="13" t="s">
        <v>19</v>
      </c>
      <c r="I12" s="14">
        <v>1115</v>
      </c>
      <c r="J12" s="15">
        <v>55750</v>
      </c>
      <c r="K12" s="16">
        <v>0</v>
      </c>
      <c r="L12" s="16">
        <v>7805.0000000000009</v>
      </c>
      <c r="M12" s="16">
        <v>7805.0000000000009</v>
      </c>
      <c r="N12" s="16"/>
      <c r="O12" s="16">
        <v>71360</v>
      </c>
      <c r="P12" s="17">
        <v>71360</v>
      </c>
    </row>
    <row r="13" spans="1:16" ht="15.6" x14ac:dyDescent="0.3">
      <c r="A13" s="18" t="s">
        <v>22</v>
      </c>
      <c r="B13" s="18" t="s">
        <v>17</v>
      </c>
      <c r="C13" s="18">
        <v>34</v>
      </c>
      <c r="D13" s="19">
        <v>44019</v>
      </c>
      <c r="E13" s="20">
        <v>0</v>
      </c>
      <c r="F13" s="18" t="s">
        <v>20</v>
      </c>
      <c r="G13" s="18">
        <v>21</v>
      </c>
      <c r="H13" s="20" t="s">
        <v>19</v>
      </c>
      <c r="I13" s="21">
        <v>1115</v>
      </c>
      <c r="J13" s="22">
        <v>23415</v>
      </c>
      <c r="K13" s="23">
        <v>0</v>
      </c>
      <c r="L13" s="23">
        <v>0</v>
      </c>
      <c r="M13" s="23">
        <v>0</v>
      </c>
      <c r="N13" s="23"/>
      <c r="O13" s="23">
        <v>23415</v>
      </c>
      <c r="P13" s="24">
        <v>23415</v>
      </c>
    </row>
    <row r="14" spans="1:16" ht="15.6" x14ac:dyDescent="0.3">
      <c r="A14" s="11" t="s">
        <v>16</v>
      </c>
      <c r="B14" s="11" t="s">
        <v>21</v>
      </c>
      <c r="C14" s="11">
        <v>35</v>
      </c>
      <c r="D14" s="12">
        <v>43959</v>
      </c>
      <c r="E14" s="25">
        <v>0.05</v>
      </c>
      <c r="F14" s="11" t="s">
        <v>18</v>
      </c>
      <c r="G14" s="26">
        <v>25</v>
      </c>
      <c r="H14" s="13" t="s">
        <v>19</v>
      </c>
      <c r="I14" s="14">
        <v>1115</v>
      </c>
      <c r="J14" s="15">
        <v>27875</v>
      </c>
      <c r="K14" s="16">
        <v>1393.75</v>
      </c>
      <c r="L14" s="16">
        <v>0</v>
      </c>
      <c r="M14" s="16">
        <v>0</v>
      </c>
      <c r="N14" s="16"/>
      <c r="O14" s="16">
        <v>29268.75</v>
      </c>
      <c r="P14" s="17">
        <v>29268.75</v>
      </c>
    </row>
    <row r="15" spans="1:16" ht="15.6" x14ac:dyDescent="0.3">
      <c r="A15" s="18" t="s">
        <v>16</v>
      </c>
      <c r="B15" s="18" t="s">
        <v>21</v>
      </c>
      <c r="C15" s="18">
        <v>36</v>
      </c>
      <c r="D15" s="19">
        <v>43990</v>
      </c>
      <c r="E15" s="27">
        <v>0.18</v>
      </c>
      <c r="F15" s="18" t="s">
        <v>20</v>
      </c>
      <c r="G15" s="28">
        <v>42</v>
      </c>
      <c r="H15" s="20" t="s">
        <v>19</v>
      </c>
      <c r="I15" s="21">
        <v>1115</v>
      </c>
      <c r="J15" s="22">
        <v>46830</v>
      </c>
      <c r="K15" s="23">
        <v>8429.4</v>
      </c>
      <c r="L15" s="23">
        <v>0</v>
      </c>
      <c r="M15" s="23">
        <v>0</v>
      </c>
      <c r="N15" s="23"/>
      <c r="O15" s="23">
        <v>55259.4</v>
      </c>
      <c r="P15" s="24">
        <v>55259.4</v>
      </c>
    </row>
    <row r="16" spans="1:16" ht="15.6" x14ac:dyDescent="0.3">
      <c r="A16" s="11" t="s">
        <v>16</v>
      </c>
      <c r="B16" s="11" t="s">
        <v>23</v>
      </c>
      <c r="C16" s="11">
        <v>37</v>
      </c>
      <c r="D16" s="12">
        <v>44020</v>
      </c>
      <c r="E16" s="25">
        <v>1E-3</v>
      </c>
      <c r="F16" s="11" t="s">
        <v>18</v>
      </c>
      <c r="G16" s="26">
        <v>32</v>
      </c>
      <c r="H16" s="13" t="s">
        <v>19</v>
      </c>
      <c r="I16" s="14">
        <v>1115</v>
      </c>
      <c r="J16" s="15">
        <v>35680</v>
      </c>
      <c r="K16" s="16">
        <v>0</v>
      </c>
      <c r="L16" s="16">
        <v>17.84</v>
      </c>
      <c r="M16" s="16">
        <v>17.84</v>
      </c>
      <c r="N16" s="16"/>
      <c r="O16" s="16">
        <v>35715.679999999993</v>
      </c>
      <c r="P16" s="17">
        <v>35715.679999999993</v>
      </c>
    </row>
    <row r="17" spans="1:16" ht="15.6" x14ac:dyDescent="0.3">
      <c r="A17" s="18" t="s">
        <v>16</v>
      </c>
      <c r="B17" s="18" t="s">
        <v>23</v>
      </c>
      <c r="C17" s="18">
        <v>38</v>
      </c>
      <c r="D17" s="19">
        <v>43960</v>
      </c>
      <c r="E17" s="27">
        <v>0</v>
      </c>
      <c r="F17" s="18" t="s">
        <v>20</v>
      </c>
      <c r="G17" s="28">
        <v>10</v>
      </c>
      <c r="H17" s="20" t="s">
        <v>19</v>
      </c>
      <c r="I17" s="21">
        <v>1115</v>
      </c>
      <c r="J17" s="22">
        <v>11150</v>
      </c>
      <c r="K17" s="23">
        <v>0</v>
      </c>
      <c r="L17" s="23">
        <v>0</v>
      </c>
      <c r="M17" s="23">
        <v>0</v>
      </c>
      <c r="N17" s="23"/>
      <c r="O17" s="23">
        <v>11150</v>
      </c>
      <c r="P17" s="24">
        <v>11150</v>
      </c>
    </row>
    <row r="18" spans="1:16" ht="15.6" x14ac:dyDescent="0.3">
      <c r="A18" s="11" t="s">
        <v>16</v>
      </c>
      <c r="B18" s="11" t="s">
        <v>23</v>
      </c>
      <c r="C18" s="11">
        <v>39</v>
      </c>
      <c r="D18" s="12">
        <v>43991</v>
      </c>
      <c r="E18" s="25">
        <v>0.28000000000000003</v>
      </c>
      <c r="F18" s="11" t="s">
        <v>18</v>
      </c>
      <c r="G18" s="26">
        <v>20</v>
      </c>
      <c r="H18" s="13" t="s">
        <v>19</v>
      </c>
      <c r="I18" s="14">
        <v>1115</v>
      </c>
      <c r="J18" s="15">
        <v>22300</v>
      </c>
      <c r="K18" s="16">
        <v>0</v>
      </c>
      <c r="L18" s="16">
        <v>3122.0000000000005</v>
      </c>
      <c r="M18" s="16">
        <v>3122.0000000000005</v>
      </c>
      <c r="N18" s="16"/>
      <c r="O18" s="16">
        <v>28544</v>
      </c>
      <c r="P18" s="17">
        <v>28544</v>
      </c>
    </row>
    <row r="19" spans="1:16" ht="15.6" x14ac:dyDescent="0.3">
      <c r="A19" s="18" t="s">
        <v>22</v>
      </c>
      <c r="B19" s="18" t="s">
        <v>23</v>
      </c>
      <c r="C19" s="18">
        <v>40</v>
      </c>
      <c r="D19" s="19">
        <v>44021</v>
      </c>
      <c r="E19" s="27">
        <v>0.12</v>
      </c>
      <c r="F19" s="18" t="s">
        <v>20</v>
      </c>
      <c r="G19" s="28">
        <v>30</v>
      </c>
      <c r="H19" s="20" t="s">
        <v>19</v>
      </c>
      <c r="I19" s="21">
        <v>1115</v>
      </c>
      <c r="J19" s="22">
        <v>33450</v>
      </c>
      <c r="K19" s="23">
        <v>0</v>
      </c>
      <c r="L19" s="23">
        <v>2007</v>
      </c>
      <c r="M19" s="23">
        <v>2007</v>
      </c>
      <c r="N19" s="23"/>
      <c r="O19" s="23">
        <v>37464</v>
      </c>
      <c r="P19" s="24">
        <v>37464</v>
      </c>
    </row>
    <row r="20" spans="1:16" ht="15.6" x14ac:dyDescent="0.3">
      <c r="A20" s="11" t="s">
        <v>22</v>
      </c>
      <c r="B20" s="11" t="s">
        <v>21</v>
      </c>
      <c r="C20" s="11">
        <v>41</v>
      </c>
      <c r="D20" s="12">
        <v>43961</v>
      </c>
      <c r="E20" s="25">
        <v>0.03</v>
      </c>
      <c r="F20" s="11" t="s">
        <v>18</v>
      </c>
      <c r="G20" s="26">
        <v>45</v>
      </c>
      <c r="H20" s="13" t="s">
        <v>19</v>
      </c>
      <c r="I20" s="14">
        <v>1115</v>
      </c>
      <c r="J20" s="15">
        <v>50175</v>
      </c>
      <c r="K20" s="16">
        <v>1505.25</v>
      </c>
      <c r="L20" s="16">
        <v>0</v>
      </c>
      <c r="M20" s="16">
        <v>0</v>
      </c>
      <c r="N20" s="16"/>
      <c r="O20" s="16">
        <v>51680.25</v>
      </c>
      <c r="P20" s="17">
        <v>51680.25</v>
      </c>
    </row>
    <row r="21" spans="1:16" ht="15.6" x14ac:dyDescent="0.3">
      <c r="A21" s="18" t="s">
        <v>22</v>
      </c>
      <c r="B21" s="18" t="s">
        <v>23</v>
      </c>
      <c r="C21" s="18">
        <v>42</v>
      </c>
      <c r="D21" s="19">
        <v>43992</v>
      </c>
      <c r="E21" s="27">
        <v>0.05</v>
      </c>
      <c r="F21" s="18" t="s">
        <v>20</v>
      </c>
      <c r="G21" s="28">
        <v>62</v>
      </c>
      <c r="H21" s="20" t="s">
        <v>19</v>
      </c>
      <c r="I21" s="21">
        <v>1115</v>
      </c>
      <c r="J21" s="22">
        <v>69130</v>
      </c>
      <c r="K21" s="23">
        <v>0</v>
      </c>
      <c r="L21" s="23">
        <v>1728.25</v>
      </c>
      <c r="M21" s="23">
        <v>1728.25</v>
      </c>
      <c r="N21" s="23"/>
      <c r="O21" s="23">
        <v>72586.5</v>
      </c>
      <c r="P21" s="24">
        <v>72586.5</v>
      </c>
    </row>
    <row r="22" spans="1:16" ht="15.6" x14ac:dyDescent="0.3">
      <c r="A22" s="11" t="s">
        <v>22</v>
      </c>
      <c r="B22" s="11" t="s">
        <v>23</v>
      </c>
      <c r="C22" s="11">
        <v>43</v>
      </c>
      <c r="D22" s="12">
        <v>44022</v>
      </c>
      <c r="E22" s="25">
        <v>0</v>
      </c>
      <c r="F22" s="11" t="s">
        <v>18</v>
      </c>
      <c r="G22" s="26">
        <v>12</v>
      </c>
      <c r="H22" s="13" t="s">
        <v>19</v>
      </c>
      <c r="I22" s="14">
        <v>1115</v>
      </c>
      <c r="J22" s="15">
        <v>13380</v>
      </c>
      <c r="K22" s="16">
        <v>0</v>
      </c>
      <c r="L22" s="16">
        <v>0</v>
      </c>
      <c r="M22" s="16">
        <v>0</v>
      </c>
      <c r="N22" s="16"/>
      <c r="O22" s="16">
        <v>13380</v>
      </c>
      <c r="P22" s="17">
        <v>13380</v>
      </c>
    </row>
    <row r="23" spans="1:16" ht="15.6" x14ac:dyDescent="0.3">
      <c r="A23" s="18" t="s">
        <v>22</v>
      </c>
      <c r="B23" s="18" t="s">
        <v>23</v>
      </c>
      <c r="C23" s="18">
        <v>44</v>
      </c>
      <c r="D23" s="19">
        <v>43962</v>
      </c>
      <c r="E23" s="27">
        <v>0</v>
      </c>
      <c r="F23" s="18" t="s">
        <v>20</v>
      </c>
      <c r="G23" s="28">
        <v>25</v>
      </c>
      <c r="H23" s="20" t="s">
        <v>19</v>
      </c>
      <c r="I23" s="21">
        <v>1115</v>
      </c>
      <c r="J23" s="22">
        <v>27875</v>
      </c>
      <c r="K23" s="23">
        <v>0</v>
      </c>
      <c r="L23" s="23">
        <v>0</v>
      </c>
      <c r="M23" s="23">
        <v>0</v>
      </c>
      <c r="N23" s="23"/>
      <c r="O23" s="23">
        <v>27875</v>
      </c>
      <c r="P23" s="24">
        <v>27875</v>
      </c>
    </row>
    <row r="24" spans="1:16" ht="15.6" x14ac:dyDescent="0.3">
      <c r="A24" s="11" t="s">
        <v>22</v>
      </c>
      <c r="B24" s="11" t="s">
        <v>23</v>
      </c>
      <c r="C24" s="11">
        <v>45</v>
      </c>
      <c r="D24" s="12">
        <v>43993</v>
      </c>
      <c r="E24" s="25">
        <v>0.12</v>
      </c>
      <c r="F24" s="11" t="s">
        <v>18</v>
      </c>
      <c r="G24" s="26">
        <v>45</v>
      </c>
      <c r="H24" s="13" t="s">
        <v>19</v>
      </c>
      <c r="I24" s="14">
        <v>1115</v>
      </c>
      <c r="J24" s="15">
        <v>50175</v>
      </c>
      <c r="K24" s="16">
        <v>0</v>
      </c>
      <c r="L24" s="16">
        <v>3010.5</v>
      </c>
      <c r="M24" s="16">
        <v>3010.5</v>
      </c>
      <c r="N24" s="16"/>
      <c r="O24" s="16">
        <v>56196</v>
      </c>
      <c r="P24" s="17">
        <v>56196</v>
      </c>
    </row>
    <row r="25" spans="1:16" ht="15.6" x14ac:dyDescent="0.3">
      <c r="A25" s="18" t="s">
        <v>22</v>
      </c>
      <c r="B25" s="18" t="s">
        <v>23</v>
      </c>
      <c r="C25" s="18">
        <v>46</v>
      </c>
      <c r="D25" s="19">
        <v>44023</v>
      </c>
      <c r="E25" s="27">
        <v>0.12</v>
      </c>
      <c r="F25" s="18" t="s">
        <v>20</v>
      </c>
      <c r="G25" s="28">
        <v>20</v>
      </c>
      <c r="H25" s="20" t="s">
        <v>19</v>
      </c>
      <c r="I25" s="21">
        <v>1115</v>
      </c>
      <c r="J25" s="22">
        <v>22300</v>
      </c>
      <c r="K25" s="23">
        <v>0</v>
      </c>
      <c r="L25" s="23">
        <v>1338</v>
      </c>
      <c r="M25" s="23">
        <v>1338</v>
      </c>
      <c r="N25" s="23"/>
      <c r="O25" s="23">
        <v>24976</v>
      </c>
      <c r="P25" s="24">
        <v>24976</v>
      </c>
    </row>
    <row r="26" spans="1:16" ht="15.6" x14ac:dyDescent="0.3">
      <c r="A26" s="11" t="s">
        <v>22</v>
      </c>
      <c r="B26" s="11" t="s">
        <v>23</v>
      </c>
      <c r="C26" s="11">
        <v>47</v>
      </c>
      <c r="D26" s="12">
        <v>43963</v>
      </c>
      <c r="E26" s="25">
        <v>0.03</v>
      </c>
      <c r="F26" s="11" t="s">
        <v>18</v>
      </c>
      <c r="G26" s="26">
        <v>10</v>
      </c>
      <c r="H26" s="13" t="s">
        <v>19</v>
      </c>
      <c r="I26" s="14">
        <v>1115</v>
      </c>
      <c r="J26" s="15">
        <v>11150</v>
      </c>
      <c r="K26" s="16">
        <v>0</v>
      </c>
      <c r="L26" s="16">
        <v>167.25</v>
      </c>
      <c r="M26" s="16">
        <v>167.25</v>
      </c>
      <c r="N26" s="16"/>
      <c r="O26" s="16">
        <v>11484.5</v>
      </c>
      <c r="P26" s="17">
        <v>11484.5</v>
      </c>
    </row>
    <row r="27" spans="1:16" ht="15.6" x14ac:dyDescent="0.3">
      <c r="A27" s="18" t="s">
        <v>16</v>
      </c>
      <c r="B27" s="18" t="s">
        <v>23</v>
      </c>
      <c r="C27" s="18">
        <v>48</v>
      </c>
      <c r="D27" s="19">
        <v>43994</v>
      </c>
      <c r="E27" s="27">
        <v>0.28000000000000003</v>
      </c>
      <c r="F27" s="18" t="s">
        <v>20</v>
      </c>
      <c r="G27" s="28">
        <v>35</v>
      </c>
      <c r="H27" s="20" t="s">
        <v>19</v>
      </c>
      <c r="I27" s="21">
        <v>1115</v>
      </c>
      <c r="J27" s="22">
        <v>39025</v>
      </c>
      <c r="K27" s="23">
        <v>0</v>
      </c>
      <c r="L27" s="23">
        <v>5463.5000000000009</v>
      </c>
      <c r="M27" s="23">
        <v>5463.5000000000009</v>
      </c>
      <c r="N27" s="23"/>
      <c r="O27" s="23">
        <v>49952</v>
      </c>
      <c r="P27" s="24">
        <v>49952</v>
      </c>
    </row>
    <row r="28" spans="1:16" ht="15.6" x14ac:dyDescent="0.3">
      <c r="A28" s="11" t="s">
        <v>16</v>
      </c>
      <c r="B28" s="11" t="s">
        <v>23</v>
      </c>
      <c r="C28" s="11">
        <v>49</v>
      </c>
      <c r="D28" s="12">
        <v>44024</v>
      </c>
      <c r="E28" s="25">
        <v>0.12</v>
      </c>
      <c r="F28" s="11" t="s">
        <v>18</v>
      </c>
      <c r="G28" s="26">
        <v>15</v>
      </c>
      <c r="H28" s="13" t="s">
        <v>19</v>
      </c>
      <c r="I28" s="14">
        <v>1115</v>
      </c>
      <c r="J28" s="15">
        <v>16725</v>
      </c>
      <c r="K28" s="16">
        <v>0</v>
      </c>
      <c r="L28" s="16">
        <v>1003.5</v>
      </c>
      <c r="M28" s="16">
        <v>1003.5</v>
      </c>
      <c r="N28" s="16"/>
      <c r="O28" s="16">
        <v>18732</v>
      </c>
      <c r="P28" s="17">
        <v>18732</v>
      </c>
    </row>
    <row r="29" spans="1:16" ht="15.6" x14ac:dyDescent="0.3">
      <c r="A29" s="18" t="s">
        <v>16</v>
      </c>
      <c r="B29" s="18" t="s">
        <v>23</v>
      </c>
      <c r="C29" s="18">
        <v>50</v>
      </c>
      <c r="D29" s="19">
        <v>44317</v>
      </c>
      <c r="E29" s="27">
        <v>0.03</v>
      </c>
      <c r="F29" s="18" t="s">
        <v>20</v>
      </c>
      <c r="G29" s="28">
        <v>25</v>
      </c>
      <c r="H29" s="20" t="s">
        <v>19</v>
      </c>
      <c r="I29" s="21">
        <v>1115</v>
      </c>
      <c r="J29" s="22">
        <v>27875</v>
      </c>
      <c r="K29" s="23">
        <v>0</v>
      </c>
      <c r="L29" s="23">
        <v>418.125</v>
      </c>
      <c r="M29" s="23">
        <v>418.125</v>
      </c>
      <c r="N29" s="23"/>
      <c r="O29" s="23">
        <v>28711.25</v>
      </c>
      <c r="P29" s="24">
        <v>28711.25</v>
      </c>
    </row>
    <row r="30" spans="1:16" ht="15.6" x14ac:dyDescent="0.3">
      <c r="A30" s="11" t="s">
        <v>16</v>
      </c>
      <c r="B30" s="11" t="s">
        <v>23</v>
      </c>
      <c r="C30" s="11">
        <v>51</v>
      </c>
      <c r="D30" s="12">
        <v>44348</v>
      </c>
      <c r="E30" s="25">
        <v>0.28000000000000003</v>
      </c>
      <c r="F30" s="11" t="s">
        <v>18</v>
      </c>
      <c r="G30" s="26">
        <v>10</v>
      </c>
      <c r="H30" s="13" t="s">
        <v>19</v>
      </c>
      <c r="I30" s="14">
        <v>1115</v>
      </c>
      <c r="J30" s="15">
        <v>11150</v>
      </c>
      <c r="K30" s="16">
        <v>0</v>
      </c>
      <c r="L30" s="16">
        <v>1561.0000000000002</v>
      </c>
      <c r="M30" s="16">
        <v>1561.0000000000002</v>
      </c>
      <c r="N30" s="16"/>
      <c r="O30" s="16">
        <v>14272</v>
      </c>
      <c r="P30" s="17">
        <v>14272</v>
      </c>
    </row>
    <row r="31" spans="1:16" ht="15.6" x14ac:dyDescent="0.3">
      <c r="A31" s="18" t="s">
        <v>16</v>
      </c>
      <c r="B31" s="18" t="s">
        <v>23</v>
      </c>
      <c r="C31" s="18">
        <v>52</v>
      </c>
      <c r="D31" s="19">
        <v>44378</v>
      </c>
      <c r="E31" s="27">
        <v>0.05</v>
      </c>
      <c r="F31" s="18" t="s">
        <v>20</v>
      </c>
      <c r="G31" s="28">
        <v>5</v>
      </c>
      <c r="H31" s="20" t="s">
        <v>19</v>
      </c>
      <c r="I31" s="21">
        <v>1115</v>
      </c>
      <c r="J31" s="22">
        <v>5575</v>
      </c>
      <c r="K31" s="23">
        <v>0</v>
      </c>
      <c r="L31" s="23">
        <v>139.375</v>
      </c>
      <c r="M31" s="23">
        <v>139.375</v>
      </c>
      <c r="N31" s="23"/>
      <c r="O31" s="23">
        <v>5853.75</v>
      </c>
      <c r="P31" s="24">
        <v>5853.75</v>
      </c>
    </row>
    <row r="32" spans="1:16" ht="15.6" x14ac:dyDescent="0.3">
      <c r="A32" s="11" t="s">
        <v>22</v>
      </c>
      <c r="B32" s="11" t="s">
        <v>23</v>
      </c>
      <c r="C32" s="11">
        <v>53</v>
      </c>
      <c r="D32" s="12">
        <v>44318</v>
      </c>
      <c r="E32" s="25">
        <v>0.03</v>
      </c>
      <c r="F32" s="11" t="s">
        <v>18</v>
      </c>
      <c r="G32" s="26">
        <v>8</v>
      </c>
      <c r="H32" s="13" t="s">
        <v>19</v>
      </c>
      <c r="I32" s="14">
        <v>1115</v>
      </c>
      <c r="J32" s="15">
        <v>8920</v>
      </c>
      <c r="K32" s="16">
        <v>0</v>
      </c>
      <c r="L32" s="16">
        <v>133.79999999999998</v>
      </c>
      <c r="M32" s="16">
        <v>133.79999999999998</v>
      </c>
      <c r="N32" s="16"/>
      <c r="O32" s="16">
        <v>9187.5999999999985</v>
      </c>
      <c r="P32" s="17">
        <v>9187.5999999999985</v>
      </c>
    </row>
    <row r="33" spans="1:16" ht="15.6" x14ac:dyDescent="0.3">
      <c r="A33" s="18" t="s">
        <v>22</v>
      </c>
      <c r="B33" s="18" t="s">
        <v>23</v>
      </c>
      <c r="C33" s="18">
        <v>54</v>
      </c>
      <c r="D33" s="19">
        <v>44349</v>
      </c>
      <c r="E33" s="27">
        <v>0.05</v>
      </c>
      <c r="F33" s="18" t="s">
        <v>20</v>
      </c>
      <c r="G33" s="28">
        <v>10</v>
      </c>
      <c r="H33" s="20" t="s">
        <v>19</v>
      </c>
      <c r="I33" s="21">
        <v>1115</v>
      </c>
      <c r="J33" s="22">
        <v>11150</v>
      </c>
      <c r="K33" s="23">
        <v>0</v>
      </c>
      <c r="L33" s="23">
        <v>278.75</v>
      </c>
      <c r="M33" s="23">
        <v>278.75</v>
      </c>
      <c r="N33" s="23"/>
      <c r="O33" s="23">
        <v>11707.5</v>
      </c>
      <c r="P33" s="24">
        <v>11707.5</v>
      </c>
    </row>
    <row r="34" spans="1:16" ht="15.6" x14ac:dyDescent="0.3">
      <c r="A34" s="11" t="s">
        <v>22</v>
      </c>
      <c r="B34" s="11" t="s">
        <v>23</v>
      </c>
      <c r="C34" s="11">
        <v>55</v>
      </c>
      <c r="D34" s="12">
        <v>44379</v>
      </c>
      <c r="E34" s="25">
        <v>0.05</v>
      </c>
      <c r="F34" s="11" t="s">
        <v>18</v>
      </c>
      <c r="G34" s="26">
        <v>2</v>
      </c>
      <c r="H34" s="13" t="s">
        <v>19</v>
      </c>
      <c r="I34" s="14">
        <v>1115</v>
      </c>
      <c r="J34" s="15">
        <v>2230</v>
      </c>
      <c r="K34" s="16">
        <v>0</v>
      </c>
      <c r="L34" s="16">
        <v>55.75</v>
      </c>
      <c r="M34" s="16">
        <v>55.75</v>
      </c>
      <c r="N34" s="16"/>
      <c r="O34" s="16">
        <v>2341.5</v>
      </c>
      <c r="P34" s="17">
        <v>2341.5</v>
      </c>
    </row>
    <row r="35" spans="1:16" ht="15.6" x14ac:dyDescent="0.3">
      <c r="A35" s="18" t="s">
        <v>22</v>
      </c>
      <c r="B35" s="18" t="s">
        <v>23</v>
      </c>
      <c r="C35" s="18">
        <v>56</v>
      </c>
      <c r="D35" s="19">
        <v>44319</v>
      </c>
      <c r="E35" s="27">
        <v>0.28000000000000003</v>
      </c>
      <c r="F35" s="18" t="s">
        <v>20</v>
      </c>
      <c r="G35" s="28">
        <v>4</v>
      </c>
      <c r="H35" s="20" t="s">
        <v>19</v>
      </c>
      <c r="I35" s="21">
        <v>1115</v>
      </c>
      <c r="J35" s="22">
        <v>4460</v>
      </c>
      <c r="K35" s="23">
        <v>0</v>
      </c>
      <c r="L35" s="23">
        <v>624.40000000000009</v>
      </c>
      <c r="M35" s="23">
        <v>624.40000000000009</v>
      </c>
      <c r="N35" s="23"/>
      <c r="O35" s="23">
        <v>5708.7999999999993</v>
      </c>
      <c r="P35" s="24">
        <v>5708.7999999999993</v>
      </c>
    </row>
    <row r="36" spans="1:16" ht="15.6" x14ac:dyDescent="0.3">
      <c r="A36" s="11" t="s">
        <v>16</v>
      </c>
      <c r="B36" s="11" t="s">
        <v>23</v>
      </c>
      <c r="C36" s="11">
        <v>57</v>
      </c>
      <c r="D36" s="12">
        <v>44350</v>
      </c>
      <c r="E36" s="25">
        <v>1E-3</v>
      </c>
      <c r="F36" s="11" t="s">
        <v>18</v>
      </c>
      <c r="G36" s="26">
        <v>6</v>
      </c>
      <c r="H36" s="13" t="s">
        <v>19</v>
      </c>
      <c r="I36" s="14">
        <v>1115</v>
      </c>
      <c r="J36" s="15">
        <v>6690</v>
      </c>
      <c r="K36" s="16">
        <v>0</v>
      </c>
      <c r="L36" s="16">
        <v>3.3450000000000002</v>
      </c>
      <c r="M36" s="16">
        <v>3.3450000000000002</v>
      </c>
      <c r="N36" s="16"/>
      <c r="O36" s="16">
        <v>6696.6900000000005</v>
      </c>
      <c r="P36" s="17">
        <v>6696.6900000000005</v>
      </c>
    </row>
    <row r="37" spans="1:16" ht="15.6" x14ac:dyDescent="0.3">
      <c r="A37" s="29" t="s">
        <v>16</v>
      </c>
      <c r="B37" s="29" t="s">
        <v>23</v>
      </c>
      <c r="C37" s="29">
        <v>58</v>
      </c>
      <c r="D37" s="30">
        <v>44380</v>
      </c>
      <c r="E37" s="31">
        <v>0</v>
      </c>
      <c r="F37" s="29" t="s">
        <v>20</v>
      </c>
      <c r="G37" s="32">
        <v>5</v>
      </c>
      <c r="H37" s="33" t="s">
        <v>19</v>
      </c>
      <c r="I37" s="34">
        <v>1115</v>
      </c>
      <c r="J37" s="35">
        <v>5575</v>
      </c>
      <c r="K37" s="36">
        <v>0</v>
      </c>
      <c r="L37" s="36">
        <v>0</v>
      </c>
      <c r="M37" s="36">
        <v>0</v>
      </c>
      <c r="N37" s="36"/>
      <c r="O37" s="36">
        <v>5575</v>
      </c>
      <c r="P37" s="37">
        <v>5575</v>
      </c>
    </row>
  </sheetData>
  <conditionalFormatting sqref="E16:E37 B16:B37 G16:G37 J16:J37">
    <cfRule type="expression" dxfId="44" priority="1">
      <formula>IF(ISBLANK(#REF!), 0, SEARCH(#REF!,$A16&amp;#REF!&amp;$B16&amp;$D16&amp;#REF!&amp;$E16))</formula>
    </cfRule>
  </conditionalFormatting>
  <conditionalFormatting sqref="E16:E37 B14:B37 G16:G37 J16:J37">
    <cfRule type="expression" dxfId="43" priority="2">
      <formula>IF(ISBLANK(#REF!), 0, SEARCH(#REF!,$A14&amp;#REF!&amp;$B14&amp;$D14&amp;#REF!&amp;$J14))</formula>
    </cfRule>
  </conditionalFormatting>
  <conditionalFormatting sqref="E14:E15 G14:G15 J14:J15">
    <cfRule type="expression" dxfId="42" priority="3">
      <formula>IF(ISBLANK(#REF!), 0, SEARCH(#REF!,#REF!&amp;#REF!&amp;$B14&amp;$D14&amp;#REF!&amp;$E14))</formula>
    </cfRule>
  </conditionalFormatting>
  <conditionalFormatting sqref="E14:E15 G14:G15 J14:J15">
    <cfRule type="expression" dxfId="41" priority="4">
      <formula>IF(ISBLANK(#REF!), 0, SEARCH(#REF!,#REF!&amp;#REF!&amp;$B14&amp;$D14&amp;#REF!&amp;$J14))</formula>
    </cfRule>
  </conditionalFormatting>
  <conditionalFormatting sqref="E2:J3 C2:C3 A4:A9 B4:C13 C14:C37 F4:F37 H4:I37">
    <cfRule type="expression" dxfId="40" priority="5">
      <formula>IF(ISBLANK(#REF!), 0, SEARCH(#REF!,$A2&amp;#REF!&amp;$B2&amp;$C2&amp;#REF!&amp;$J2))</formula>
    </cfRule>
  </conditionalFormatting>
  <conditionalFormatting sqref="A12:A13">
    <cfRule type="expression" dxfId="39" priority="6">
      <formula>IF(ISBLANK(#REF!), 0, SEARCH(#REF!,$A12&amp;#REF!&amp;$B6&amp;$C6&amp;#REF!&amp;$E6))</formula>
    </cfRule>
  </conditionalFormatting>
  <conditionalFormatting sqref="E6:E9 G6:G9 J6:J9">
    <cfRule type="expression" dxfId="38" priority="7">
      <formula>IF(ISBLANK(#REF!), 0, SEARCH(#REF!,$A12&amp;#REF!&amp;$B6&amp;$C6&amp;#REF!&amp;$E6))</formula>
    </cfRule>
  </conditionalFormatting>
  <conditionalFormatting sqref="E10:E13 G10:G13 J10:J13">
    <cfRule type="expression" dxfId="37" priority="8">
      <formula>IF(ISBLANK(#REF!), 0, SEARCH(#REF!,#REF!&amp;#REF!&amp;$B10&amp;$C10&amp;#REF!&amp;$E10))</formula>
    </cfRule>
  </conditionalFormatting>
  <conditionalFormatting sqref="A10:A13 A19:A26 A32:A35">
    <cfRule type="expression" dxfId="36" priority="9">
      <formula>IF(ISBLANK(#REF!), 0, SEARCH(#REF!,$A10&amp;#REF!&amp;$B4&amp;$C4&amp;#REF!&amp;$J4))</formula>
    </cfRule>
  </conditionalFormatting>
  <conditionalFormatting sqref="E4:E9 G4:G9 J4:J9">
    <cfRule type="expression" dxfId="35" priority="10">
      <formula>IF(ISBLANK(#REF!), 0, SEARCH(#REF!,$A10&amp;#REF!&amp;$B4&amp;$C4&amp;#REF!&amp;$J4))</formula>
    </cfRule>
  </conditionalFormatting>
  <conditionalFormatting sqref="E10:E13 G10:G13 J10:J13">
    <cfRule type="expression" dxfId="34" priority="11">
      <formula>IF(ISBLANK(#REF!), 0, SEARCH(#REF!,#REF!&amp;#REF!&amp;$B10&amp;$C10&amp;#REF!&amp;$J10))</formula>
    </cfRule>
  </conditionalFormatting>
  <conditionalFormatting sqref="D2:D37 A16:A18 A29:A31 A37">
    <cfRule type="expression" dxfId="33" priority="12">
      <formula>IF(ISBLANK(#REF!), 0, SEARCH(#REF!,$A2&amp;#REF!&amp;$B2&amp;$C2&amp;#REF!&amp;$J2))</formula>
    </cfRule>
  </conditionalFormatting>
  <conditionalFormatting sqref="A21:A22 A25:A26 A34:A35">
    <cfRule type="expression" dxfId="32" priority="13">
      <formula>IF(ISBLANK(#REF!), 0, SEARCH(#REF!,$A21&amp;#REF!&amp;$B15&amp;$C15&amp;#REF!&amp;$E15))</formula>
    </cfRule>
  </conditionalFormatting>
  <dataValidations count="4">
    <dataValidation operator="equal" allowBlank="1" showInputMessage="1" showErrorMessage="1" sqref="A2:A37" xr:uid="{00000000-0002-0000-0600-000000000000}"/>
    <dataValidation type="list" allowBlank="1" showInputMessage="1" showErrorMessage="1" sqref="B2:B37" xr:uid="{00000000-0002-0000-0600-000001000000}">
      <formula1>"LOCAL,INTERSTATE"</formula1>
    </dataValidation>
    <dataValidation type="list" allowBlank="1" showInputMessage="1" showErrorMessage="1" sqref="E2:E37" xr:uid="{00000000-0002-0000-0600-000002000000}">
      <formula1>$S$2:$S$8</formula1>
    </dataValidation>
    <dataValidation type="list" allowBlank="1" showInputMessage="1" showErrorMessage="1" sqref="H2:H37" xr:uid="{00000000-0002-0000-0600-000003000000}">
      <formula1>"PCS,NOS,KG,DOZ"</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4A82D-3AAB-47E6-A8BF-929066A59142}">
  <dimension ref="A1:P37"/>
  <sheetViews>
    <sheetView topLeftCell="A2" workbookViewId="0">
      <selection activeCell="C5" sqref="C5"/>
    </sheetView>
  </sheetViews>
  <sheetFormatPr defaultRowHeight="14.4" x14ac:dyDescent="0.3"/>
  <cols>
    <col min="1" max="1" width="15.21875" customWidth="1"/>
    <col min="2" max="2" width="12.77734375" customWidth="1"/>
    <col min="3" max="3" width="14.77734375" customWidth="1"/>
    <col min="4" max="4" width="18.5546875" customWidth="1"/>
    <col min="5" max="5" width="12" customWidth="1"/>
    <col min="6" max="6" width="25" customWidth="1"/>
    <col min="10" max="10" width="17.77734375" customWidth="1"/>
    <col min="15" max="15" width="9.88671875" bestFit="1" customWidth="1"/>
    <col min="16" max="16" width="19.44140625" customWidth="1"/>
  </cols>
  <sheetData>
    <row r="1" spans="1:16" ht="18" x14ac:dyDescent="0.3">
      <c r="A1" s="40" t="s">
        <v>0</v>
      </c>
      <c r="B1" s="41" t="s">
        <v>1</v>
      </c>
      <c r="C1" s="41" t="s">
        <v>2</v>
      </c>
      <c r="D1" s="41" t="s">
        <v>3</v>
      </c>
      <c r="E1" s="42" t="s">
        <v>4</v>
      </c>
      <c r="F1" s="42" t="s">
        <v>5</v>
      </c>
      <c r="G1" s="42" t="s">
        <v>6</v>
      </c>
      <c r="H1" s="42" t="s">
        <v>7</v>
      </c>
      <c r="I1" s="42" t="s">
        <v>8</v>
      </c>
      <c r="J1" s="43" t="s">
        <v>9</v>
      </c>
      <c r="K1" s="43" t="s">
        <v>10</v>
      </c>
      <c r="L1" s="43" t="s">
        <v>11</v>
      </c>
      <c r="M1" s="43" t="s">
        <v>12</v>
      </c>
      <c r="N1" s="43" t="s">
        <v>13</v>
      </c>
      <c r="O1" s="43" t="s">
        <v>14</v>
      </c>
      <c r="P1" s="41" t="s">
        <v>15</v>
      </c>
    </row>
    <row r="2" spans="1:16" ht="15.6" x14ac:dyDescent="0.3">
      <c r="A2" s="38" t="s">
        <v>16</v>
      </c>
      <c r="B2" s="11" t="s">
        <v>17</v>
      </c>
      <c r="C2" s="11">
        <v>23</v>
      </c>
      <c r="D2" s="12">
        <v>43922</v>
      </c>
      <c r="E2" s="13">
        <v>0.18</v>
      </c>
      <c r="F2" s="11" t="s">
        <v>18</v>
      </c>
      <c r="G2" s="11">
        <v>8</v>
      </c>
      <c r="H2" s="13" t="s">
        <v>19</v>
      </c>
      <c r="I2" s="14">
        <v>2225</v>
      </c>
      <c r="J2" s="15">
        <v>17800</v>
      </c>
      <c r="K2" s="16">
        <v>0</v>
      </c>
      <c r="L2" s="16">
        <v>1602</v>
      </c>
      <c r="M2" s="16">
        <v>1602</v>
      </c>
      <c r="N2" s="16"/>
      <c r="O2" s="16">
        <v>21004</v>
      </c>
      <c r="P2" s="15">
        <v>21004</v>
      </c>
    </row>
    <row r="3" spans="1:16" ht="15.6" x14ac:dyDescent="0.3">
      <c r="A3" s="39" t="s">
        <v>16</v>
      </c>
      <c r="B3" s="18" t="s">
        <v>17</v>
      </c>
      <c r="C3" s="18">
        <v>24</v>
      </c>
      <c r="D3" s="19">
        <v>43986</v>
      </c>
      <c r="E3" s="20">
        <v>0.12</v>
      </c>
      <c r="F3" s="18" t="s">
        <v>20</v>
      </c>
      <c r="G3" s="18">
        <v>2</v>
      </c>
      <c r="H3" s="20" t="s">
        <v>19</v>
      </c>
      <c r="I3" s="21">
        <v>1670</v>
      </c>
      <c r="J3" s="22">
        <v>3340</v>
      </c>
      <c r="K3" s="23">
        <v>0</v>
      </c>
      <c r="L3" s="23">
        <v>200.4</v>
      </c>
      <c r="M3" s="23">
        <v>200.4</v>
      </c>
      <c r="N3" s="23"/>
      <c r="O3" s="23">
        <v>3740.8</v>
      </c>
      <c r="P3" s="22">
        <v>3740.8</v>
      </c>
    </row>
    <row r="4" spans="1:16" ht="15.6" x14ac:dyDescent="0.3">
      <c r="A4" s="38" t="s">
        <v>16</v>
      </c>
      <c r="B4" s="11" t="s">
        <v>17</v>
      </c>
      <c r="C4" s="11">
        <v>25</v>
      </c>
      <c r="D4" s="12">
        <v>44016</v>
      </c>
      <c r="E4" s="13">
        <v>0.03</v>
      </c>
      <c r="F4" s="11" t="s">
        <v>18</v>
      </c>
      <c r="G4" s="11">
        <v>10</v>
      </c>
      <c r="H4" s="13" t="s">
        <v>19</v>
      </c>
      <c r="I4" s="14">
        <v>1115</v>
      </c>
      <c r="J4" s="15">
        <v>11150</v>
      </c>
      <c r="K4" s="16">
        <v>0</v>
      </c>
      <c r="L4" s="16">
        <v>167.25</v>
      </c>
      <c r="M4" s="16">
        <v>167.25</v>
      </c>
      <c r="N4" s="16"/>
      <c r="O4" s="16">
        <v>11484.5</v>
      </c>
      <c r="P4" s="15">
        <v>11484.5</v>
      </c>
    </row>
    <row r="5" spans="1:16" ht="15.6" x14ac:dyDescent="0.3">
      <c r="A5" s="39" t="s">
        <v>16</v>
      </c>
      <c r="B5" s="18" t="s">
        <v>21</v>
      </c>
      <c r="C5" s="18">
        <v>26</v>
      </c>
      <c r="D5" s="19">
        <v>43956</v>
      </c>
      <c r="E5" s="20">
        <v>0</v>
      </c>
      <c r="F5" s="18" t="s">
        <v>20</v>
      </c>
      <c r="G5" s="18">
        <v>3</v>
      </c>
      <c r="H5" s="20" t="s">
        <v>19</v>
      </c>
      <c r="I5" s="21">
        <v>1115</v>
      </c>
      <c r="J5" s="22">
        <v>3345</v>
      </c>
      <c r="K5" s="23">
        <v>0</v>
      </c>
      <c r="L5" s="23">
        <v>0</v>
      </c>
      <c r="M5" s="23">
        <v>0</v>
      </c>
      <c r="N5" s="23"/>
      <c r="O5" s="23">
        <v>3345</v>
      </c>
      <c r="P5" s="22">
        <v>3345</v>
      </c>
    </row>
    <row r="6" spans="1:16" ht="15.6" x14ac:dyDescent="0.3">
      <c r="A6" s="38" t="s">
        <v>16</v>
      </c>
      <c r="B6" s="11" t="s">
        <v>17</v>
      </c>
      <c r="C6" s="11">
        <v>27</v>
      </c>
      <c r="D6" s="12">
        <v>43987</v>
      </c>
      <c r="E6" s="13">
        <v>0.28000000000000003</v>
      </c>
      <c r="F6" s="11" t="s">
        <v>18</v>
      </c>
      <c r="G6" s="11">
        <v>4</v>
      </c>
      <c r="H6" s="13" t="s">
        <v>19</v>
      </c>
      <c r="I6" s="14">
        <v>1115</v>
      </c>
      <c r="J6" s="15">
        <v>4460</v>
      </c>
      <c r="K6" s="16">
        <v>0</v>
      </c>
      <c r="L6" s="16">
        <v>624.40000000000009</v>
      </c>
      <c r="M6" s="16">
        <v>624.40000000000009</v>
      </c>
      <c r="N6" s="16"/>
      <c r="O6" s="16">
        <v>5708.7999999999993</v>
      </c>
      <c r="P6" s="15">
        <v>5708.7999999999993</v>
      </c>
    </row>
    <row r="7" spans="1:16" ht="15.6" x14ac:dyDescent="0.3">
      <c r="A7" s="39" t="s">
        <v>16</v>
      </c>
      <c r="B7" s="18" t="s">
        <v>17</v>
      </c>
      <c r="C7" s="18">
        <v>28</v>
      </c>
      <c r="D7" s="19">
        <v>44017</v>
      </c>
      <c r="E7" s="20">
        <v>0.05</v>
      </c>
      <c r="F7" s="18" t="s">
        <v>20</v>
      </c>
      <c r="G7" s="18">
        <v>24</v>
      </c>
      <c r="H7" s="20" t="s">
        <v>19</v>
      </c>
      <c r="I7" s="21">
        <v>1115</v>
      </c>
      <c r="J7" s="22">
        <v>26760</v>
      </c>
      <c r="K7" s="23">
        <v>0</v>
      </c>
      <c r="L7" s="23">
        <v>669</v>
      </c>
      <c r="M7" s="23">
        <v>669</v>
      </c>
      <c r="N7" s="23"/>
      <c r="O7" s="23">
        <v>28098</v>
      </c>
      <c r="P7" s="22">
        <v>28098</v>
      </c>
    </row>
    <row r="8" spans="1:16" ht="15.6" x14ac:dyDescent="0.3">
      <c r="A8" s="38" t="s">
        <v>16</v>
      </c>
      <c r="B8" s="11" t="s">
        <v>17</v>
      </c>
      <c r="C8" s="11">
        <v>29</v>
      </c>
      <c r="D8" s="12">
        <v>43957</v>
      </c>
      <c r="E8" s="13">
        <v>1E-3</v>
      </c>
      <c r="F8" s="11" t="s">
        <v>18</v>
      </c>
      <c r="G8" s="11">
        <v>30</v>
      </c>
      <c r="H8" s="13" t="s">
        <v>19</v>
      </c>
      <c r="I8" s="14">
        <v>1115</v>
      </c>
      <c r="J8" s="15">
        <v>33450</v>
      </c>
      <c r="K8" s="16">
        <v>0</v>
      </c>
      <c r="L8" s="16">
        <v>16.725000000000001</v>
      </c>
      <c r="M8" s="16">
        <v>16.725000000000001</v>
      </c>
      <c r="N8" s="16"/>
      <c r="O8" s="16">
        <v>33483.449999999997</v>
      </c>
      <c r="P8" s="15">
        <v>33483.449999999997</v>
      </c>
    </row>
    <row r="9" spans="1:16" ht="15.6" x14ac:dyDescent="0.3">
      <c r="A9" s="39" t="s">
        <v>16</v>
      </c>
      <c r="B9" s="18" t="s">
        <v>17</v>
      </c>
      <c r="C9" s="18">
        <v>30</v>
      </c>
      <c r="D9" s="19">
        <v>43988</v>
      </c>
      <c r="E9" s="20">
        <v>0.03</v>
      </c>
      <c r="F9" s="18" t="s">
        <v>20</v>
      </c>
      <c r="G9" s="18">
        <v>12</v>
      </c>
      <c r="H9" s="20" t="s">
        <v>19</v>
      </c>
      <c r="I9" s="21">
        <v>1115</v>
      </c>
      <c r="J9" s="22">
        <v>13380</v>
      </c>
      <c r="K9" s="23">
        <v>0</v>
      </c>
      <c r="L9" s="23">
        <v>200.7</v>
      </c>
      <c r="M9" s="23">
        <v>200.7</v>
      </c>
      <c r="N9" s="23"/>
      <c r="O9" s="23">
        <v>13781.400000000001</v>
      </c>
      <c r="P9" s="22">
        <v>13781.400000000001</v>
      </c>
    </row>
    <row r="10" spans="1:16" ht="15.6" x14ac:dyDescent="0.3">
      <c r="A10" s="38" t="s">
        <v>22</v>
      </c>
      <c r="B10" s="11" t="s">
        <v>17</v>
      </c>
      <c r="C10" s="11">
        <v>31</v>
      </c>
      <c r="D10" s="12">
        <v>44018</v>
      </c>
      <c r="E10" s="13">
        <v>0.18</v>
      </c>
      <c r="F10" s="11" t="s">
        <v>18</v>
      </c>
      <c r="G10" s="11">
        <v>17</v>
      </c>
      <c r="H10" s="13" t="s">
        <v>19</v>
      </c>
      <c r="I10" s="14">
        <v>1115</v>
      </c>
      <c r="J10" s="15">
        <v>18955</v>
      </c>
      <c r="K10" s="16">
        <v>0</v>
      </c>
      <c r="L10" s="16">
        <v>1705.95</v>
      </c>
      <c r="M10" s="16">
        <v>1705.95</v>
      </c>
      <c r="N10" s="16"/>
      <c r="O10" s="16">
        <v>22366.9</v>
      </c>
      <c r="P10" s="15">
        <v>22366.9</v>
      </c>
    </row>
    <row r="11" spans="1:16" ht="15.6" x14ac:dyDescent="0.3">
      <c r="A11" s="39" t="s">
        <v>22</v>
      </c>
      <c r="B11" s="18" t="s">
        <v>17</v>
      </c>
      <c r="C11" s="18">
        <v>32</v>
      </c>
      <c r="D11" s="19">
        <v>43958</v>
      </c>
      <c r="E11" s="20">
        <v>1E-3</v>
      </c>
      <c r="F11" s="18" t="s">
        <v>20</v>
      </c>
      <c r="G11" s="18">
        <v>16</v>
      </c>
      <c r="H11" s="20" t="s">
        <v>19</v>
      </c>
      <c r="I11" s="21">
        <v>1115</v>
      </c>
      <c r="J11" s="22">
        <v>17840</v>
      </c>
      <c r="K11" s="23">
        <v>0</v>
      </c>
      <c r="L11" s="23">
        <v>8.92</v>
      </c>
      <c r="M11" s="23">
        <v>8.92</v>
      </c>
      <c r="N11" s="23"/>
      <c r="O11" s="23">
        <v>17857.839999999997</v>
      </c>
      <c r="P11" s="22">
        <v>17857.839999999997</v>
      </c>
    </row>
    <row r="12" spans="1:16" ht="15.6" x14ac:dyDescent="0.3">
      <c r="A12" s="38" t="s">
        <v>22</v>
      </c>
      <c r="B12" s="11" t="s">
        <v>17</v>
      </c>
      <c r="C12" s="11">
        <v>33</v>
      </c>
      <c r="D12" s="12">
        <v>43989</v>
      </c>
      <c r="E12" s="13">
        <v>0.28000000000000003</v>
      </c>
      <c r="F12" s="11" t="s">
        <v>18</v>
      </c>
      <c r="G12" s="11">
        <v>50</v>
      </c>
      <c r="H12" s="13" t="s">
        <v>19</v>
      </c>
      <c r="I12" s="14">
        <v>1115</v>
      </c>
      <c r="J12" s="15">
        <v>55750</v>
      </c>
      <c r="K12" s="16">
        <v>0</v>
      </c>
      <c r="L12" s="16">
        <v>7805.0000000000009</v>
      </c>
      <c r="M12" s="16">
        <v>7805.0000000000009</v>
      </c>
      <c r="N12" s="16"/>
      <c r="O12" s="16">
        <v>71360</v>
      </c>
      <c r="P12" s="15">
        <v>71360</v>
      </c>
    </row>
    <row r="13" spans="1:16" ht="15.6" x14ac:dyDescent="0.3">
      <c r="A13" s="39" t="s">
        <v>22</v>
      </c>
      <c r="B13" s="18" t="s">
        <v>17</v>
      </c>
      <c r="C13" s="18">
        <v>34</v>
      </c>
      <c r="D13" s="19">
        <v>44019</v>
      </c>
      <c r="E13" s="20">
        <v>0</v>
      </c>
      <c r="F13" s="18" t="s">
        <v>20</v>
      </c>
      <c r="G13" s="18">
        <v>21</v>
      </c>
      <c r="H13" s="20" t="s">
        <v>19</v>
      </c>
      <c r="I13" s="21">
        <v>1115</v>
      </c>
      <c r="J13" s="22">
        <v>23415</v>
      </c>
      <c r="K13" s="23">
        <v>0</v>
      </c>
      <c r="L13" s="23">
        <v>0</v>
      </c>
      <c r="M13" s="23">
        <v>0</v>
      </c>
      <c r="N13" s="23"/>
      <c r="O13" s="23">
        <v>23415</v>
      </c>
      <c r="P13" s="22">
        <v>23415</v>
      </c>
    </row>
    <row r="14" spans="1:16" ht="15.6" x14ac:dyDescent="0.3">
      <c r="A14" s="38" t="s">
        <v>16</v>
      </c>
      <c r="B14" s="11" t="s">
        <v>21</v>
      </c>
      <c r="C14" s="11">
        <v>35</v>
      </c>
      <c r="D14" s="12">
        <v>43959</v>
      </c>
      <c r="E14" s="25">
        <v>0.05</v>
      </c>
      <c r="F14" s="11" t="s">
        <v>18</v>
      </c>
      <c r="G14" s="26">
        <v>25</v>
      </c>
      <c r="H14" s="13" t="s">
        <v>19</v>
      </c>
      <c r="I14" s="14">
        <v>1115</v>
      </c>
      <c r="J14" s="15">
        <v>27875</v>
      </c>
      <c r="K14" s="16">
        <v>1393.75</v>
      </c>
      <c r="L14" s="16">
        <v>0</v>
      </c>
      <c r="M14" s="16">
        <v>0</v>
      </c>
      <c r="N14" s="16"/>
      <c r="O14" s="16">
        <v>29268.75</v>
      </c>
      <c r="P14" s="15">
        <v>29268.75</v>
      </c>
    </row>
    <row r="15" spans="1:16" ht="15.6" x14ac:dyDescent="0.3">
      <c r="A15" s="39" t="s">
        <v>16</v>
      </c>
      <c r="B15" s="18" t="s">
        <v>21</v>
      </c>
      <c r="C15" s="18">
        <v>36</v>
      </c>
      <c r="D15" s="19">
        <v>43990</v>
      </c>
      <c r="E15" s="27">
        <v>0.18</v>
      </c>
      <c r="F15" s="18" t="s">
        <v>20</v>
      </c>
      <c r="G15" s="28">
        <v>42</v>
      </c>
      <c r="H15" s="20" t="s">
        <v>19</v>
      </c>
      <c r="I15" s="21">
        <v>1115</v>
      </c>
      <c r="J15" s="22">
        <v>46830</v>
      </c>
      <c r="K15" s="23">
        <v>8429.4</v>
      </c>
      <c r="L15" s="23">
        <v>0</v>
      </c>
      <c r="M15" s="23">
        <v>0</v>
      </c>
      <c r="N15" s="23"/>
      <c r="O15" s="23">
        <v>55259.4</v>
      </c>
      <c r="P15" s="22">
        <v>55259.4</v>
      </c>
    </row>
    <row r="16" spans="1:16" ht="15.6" x14ac:dyDescent="0.3">
      <c r="A16" s="38" t="s">
        <v>16</v>
      </c>
      <c r="B16" s="11" t="s">
        <v>23</v>
      </c>
      <c r="C16" s="11">
        <v>37</v>
      </c>
      <c r="D16" s="12">
        <v>44020</v>
      </c>
      <c r="E16" s="25">
        <v>1E-3</v>
      </c>
      <c r="F16" s="11" t="s">
        <v>18</v>
      </c>
      <c r="G16" s="26">
        <v>32</v>
      </c>
      <c r="H16" s="13" t="s">
        <v>19</v>
      </c>
      <c r="I16" s="14">
        <v>1115</v>
      </c>
      <c r="J16" s="15">
        <v>35680</v>
      </c>
      <c r="K16" s="16">
        <v>0</v>
      </c>
      <c r="L16" s="16">
        <v>17.84</v>
      </c>
      <c r="M16" s="16">
        <v>17.84</v>
      </c>
      <c r="N16" s="16"/>
      <c r="O16" s="16">
        <v>35715.679999999993</v>
      </c>
      <c r="P16" s="15">
        <v>35715.679999999993</v>
      </c>
    </row>
    <row r="17" spans="1:16" ht="15.6" x14ac:dyDescent="0.3">
      <c r="A17" s="39" t="s">
        <v>16</v>
      </c>
      <c r="B17" s="18" t="s">
        <v>23</v>
      </c>
      <c r="C17" s="18">
        <v>38</v>
      </c>
      <c r="D17" s="19">
        <v>43960</v>
      </c>
      <c r="E17" s="27">
        <v>0</v>
      </c>
      <c r="F17" s="18" t="s">
        <v>20</v>
      </c>
      <c r="G17" s="28">
        <v>10</v>
      </c>
      <c r="H17" s="20" t="s">
        <v>19</v>
      </c>
      <c r="I17" s="21">
        <v>1115</v>
      </c>
      <c r="J17" s="22">
        <v>11150</v>
      </c>
      <c r="K17" s="23">
        <v>0</v>
      </c>
      <c r="L17" s="23">
        <v>0</v>
      </c>
      <c r="M17" s="23">
        <v>0</v>
      </c>
      <c r="N17" s="23"/>
      <c r="O17" s="23">
        <v>11150</v>
      </c>
      <c r="P17" s="22">
        <v>11150</v>
      </c>
    </row>
    <row r="18" spans="1:16" ht="15.6" x14ac:dyDescent="0.3">
      <c r="A18" s="38" t="s">
        <v>16</v>
      </c>
      <c r="B18" s="11" t="s">
        <v>23</v>
      </c>
      <c r="C18" s="11">
        <v>39</v>
      </c>
      <c r="D18" s="12">
        <v>43991</v>
      </c>
      <c r="E18" s="25">
        <v>0.28000000000000003</v>
      </c>
      <c r="F18" s="11" t="s">
        <v>18</v>
      </c>
      <c r="G18" s="26">
        <v>20</v>
      </c>
      <c r="H18" s="13" t="s">
        <v>19</v>
      </c>
      <c r="I18" s="14">
        <v>1115</v>
      </c>
      <c r="J18" s="15">
        <v>22300</v>
      </c>
      <c r="K18" s="16">
        <v>0</v>
      </c>
      <c r="L18" s="16">
        <v>3122.0000000000005</v>
      </c>
      <c r="M18" s="16">
        <v>3122.0000000000005</v>
      </c>
      <c r="N18" s="16"/>
      <c r="O18" s="16">
        <v>28544</v>
      </c>
      <c r="P18" s="15">
        <v>28544</v>
      </c>
    </row>
    <row r="19" spans="1:16" ht="15.6" x14ac:dyDescent="0.3">
      <c r="A19" s="39" t="s">
        <v>22</v>
      </c>
      <c r="B19" s="18" t="s">
        <v>23</v>
      </c>
      <c r="C19" s="18">
        <v>40</v>
      </c>
      <c r="D19" s="19">
        <v>44021</v>
      </c>
      <c r="E19" s="27">
        <v>0.12</v>
      </c>
      <c r="F19" s="18" t="s">
        <v>20</v>
      </c>
      <c r="G19" s="28">
        <v>30</v>
      </c>
      <c r="H19" s="20" t="s">
        <v>19</v>
      </c>
      <c r="I19" s="21">
        <v>1115</v>
      </c>
      <c r="J19" s="22">
        <v>33450</v>
      </c>
      <c r="K19" s="23">
        <v>0</v>
      </c>
      <c r="L19" s="23">
        <v>2007</v>
      </c>
      <c r="M19" s="23">
        <v>2007</v>
      </c>
      <c r="N19" s="23"/>
      <c r="O19" s="23">
        <v>37464</v>
      </c>
      <c r="P19" s="22">
        <v>37464</v>
      </c>
    </row>
    <row r="20" spans="1:16" ht="15.6" x14ac:dyDescent="0.3">
      <c r="A20" s="38" t="s">
        <v>22</v>
      </c>
      <c r="B20" s="11" t="s">
        <v>21</v>
      </c>
      <c r="C20" s="11">
        <v>41</v>
      </c>
      <c r="D20" s="12">
        <v>43961</v>
      </c>
      <c r="E20" s="25">
        <v>0.03</v>
      </c>
      <c r="F20" s="11" t="s">
        <v>18</v>
      </c>
      <c r="G20" s="26">
        <v>45</v>
      </c>
      <c r="H20" s="13" t="s">
        <v>19</v>
      </c>
      <c r="I20" s="14">
        <v>1115</v>
      </c>
      <c r="J20" s="15">
        <v>50175</v>
      </c>
      <c r="K20" s="16">
        <v>1505.25</v>
      </c>
      <c r="L20" s="16">
        <v>0</v>
      </c>
      <c r="M20" s="16">
        <v>0</v>
      </c>
      <c r="N20" s="16"/>
      <c r="O20" s="16">
        <v>51680.25</v>
      </c>
      <c r="P20" s="15">
        <v>51680.25</v>
      </c>
    </row>
    <row r="21" spans="1:16" ht="15.6" x14ac:dyDescent="0.3">
      <c r="A21" s="39" t="s">
        <v>22</v>
      </c>
      <c r="B21" s="18" t="s">
        <v>23</v>
      </c>
      <c r="C21" s="18">
        <v>42</v>
      </c>
      <c r="D21" s="19">
        <v>43992</v>
      </c>
      <c r="E21" s="27">
        <v>0.05</v>
      </c>
      <c r="F21" s="18" t="s">
        <v>20</v>
      </c>
      <c r="G21" s="28">
        <v>62</v>
      </c>
      <c r="H21" s="20" t="s">
        <v>19</v>
      </c>
      <c r="I21" s="21">
        <v>1115</v>
      </c>
      <c r="J21" s="22">
        <v>69130</v>
      </c>
      <c r="K21" s="23">
        <v>0</v>
      </c>
      <c r="L21" s="23">
        <v>1728.25</v>
      </c>
      <c r="M21" s="23">
        <v>1728.25</v>
      </c>
      <c r="N21" s="23"/>
      <c r="O21" s="23">
        <v>72586.5</v>
      </c>
      <c r="P21" s="22">
        <v>72586.5</v>
      </c>
    </row>
    <row r="22" spans="1:16" ht="15.6" x14ac:dyDescent="0.3">
      <c r="A22" s="38" t="s">
        <v>22</v>
      </c>
      <c r="B22" s="11" t="s">
        <v>23</v>
      </c>
      <c r="C22" s="11">
        <v>43</v>
      </c>
      <c r="D22" s="12">
        <v>44022</v>
      </c>
      <c r="E22" s="25">
        <v>0</v>
      </c>
      <c r="F22" s="11" t="s">
        <v>18</v>
      </c>
      <c r="G22" s="26">
        <v>12</v>
      </c>
      <c r="H22" s="13" t="s">
        <v>19</v>
      </c>
      <c r="I22" s="14">
        <v>1115</v>
      </c>
      <c r="J22" s="15">
        <v>13380</v>
      </c>
      <c r="K22" s="16">
        <v>0</v>
      </c>
      <c r="L22" s="16">
        <v>0</v>
      </c>
      <c r="M22" s="16">
        <v>0</v>
      </c>
      <c r="N22" s="16"/>
      <c r="O22" s="16">
        <v>13380</v>
      </c>
      <c r="P22" s="15">
        <v>13380</v>
      </c>
    </row>
    <row r="23" spans="1:16" ht="15.6" x14ac:dyDescent="0.3">
      <c r="A23" s="39" t="s">
        <v>22</v>
      </c>
      <c r="B23" s="18" t="s">
        <v>23</v>
      </c>
      <c r="C23" s="18">
        <v>44</v>
      </c>
      <c r="D23" s="19">
        <v>43962</v>
      </c>
      <c r="E23" s="27">
        <v>0</v>
      </c>
      <c r="F23" s="18" t="s">
        <v>20</v>
      </c>
      <c r="G23" s="28">
        <v>25</v>
      </c>
      <c r="H23" s="20" t="s">
        <v>19</v>
      </c>
      <c r="I23" s="21">
        <v>1115</v>
      </c>
      <c r="J23" s="22">
        <v>27875</v>
      </c>
      <c r="K23" s="23">
        <v>0</v>
      </c>
      <c r="L23" s="23">
        <v>0</v>
      </c>
      <c r="M23" s="23">
        <v>0</v>
      </c>
      <c r="N23" s="23"/>
      <c r="O23" s="23">
        <v>27875</v>
      </c>
      <c r="P23" s="22">
        <v>27875</v>
      </c>
    </row>
    <row r="24" spans="1:16" ht="15.6" x14ac:dyDescent="0.3">
      <c r="A24" s="38" t="s">
        <v>22</v>
      </c>
      <c r="B24" s="11" t="s">
        <v>23</v>
      </c>
      <c r="C24" s="11">
        <v>45</v>
      </c>
      <c r="D24" s="12">
        <v>43993</v>
      </c>
      <c r="E24" s="25">
        <v>0.12</v>
      </c>
      <c r="F24" s="11" t="s">
        <v>18</v>
      </c>
      <c r="G24" s="26">
        <v>45</v>
      </c>
      <c r="H24" s="13" t="s">
        <v>19</v>
      </c>
      <c r="I24" s="14">
        <v>1115</v>
      </c>
      <c r="J24" s="15">
        <v>50175</v>
      </c>
      <c r="K24" s="16">
        <v>0</v>
      </c>
      <c r="L24" s="16">
        <v>3010.5</v>
      </c>
      <c r="M24" s="16">
        <v>3010.5</v>
      </c>
      <c r="N24" s="16"/>
      <c r="O24" s="16">
        <v>56196</v>
      </c>
      <c r="P24" s="15">
        <v>56196</v>
      </c>
    </row>
    <row r="25" spans="1:16" ht="15.6" x14ac:dyDescent="0.3">
      <c r="A25" s="39" t="s">
        <v>22</v>
      </c>
      <c r="B25" s="18" t="s">
        <v>23</v>
      </c>
      <c r="C25" s="18">
        <v>46</v>
      </c>
      <c r="D25" s="19">
        <v>44023</v>
      </c>
      <c r="E25" s="27">
        <v>0.12</v>
      </c>
      <c r="F25" s="18" t="s">
        <v>20</v>
      </c>
      <c r="G25" s="28">
        <v>20</v>
      </c>
      <c r="H25" s="20" t="s">
        <v>19</v>
      </c>
      <c r="I25" s="21">
        <v>1115</v>
      </c>
      <c r="J25" s="22">
        <v>22300</v>
      </c>
      <c r="K25" s="23">
        <v>0</v>
      </c>
      <c r="L25" s="23">
        <v>1338</v>
      </c>
      <c r="M25" s="23">
        <v>1338</v>
      </c>
      <c r="N25" s="23"/>
      <c r="O25" s="23">
        <v>24976</v>
      </c>
      <c r="P25" s="22">
        <v>24976</v>
      </c>
    </row>
    <row r="26" spans="1:16" ht="15.6" x14ac:dyDescent="0.3">
      <c r="A26" s="38" t="s">
        <v>22</v>
      </c>
      <c r="B26" s="11" t="s">
        <v>23</v>
      </c>
      <c r="C26" s="11">
        <v>47</v>
      </c>
      <c r="D26" s="12">
        <v>43963</v>
      </c>
      <c r="E26" s="25">
        <v>0.03</v>
      </c>
      <c r="F26" s="11" t="s">
        <v>18</v>
      </c>
      <c r="G26" s="26">
        <v>10</v>
      </c>
      <c r="H26" s="13" t="s">
        <v>19</v>
      </c>
      <c r="I26" s="14">
        <v>1115</v>
      </c>
      <c r="J26" s="15">
        <v>11150</v>
      </c>
      <c r="K26" s="16">
        <v>0</v>
      </c>
      <c r="L26" s="16">
        <v>167.25</v>
      </c>
      <c r="M26" s="16">
        <v>167.25</v>
      </c>
      <c r="N26" s="16"/>
      <c r="O26" s="16">
        <v>11484.5</v>
      </c>
      <c r="P26" s="15">
        <v>11484.5</v>
      </c>
    </row>
    <row r="27" spans="1:16" ht="15.6" x14ac:dyDescent="0.3">
      <c r="A27" s="39" t="s">
        <v>16</v>
      </c>
      <c r="B27" s="18" t="s">
        <v>23</v>
      </c>
      <c r="C27" s="18">
        <v>48</v>
      </c>
      <c r="D27" s="19">
        <v>43994</v>
      </c>
      <c r="E27" s="27">
        <v>0.28000000000000003</v>
      </c>
      <c r="F27" s="18" t="s">
        <v>20</v>
      </c>
      <c r="G27" s="28">
        <v>35</v>
      </c>
      <c r="H27" s="20" t="s">
        <v>19</v>
      </c>
      <c r="I27" s="21">
        <v>1115</v>
      </c>
      <c r="J27" s="22">
        <v>39025</v>
      </c>
      <c r="K27" s="23">
        <v>0</v>
      </c>
      <c r="L27" s="23">
        <v>5463.5000000000009</v>
      </c>
      <c r="M27" s="23">
        <v>5463.5000000000009</v>
      </c>
      <c r="N27" s="23"/>
      <c r="O27" s="23">
        <v>49952</v>
      </c>
      <c r="P27" s="22">
        <v>49952</v>
      </c>
    </row>
    <row r="28" spans="1:16" ht="15.6" x14ac:dyDescent="0.3">
      <c r="A28" s="38" t="s">
        <v>16</v>
      </c>
      <c r="B28" s="11" t="s">
        <v>23</v>
      </c>
      <c r="C28" s="11">
        <v>49</v>
      </c>
      <c r="D28" s="12">
        <v>44024</v>
      </c>
      <c r="E28" s="25">
        <v>0.12</v>
      </c>
      <c r="F28" s="11" t="s">
        <v>18</v>
      </c>
      <c r="G28" s="26">
        <v>15</v>
      </c>
      <c r="H28" s="13" t="s">
        <v>19</v>
      </c>
      <c r="I28" s="14">
        <v>1115</v>
      </c>
      <c r="J28" s="15">
        <v>16725</v>
      </c>
      <c r="K28" s="16">
        <v>0</v>
      </c>
      <c r="L28" s="16">
        <v>1003.5</v>
      </c>
      <c r="M28" s="16">
        <v>1003.5</v>
      </c>
      <c r="N28" s="16"/>
      <c r="O28" s="16">
        <v>18732</v>
      </c>
      <c r="P28" s="15">
        <v>18732</v>
      </c>
    </row>
    <row r="29" spans="1:16" ht="15.6" x14ac:dyDescent="0.3">
      <c r="A29" s="39" t="s">
        <v>16</v>
      </c>
      <c r="B29" s="18" t="s">
        <v>23</v>
      </c>
      <c r="C29" s="18">
        <v>50</v>
      </c>
      <c r="D29" s="19">
        <v>44317</v>
      </c>
      <c r="E29" s="27">
        <v>0.03</v>
      </c>
      <c r="F29" s="18" t="s">
        <v>20</v>
      </c>
      <c r="G29" s="28">
        <v>25</v>
      </c>
      <c r="H29" s="20" t="s">
        <v>19</v>
      </c>
      <c r="I29" s="21">
        <v>1115</v>
      </c>
      <c r="J29" s="22">
        <v>27875</v>
      </c>
      <c r="K29" s="23">
        <v>0</v>
      </c>
      <c r="L29" s="23">
        <v>418.125</v>
      </c>
      <c r="M29" s="23">
        <v>418.125</v>
      </c>
      <c r="N29" s="23"/>
      <c r="O29" s="23">
        <v>28711.25</v>
      </c>
      <c r="P29" s="22">
        <v>28711.25</v>
      </c>
    </row>
    <row r="30" spans="1:16" ht="15.6" x14ac:dyDescent="0.3">
      <c r="A30" s="38" t="s">
        <v>16</v>
      </c>
      <c r="B30" s="11" t="s">
        <v>23</v>
      </c>
      <c r="C30" s="11">
        <v>51</v>
      </c>
      <c r="D30" s="12">
        <v>44348</v>
      </c>
      <c r="E30" s="25">
        <v>0.28000000000000003</v>
      </c>
      <c r="F30" s="11" t="s">
        <v>18</v>
      </c>
      <c r="G30" s="26">
        <v>10</v>
      </c>
      <c r="H30" s="13" t="s">
        <v>19</v>
      </c>
      <c r="I30" s="14">
        <v>1115</v>
      </c>
      <c r="J30" s="15">
        <v>11150</v>
      </c>
      <c r="K30" s="16">
        <v>0</v>
      </c>
      <c r="L30" s="16">
        <v>1561.0000000000002</v>
      </c>
      <c r="M30" s="16">
        <v>1561.0000000000002</v>
      </c>
      <c r="N30" s="16"/>
      <c r="O30" s="16">
        <v>14272</v>
      </c>
      <c r="P30" s="15">
        <v>14272</v>
      </c>
    </row>
    <row r="31" spans="1:16" ht="15.6" x14ac:dyDescent="0.3">
      <c r="A31" s="39" t="s">
        <v>16</v>
      </c>
      <c r="B31" s="18" t="s">
        <v>23</v>
      </c>
      <c r="C31" s="18">
        <v>52</v>
      </c>
      <c r="D31" s="19">
        <v>44378</v>
      </c>
      <c r="E31" s="27">
        <v>0.05</v>
      </c>
      <c r="F31" s="18" t="s">
        <v>20</v>
      </c>
      <c r="G31" s="28">
        <v>5</v>
      </c>
      <c r="H31" s="20" t="s">
        <v>19</v>
      </c>
      <c r="I31" s="21">
        <v>1115</v>
      </c>
      <c r="J31" s="22">
        <v>5575</v>
      </c>
      <c r="K31" s="23">
        <v>0</v>
      </c>
      <c r="L31" s="23">
        <v>139.375</v>
      </c>
      <c r="M31" s="23">
        <v>139.375</v>
      </c>
      <c r="N31" s="23"/>
      <c r="O31" s="23">
        <v>5853.75</v>
      </c>
      <c r="P31" s="22">
        <v>5853.75</v>
      </c>
    </row>
    <row r="32" spans="1:16" ht="15.6" x14ac:dyDescent="0.3">
      <c r="A32" s="38" t="s">
        <v>22</v>
      </c>
      <c r="B32" s="11" t="s">
        <v>23</v>
      </c>
      <c r="C32" s="11">
        <v>53</v>
      </c>
      <c r="D32" s="12">
        <v>44318</v>
      </c>
      <c r="E32" s="25">
        <v>0.03</v>
      </c>
      <c r="F32" s="11" t="s">
        <v>18</v>
      </c>
      <c r="G32" s="26">
        <v>8</v>
      </c>
      <c r="H32" s="13" t="s">
        <v>19</v>
      </c>
      <c r="I32" s="14">
        <v>1115</v>
      </c>
      <c r="J32" s="15">
        <v>8920</v>
      </c>
      <c r="K32" s="16">
        <v>0</v>
      </c>
      <c r="L32" s="16">
        <v>133.79999999999998</v>
      </c>
      <c r="M32" s="16">
        <v>133.79999999999998</v>
      </c>
      <c r="N32" s="16"/>
      <c r="O32" s="16">
        <v>9187.5999999999985</v>
      </c>
      <c r="P32" s="15">
        <v>9187.5999999999985</v>
      </c>
    </row>
    <row r="33" spans="1:16" ht="15.6" x14ac:dyDescent="0.3">
      <c r="A33" s="39" t="s">
        <v>22</v>
      </c>
      <c r="B33" s="18" t="s">
        <v>23</v>
      </c>
      <c r="C33" s="18">
        <v>54</v>
      </c>
      <c r="D33" s="19">
        <v>44349</v>
      </c>
      <c r="E33" s="27">
        <v>0.05</v>
      </c>
      <c r="F33" s="18" t="s">
        <v>20</v>
      </c>
      <c r="G33" s="28">
        <v>10</v>
      </c>
      <c r="H33" s="20" t="s">
        <v>19</v>
      </c>
      <c r="I33" s="21">
        <v>1115</v>
      </c>
      <c r="J33" s="22">
        <v>11150</v>
      </c>
      <c r="K33" s="23">
        <v>0</v>
      </c>
      <c r="L33" s="23">
        <v>278.75</v>
      </c>
      <c r="M33" s="23">
        <v>278.75</v>
      </c>
      <c r="N33" s="23"/>
      <c r="O33" s="23">
        <v>11707.5</v>
      </c>
      <c r="P33" s="22">
        <v>11707.5</v>
      </c>
    </row>
    <row r="34" spans="1:16" ht="15.6" x14ac:dyDescent="0.3">
      <c r="A34" s="38" t="s">
        <v>22</v>
      </c>
      <c r="B34" s="11" t="s">
        <v>23</v>
      </c>
      <c r="C34" s="11">
        <v>55</v>
      </c>
      <c r="D34" s="12">
        <v>44379</v>
      </c>
      <c r="E34" s="25">
        <v>0.05</v>
      </c>
      <c r="F34" s="11" t="s">
        <v>18</v>
      </c>
      <c r="G34" s="26">
        <v>2</v>
      </c>
      <c r="H34" s="13" t="s">
        <v>19</v>
      </c>
      <c r="I34" s="14">
        <v>1115</v>
      </c>
      <c r="J34" s="15">
        <v>2230</v>
      </c>
      <c r="K34" s="16">
        <v>0</v>
      </c>
      <c r="L34" s="16">
        <v>55.75</v>
      </c>
      <c r="M34" s="16">
        <v>55.75</v>
      </c>
      <c r="N34" s="16"/>
      <c r="O34" s="16">
        <v>2341.5</v>
      </c>
      <c r="P34" s="15">
        <v>2341.5</v>
      </c>
    </row>
    <row r="35" spans="1:16" ht="15.6" x14ac:dyDescent="0.3">
      <c r="A35" s="39" t="s">
        <v>22</v>
      </c>
      <c r="B35" s="18" t="s">
        <v>23</v>
      </c>
      <c r="C35" s="18">
        <v>56</v>
      </c>
      <c r="D35" s="19">
        <v>44319</v>
      </c>
      <c r="E35" s="27">
        <v>0.28000000000000003</v>
      </c>
      <c r="F35" s="18" t="s">
        <v>20</v>
      </c>
      <c r="G35" s="28">
        <v>4</v>
      </c>
      <c r="H35" s="20" t="s">
        <v>19</v>
      </c>
      <c r="I35" s="21">
        <v>1115</v>
      </c>
      <c r="J35" s="22">
        <v>4460</v>
      </c>
      <c r="K35" s="23">
        <v>0</v>
      </c>
      <c r="L35" s="23">
        <v>624.40000000000009</v>
      </c>
      <c r="M35" s="23">
        <v>624.40000000000009</v>
      </c>
      <c r="N35" s="23"/>
      <c r="O35" s="23">
        <v>5708.7999999999993</v>
      </c>
      <c r="P35" s="22">
        <v>5708.7999999999993</v>
      </c>
    </row>
    <row r="36" spans="1:16" ht="15.6" x14ac:dyDescent="0.3">
      <c r="A36" s="38" t="s">
        <v>16</v>
      </c>
      <c r="B36" s="11" t="s">
        <v>23</v>
      </c>
      <c r="C36" s="11">
        <v>57</v>
      </c>
      <c r="D36" s="12">
        <v>44350</v>
      </c>
      <c r="E36" s="25">
        <v>1E-3</v>
      </c>
      <c r="F36" s="11" t="s">
        <v>18</v>
      </c>
      <c r="G36" s="26">
        <v>6</v>
      </c>
      <c r="H36" s="13" t="s">
        <v>19</v>
      </c>
      <c r="I36" s="14">
        <v>1115</v>
      </c>
      <c r="J36" s="15">
        <v>6690</v>
      </c>
      <c r="K36" s="16">
        <v>0</v>
      </c>
      <c r="L36" s="16">
        <v>3.3450000000000002</v>
      </c>
      <c r="M36" s="16">
        <v>3.3450000000000002</v>
      </c>
      <c r="N36" s="16"/>
      <c r="O36" s="16">
        <v>6696.6900000000005</v>
      </c>
      <c r="P36" s="15">
        <v>6696.6900000000005</v>
      </c>
    </row>
    <row r="37" spans="1:16" ht="15.6" x14ac:dyDescent="0.3">
      <c r="A37" s="39" t="s">
        <v>16</v>
      </c>
      <c r="B37" s="18" t="s">
        <v>23</v>
      </c>
      <c r="C37" s="18">
        <v>58</v>
      </c>
      <c r="D37" s="19">
        <v>44380</v>
      </c>
      <c r="E37" s="27">
        <v>0</v>
      </c>
      <c r="F37" s="18" t="s">
        <v>20</v>
      </c>
      <c r="G37" s="28">
        <v>5</v>
      </c>
      <c r="H37" s="20" t="s">
        <v>19</v>
      </c>
      <c r="I37" s="21">
        <v>1115</v>
      </c>
      <c r="J37" s="22">
        <v>5575</v>
      </c>
      <c r="K37" s="23">
        <v>0</v>
      </c>
      <c r="L37" s="23">
        <v>0</v>
      </c>
      <c r="M37" s="23">
        <v>0</v>
      </c>
      <c r="N37" s="23"/>
      <c r="O37" s="23">
        <v>5575</v>
      </c>
      <c r="P37" s="22">
        <v>5575</v>
      </c>
    </row>
  </sheetData>
  <conditionalFormatting sqref="E16:E37 B16:B37 G16:G37 J16:J37">
    <cfRule type="expression" dxfId="31" priority="1">
      <formula>IF(ISBLANK(#REF!), 0, SEARCH(#REF!,$A16&amp;#REF!&amp;$B16&amp;$D16&amp;#REF!&amp;$E16))</formula>
    </cfRule>
  </conditionalFormatting>
  <conditionalFormatting sqref="E16:E37 B14:B37 G16:G37 J16:J37">
    <cfRule type="expression" dxfId="30" priority="2">
      <formula>IF(ISBLANK(#REF!), 0, SEARCH(#REF!,$A14&amp;#REF!&amp;$B14&amp;$D14&amp;#REF!&amp;$J14))</formula>
    </cfRule>
  </conditionalFormatting>
  <conditionalFormatting sqref="E14:E15 G14:G15 J14:J15">
    <cfRule type="expression" dxfId="29" priority="3">
      <formula>IF(ISBLANK(#REF!), 0, SEARCH(#REF!,#REF!&amp;#REF!&amp;$B14&amp;$D14&amp;#REF!&amp;$E14))</formula>
    </cfRule>
  </conditionalFormatting>
  <conditionalFormatting sqref="E14:E15 G14:G15 J14:J15">
    <cfRule type="expression" dxfId="28" priority="4">
      <formula>IF(ISBLANK(#REF!), 0, SEARCH(#REF!,#REF!&amp;#REF!&amp;$B14&amp;$D14&amp;#REF!&amp;$J14))</formula>
    </cfRule>
  </conditionalFormatting>
  <conditionalFormatting sqref="E2:J3 C2:C3 A4:A9 B4:C13 C14:C37 F4:F37 H4:I37">
    <cfRule type="expression" dxfId="27" priority="5">
      <formula>IF(ISBLANK(#REF!), 0, SEARCH(#REF!,$A2&amp;#REF!&amp;$B2&amp;$C2&amp;#REF!&amp;$J2))</formula>
    </cfRule>
  </conditionalFormatting>
  <conditionalFormatting sqref="A12:A13">
    <cfRule type="expression" dxfId="26" priority="6">
      <formula>IF(ISBLANK(#REF!), 0, SEARCH(#REF!,$A12&amp;#REF!&amp;$B6&amp;$C6&amp;#REF!&amp;$E6))</formula>
    </cfRule>
  </conditionalFormatting>
  <conditionalFormatting sqref="E6:E9 G6:G9 J6:J9">
    <cfRule type="expression" dxfId="25" priority="7">
      <formula>IF(ISBLANK(#REF!), 0, SEARCH(#REF!,$A12&amp;#REF!&amp;$B6&amp;$C6&amp;#REF!&amp;$E6))</formula>
    </cfRule>
  </conditionalFormatting>
  <conditionalFormatting sqref="E10:E13 G10:G13 J10:J13">
    <cfRule type="expression" dxfId="24" priority="8">
      <formula>IF(ISBLANK(#REF!), 0, SEARCH(#REF!,#REF!&amp;#REF!&amp;$B10&amp;$C10&amp;#REF!&amp;$E10))</formula>
    </cfRule>
  </conditionalFormatting>
  <conditionalFormatting sqref="A10:A13 A19:A26 A32:A35">
    <cfRule type="expression" dxfId="23" priority="9">
      <formula>IF(ISBLANK(#REF!), 0, SEARCH(#REF!,$A10&amp;#REF!&amp;$B4&amp;$C4&amp;#REF!&amp;$J4))</formula>
    </cfRule>
  </conditionalFormatting>
  <conditionalFormatting sqref="E4:E9 G4:G9 J4:J9">
    <cfRule type="expression" dxfId="22" priority="10">
      <formula>IF(ISBLANK(#REF!), 0, SEARCH(#REF!,$A10&amp;#REF!&amp;$B4&amp;$C4&amp;#REF!&amp;$J4))</formula>
    </cfRule>
  </conditionalFormatting>
  <conditionalFormatting sqref="E10:E13 G10:G13 J10:J13">
    <cfRule type="expression" dxfId="21" priority="11">
      <formula>IF(ISBLANK(#REF!), 0, SEARCH(#REF!,#REF!&amp;#REF!&amp;$B10&amp;$C10&amp;#REF!&amp;$J10))</formula>
    </cfRule>
  </conditionalFormatting>
  <conditionalFormatting sqref="D2:D37 A16:A18 A29:A31 A37">
    <cfRule type="expression" dxfId="20" priority="12">
      <formula>IF(ISBLANK(#REF!), 0, SEARCH(#REF!,$A2&amp;#REF!&amp;$B2&amp;$C2&amp;#REF!&amp;$J2))</formula>
    </cfRule>
  </conditionalFormatting>
  <conditionalFormatting sqref="A21:A22 A25:A26 A34:A35">
    <cfRule type="expression" dxfId="19" priority="13">
      <formula>IF(ISBLANK(#REF!), 0, SEARCH(#REF!,$A21&amp;#REF!&amp;$B15&amp;$C15&amp;#REF!&amp;$E15))</formula>
    </cfRule>
  </conditionalFormatting>
  <dataValidations count="4">
    <dataValidation type="list" allowBlank="1" showInputMessage="1" showErrorMessage="1" sqref="H2:H37" xr:uid="{BFA14DBF-388B-446D-8254-8BC642D7AE48}">
      <formula1>"PCS,NOS,KG,DOZ"</formula1>
    </dataValidation>
    <dataValidation type="list" allowBlank="1" showInputMessage="1" showErrorMessage="1" sqref="E2:E37" xr:uid="{9E00F18C-B0FB-4EAE-8BF5-314B0200CDF0}">
      <formula1>$S$2:$S$8</formula1>
    </dataValidation>
    <dataValidation type="list" allowBlank="1" showInputMessage="1" showErrorMessage="1" sqref="B2:B37" xr:uid="{FE8746CC-09B8-4AF1-BB08-E9AACA19C110}">
      <formula1>"LOCAL,INTERSTATE"</formula1>
    </dataValidation>
    <dataValidation operator="equal" allowBlank="1" showInputMessage="1" showErrorMessage="1" sqref="A2:A37" xr:uid="{172649D5-9B1C-4FB8-A4A1-E326EAA3CAFF}"/>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380E6-F786-47C1-9DF8-001E11E9E4DD}">
  <dimension ref="B2:C6"/>
  <sheetViews>
    <sheetView workbookViewId="0">
      <selection activeCell="G11" sqref="G11"/>
    </sheetView>
  </sheetViews>
  <sheetFormatPr defaultRowHeight="14.4" x14ac:dyDescent="0.3"/>
  <cols>
    <col min="2" max="2" width="20.33203125" bestFit="1" customWidth="1"/>
    <col min="3" max="3" width="17.88671875" bestFit="1" customWidth="1"/>
  </cols>
  <sheetData>
    <row r="2" spans="2:3" ht="21" x14ac:dyDescent="0.4">
      <c r="B2" s="6" t="s">
        <v>35</v>
      </c>
      <c r="C2" s="6" t="s">
        <v>40</v>
      </c>
    </row>
    <row r="3" spans="2:3" ht="21" x14ac:dyDescent="0.4">
      <c r="B3" s="6" t="s">
        <v>36</v>
      </c>
      <c r="C3" s="6" t="s">
        <v>41</v>
      </c>
    </row>
    <row r="4" spans="2:3" ht="21" x14ac:dyDescent="0.4">
      <c r="B4" s="6" t="s">
        <v>37</v>
      </c>
      <c r="C4" s="6" t="s">
        <v>42</v>
      </c>
    </row>
    <row r="5" spans="2:3" ht="21" x14ac:dyDescent="0.4">
      <c r="B5" s="6" t="s">
        <v>38</v>
      </c>
      <c r="C5" s="6" t="s">
        <v>43</v>
      </c>
    </row>
    <row r="6" spans="2:3" ht="21" x14ac:dyDescent="0.4">
      <c r="B6" s="6" t="s">
        <v>39</v>
      </c>
      <c r="C6" s="6" t="s">
        <v>44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C4F1-2103-4E2D-B95D-2CE8FDE78080}">
  <dimension ref="A1:B4"/>
  <sheetViews>
    <sheetView workbookViewId="0">
      <selection activeCell="N10" sqref="N10"/>
    </sheetView>
  </sheetViews>
  <sheetFormatPr defaultRowHeight="14.4" x14ac:dyDescent="0.3"/>
  <cols>
    <col min="1" max="1" width="12.5546875" bestFit="1" customWidth="1"/>
    <col min="2" max="2" width="12.88671875" bestFit="1" customWidth="1"/>
  </cols>
  <sheetData>
    <row r="1" spans="1:2" x14ac:dyDescent="0.3">
      <c r="A1" s="1" t="s">
        <v>24</v>
      </c>
      <c r="B1" t="s">
        <v>26</v>
      </c>
    </row>
    <row r="2" spans="1:2" x14ac:dyDescent="0.3">
      <c r="A2" s="2" t="s">
        <v>16</v>
      </c>
      <c r="B2" s="3">
        <v>410376.47000000003</v>
      </c>
    </row>
    <row r="3" spans="1:2" x14ac:dyDescent="0.3">
      <c r="A3" s="2" t="s">
        <v>22</v>
      </c>
      <c r="B3" s="3">
        <v>459587.38999999996</v>
      </c>
    </row>
    <row r="4" spans="1:2" x14ac:dyDescent="0.3">
      <c r="A4" s="2" t="s">
        <v>25</v>
      </c>
      <c r="B4" s="3">
        <v>869963.86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F025-B6B6-4CB4-A83B-1AD09E4D8031}">
  <dimension ref="A1:B6"/>
  <sheetViews>
    <sheetView workbookViewId="0">
      <selection activeCell="H1" sqref="H1"/>
    </sheetView>
  </sheetViews>
  <sheetFormatPr defaultRowHeight="14.4" x14ac:dyDescent="0.3"/>
  <cols>
    <col min="1" max="1" width="12.5546875" bestFit="1" customWidth="1"/>
    <col min="2" max="2" width="12.88671875" bestFit="1" customWidth="1"/>
  </cols>
  <sheetData>
    <row r="1" spans="1:2" x14ac:dyDescent="0.3">
      <c r="A1" s="1" t="s">
        <v>24</v>
      </c>
      <c r="B1" t="s">
        <v>26</v>
      </c>
    </row>
    <row r="2" spans="1:2" x14ac:dyDescent="0.3">
      <c r="A2" s="4" t="s">
        <v>27</v>
      </c>
      <c r="B2" s="3">
        <v>21004</v>
      </c>
    </row>
    <row r="3" spans="1:2" x14ac:dyDescent="0.3">
      <c r="A3" s="4" t="s">
        <v>28</v>
      </c>
      <c r="B3" s="3">
        <v>229752.43999999997</v>
      </c>
    </row>
    <row r="4" spans="1:2" x14ac:dyDescent="0.3">
      <c r="A4" s="4" t="s">
        <v>29</v>
      </c>
      <c r="B4" s="3">
        <v>389805.09</v>
      </c>
    </row>
    <row r="5" spans="1:2" x14ac:dyDescent="0.3">
      <c r="A5" s="4" t="s">
        <v>30</v>
      </c>
      <c r="B5" s="3">
        <v>229402.33</v>
      </c>
    </row>
    <row r="6" spans="1:2" x14ac:dyDescent="0.3">
      <c r="A6" s="4" t="s">
        <v>25</v>
      </c>
      <c r="B6" s="3">
        <v>869963.86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FIRM WISE</vt:lpstr>
      <vt:lpstr>MONTH WISE</vt:lpstr>
      <vt:lpstr>TAX WISE</vt:lpstr>
      <vt:lpstr>PRODUCT WISE</vt:lpstr>
      <vt:lpstr>DATA</vt:lpstr>
      <vt:lpstr>Table</vt:lpstr>
      <vt:lpstr>Sheet1</vt:lpstr>
      <vt:lpstr>Firm_wise</vt:lpstr>
      <vt:lpstr>Month_wise</vt:lpstr>
      <vt:lpstr>State_wise</vt:lpstr>
      <vt:lpstr>Tax_wise</vt:lpstr>
      <vt:lpstr>Product_wise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Daood</dc:creator>
  <cp:lastModifiedBy>OnkarSatnamJewllers</cp:lastModifiedBy>
  <dcterms:created xsi:type="dcterms:W3CDTF">2020-04-22T22:10:47Z</dcterms:created>
  <dcterms:modified xsi:type="dcterms:W3CDTF">2021-12-06T04:00:30Z</dcterms:modified>
</cp:coreProperties>
</file>