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sk\Documents\Bootcamp-Code\Final-Project\docs\"/>
    </mc:Choice>
  </mc:AlternateContent>
  <xr:revisionPtr revIDLastSave="0" documentId="13_ncr:1_{D8F3AD64-B2FC-4EA4-8ED0-40CFB4B0B45B}" xr6:coauthVersionLast="37" xr6:coauthVersionMax="37" xr10:uidLastSave="{00000000-0000-0000-0000-000000000000}"/>
  <bookViews>
    <workbookView xWindow="0" yWindow="0" windowWidth="23970" windowHeight="4875" activeTab="3" xr2:uid="{90A35E64-96B8-4AC1-96B0-5B0DA6AD5334}"/>
  </bookViews>
  <sheets>
    <sheet name="Models" sheetId="1" r:id="rId1"/>
    <sheet name="Teams" sheetId="2" r:id="rId2"/>
    <sheet name="User" sheetId="3" r:id="rId3"/>
    <sheet name="Games" sheetId="5" r:id="rId4"/>
    <sheet name="userScore" sheetId="4" r:id="rId5"/>
  </sheets>
  <definedNames>
    <definedName name="_xlnm._FilterDatabase" localSheetId="1" hidden="1">Teams!$A$2:$D$34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K4" i="5"/>
  <c r="L4" i="5"/>
  <c r="M4" i="5"/>
  <c r="N4" i="5"/>
  <c r="J5" i="5"/>
  <c r="K5" i="5"/>
  <c r="L5" i="5"/>
  <c r="M5" i="5"/>
  <c r="N5" i="5"/>
  <c r="J6" i="5"/>
  <c r="K6" i="5"/>
  <c r="L6" i="5"/>
  <c r="M6" i="5"/>
  <c r="N6" i="5"/>
  <c r="J7" i="5"/>
  <c r="K7" i="5"/>
  <c r="L7" i="5"/>
  <c r="M7" i="5"/>
  <c r="N7" i="5"/>
  <c r="J8" i="5"/>
  <c r="K8" i="5"/>
  <c r="L8" i="5"/>
  <c r="M8" i="5"/>
  <c r="N8" i="5"/>
  <c r="J9" i="5"/>
  <c r="K9" i="5"/>
  <c r="L9" i="5"/>
  <c r="M9" i="5"/>
  <c r="N9" i="5"/>
  <c r="J10" i="5"/>
  <c r="K10" i="5"/>
  <c r="L10" i="5"/>
  <c r="M10" i="5"/>
  <c r="N10" i="5"/>
  <c r="J11" i="5"/>
  <c r="K11" i="5"/>
  <c r="L11" i="5"/>
  <c r="M11" i="5"/>
  <c r="N11" i="5"/>
  <c r="J12" i="5"/>
  <c r="K12" i="5"/>
  <c r="L12" i="5"/>
  <c r="M12" i="5"/>
  <c r="N12" i="5"/>
  <c r="J13" i="5"/>
  <c r="K13" i="5"/>
  <c r="L13" i="5"/>
  <c r="M13" i="5"/>
  <c r="N13" i="5"/>
  <c r="J14" i="5"/>
  <c r="K14" i="5"/>
  <c r="L14" i="5"/>
  <c r="M14" i="5"/>
  <c r="N14" i="5"/>
  <c r="J15" i="5"/>
  <c r="K15" i="5"/>
  <c r="L15" i="5"/>
  <c r="M15" i="5"/>
  <c r="N15" i="5"/>
  <c r="J16" i="5"/>
  <c r="K16" i="5"/>
  <c r="L16" i="5"/>
  <c r="M16" i="5"/>
  <c r="O16" i="5" s="1"/>
  <c r="N16" i="5"/>
  <c r="J17" i="5"/>
  <c r="K17" i="5"/>
  <c r="L17" i="5"/>
  <c r="M17" i="5"/>
  <c r="N17" i="5"/>
  <c r="J18" i="5"/>
  <c r="K18" i="5"/>
  <c r="L18" i="5"/>
  <c r="M18" i="5"/>
  <c r="N18" i="5"/>
  <c r="J19" i="5"/>
  <c r="K19" i="5"/>
  <c r="L19" i="5"/>
  <c r="M19" i="5"/>
  <c r="N19" i="5"/>
  <c r="J20" i="5"/>
  <c r="K20" i="5"/>
  <c r="L20" i="5"/>
  <c r="M20" i="5"/>
  <c r="N20" i="5"/>
  <c r="J21" i="5"/>
  <c r="K21" i="5"/>
  <c r="L21" i="5"/>
  <c r="M21" i="5"/>
  <c r="N21" i="5"/>
  <c r="J22" i="5"/>
  <c r="K22" i="5"/>
  <c r="L22" i="5"/>
  <c r="M22" i="5"/>
  <c r="N22" i="5"/>
  <c r="J23" i="5"/>
  <c r="K23" i="5"/>
  <c r="L23" i="5"/>
  <c r="M23" i="5"/>
  <c r="N23" i="5"/>
  <c r="J24" i="5"/>
  <c r="K24" i="5"/>
  <c r="L24" i="5"/>
  <c r="M24" i="5"/>
  <c r="N24" i="5"/>
  <c r="J25" i="5"/>
  <c r="K25" i="5"/>
  <c r="L25" i="5"/>
  <c r="M25" i="5"/>
  <c r="N25" i="5"/>
  <c r="J26" i="5"/>
  <c r="K26" i="5"/>
  <c r="L26" i="5"/>
  <c r="M26" i="5"/>
  <c r="N26" i="5"/>
  <c r="J27" i="5"/>
  <c r="K27" i="5"/>
  <c r="L27" i="5"/>
  <c r="M27" i="5"/>
  <c r="N27" i="5"/>
  <c r="J28" i="5"/>
  <c r="K28" i="5"/>
  <c r="L28" i="5"/>
  <c r="M28" i="5"/>
  <c r="N28" i="5"/>
  <c r="J29" i="5"/>
  <c r="K29" i="5"/>
  <c r="L29" i="5"/>
  <c r="M29" i="5"/>
  <c r="N29" i="5"/>
  <c r="J30" i="5"/>
  <c r="K30" i="5"/>
  <c r="L30" i="5"/>
  <c r="M30" i="5"/>
  <c r="N30" i="5"/>
  <c r="J31" i="5"/>
  <c r="K31" i="5"/>
  <c r="L31" i="5"/>
  <c r="M31" i="5"/>
  <c r="N31" i="5"/>
  <c r="J32" i="5"/>
  <c r="K32" i="5"/>
  <c r="L32" i="5"/>
  <c r="M32" i="5"/>
  <c r="N32" i="5"/>
  <c r="J33" i="5"/>
  <c r="K33" i="5"/>
  <c r="L33" i="5"/>
  <c r="M33" i="5"/>
  <c r="N33" i="5"/>
  <c r="J34" i="5"/>
  <c r="K34" i="5"/>
  <c r="L34" i="5"/>
  <c r="M34" i="5"/>
  <c r="N34" i="5"/>
  <c r="J35" i="5"/>
  <c r="K35" i="5"/>
  <c r="L35" i="5"/>
  <c r="M35" i="5"/>
  <c r="N35" i="5"/>
  <c r="J36" i="5"/>
  <c r="K36" i="5"/>
  <c r="L36" i="5"/>
  <c r="M36" i="5"/>
  <c r="N36" i="5"/>
  <c r="J37" i="5"/>
  <c r="K37" i="5"/>
  <c r="L37" i="5"/>
  <c r="M37" i="5"/>
  <c r="N37" i="5"/>
  <c r="J38" i="5"/>
  <c r="K38" i="5"/>
  <c r="L38" i="5"/>
  <c r="M38" i="5"/>
  <c r="N38" i="5"/>
  <c r="J39" i="5"/>
  <c r="K39" i="5"/>
  <c r="L39" i="5"/>
  <c r="M39" i="5"/>
  <c r="N39" i="5"/>
  <c r="J40" i="5"/>
  <c r="K40" i="5"/>
  <c r="L40" i="5"/>
  <c r="M40" i="5"/>
  <c r="N40" i="5"/>
  <c r="J41" i="5"/>
  <c r="K41" i="5"/>
  <c r="L41" i="5"/>
  <c r="M41" i="5"/>
  <c r="N41" i="5"/>
  <c r="J42" i="5"/>
  <c r="K42" i="5"/>
  <c r="L42" i="5"/>
  <c r="M42" i="5"/>
  <c r="N42" i="5"/>
  <c r="J43" i="5"/>
  <c r="K43" i="5"/>
  <c r="L43" i="5"/>
  <c r="M43" i="5"/>
  <c r="N43" i="5"/>
  <c r="J44" i="5"/>
  <c r="K44" i="5"/>
  <c r="L44" i="5"/>
  <c r="M44" i="5"/>
  <c r="N44" i="5"/>
  <c r="J45" i="5"/>
  <c r="K45" i="5"/>
  <c r="L45" i="5"/>
  <c r="M45" i="5"/>
  <c r="N45" i="5"/>
  <c r="J46" i="5"/>
  <c r="K46" i="5"/>
  <c r="L46" i="5"/>
  <c r="M46" i="5"/>
  <c r="N46" i="5"/>
  <c r="J47" i="5"/>
  <c r="K47" i="5"/>
  <c r="L47" i="5"/>
  <c r="M47" i="5"/>
  <c r="N47" i="5"/>
  <c r="J48" i="5"/>
  <c r="K48" i="5"/>
  <c r="L48" i="5"/>
  <c r="M48" i="5"/>
  <c r="N48" i="5"/>
  <c r="J49" i="5"/>
  <c r="K49" i="5"/>
  <c r="L49" i="5"/>
  <c r="M49" i="5"/>
  <c r="N49" i="5"/>
  <c r="J50" i="5"/>
  <c r="K50" i="5"/>
  <c r="L50" i="5"/>
  <c r="M50" i="5"/>
  <c r="N50" i="5"/>
  <c r="J51" i="5"/>
  <c r="K51" i="5"/>
  <c r="L51" i="5"/>
  <c r="M51" i="5"/>
  <c r="N51" i="5"/>
  <c r="J52" i="5"/>
  <c r="K52" i="5"/>
  <c r="L52" i="5"/>
  <c r="M52" i="5"/>
  <c r="N52" i="5"/>
  <c r="J53" i="5"/>
  <c r="K53" i="5"/>
  <c r="L53" i="5"/>
  <c r="M53" i="5"/>
  <c r="N53" i="5"/>
  <c r="J54" i="5"/>
  <c r="K54" i="5"/>
  <c r="L54" i="5"/>
  <c r="M54" i="5"/>
  <c r="N54" i="5"/>
  <c r="J55" i="5"/>
  <c r="K55" i="5"/>
  <c r="L55" i="5"/>
  <c r="M55" i="5"/>
  <c r="N55" i="5"/>
  <c r="J56" i="5"/>
  <c r="K56" i="5"/>
  <c r="L56" i="5"/>
  <c r="M56" i="5"/>
  <c r="N56" i="5"/>
  <c r="J57" i="5"/>
  <c r="K57" i="5"/>
  <c r="L57" i="5"/>
  <c r="M57" i="5"/>
  <c r="N57" i="5"/>
  <c r="J58" i="5"/>
  <c r="K58" i="5"/>
  <c r="L58" i="5"/>
  <c r="M58" i="5"/>
  <c r="N58" i="5"/>
  <c r="J59" i="5"/>
  <c r="K59" i="5"/>
  <c r="L59" i="5"/>
  <c r="M59" i="5"/>
  <c r="N59" i="5"/>
  <c r="J60" i="5"/>
  <c r="K60" i="5"/>
  <c r="L60" i="5"/>
  <c r="M60" i="5"/>
  <c r="N60" i="5"/>
  <c r="J61" i="5"/>
  <c r="K61" i="5"/>
  <c r="L61" i="5"/>
  <c r="M61" i="5"/>
  <c r="N61" i="5"/>
  <c r="J62" i="5"/>
  <c r="K62" i="5"/>
  <c r="L62" i="5"/>
  <c r="M62" i="5"/>
  <c r="N62" i="5"/>
  <c r="J63" i="5"/>
  <c r="K63" i="5"/>
  <c r="L63" i="5"/>
  <c r="M63" i="5"/>
  <c r="N63" i="5"/>
  <c r="J64" i="5"/>
  <c r="K64" i="5"/>
  <c r="L64" i="5"/>
  <c r="M64" i="5"/>
  <c r="N64" i="5"/>
  <c r="J65" i="5"/>
  <c r="K65" i="5"/>
  <c r="L65" i="5"/>
  <c r="M65" i="5"/>
  <c r="N65" i="5"/>
  <c r="J66" i="5"/>
  <c r="K66" i="5"/>
  <c r="L66" i="5"/>
  <c r="M66" i="5"/>
  <c r="N66" i="5"/>
  <c r="J67" i="5"/>
  <c r="K67" i="5"/>
  <c r="L67" i="5"/>
  <c r="M67" i="5"/>
  <c r="N67" i="5"/>
  <c r="J68" i="5"/>
  <c r="K68" i="5"/>
  <c r="L68" i="5"/>
  <c r="M68" i="5"/>
  <c r="N68" i="5"/>
  <c r="J69" i="5"/>
  <c r="K69" i="5"/>
  <c r="L69" i="5"/>
  <c r="M69" i="5"/>
  <c r="N69" i="5"/>
  <c r="J70" i="5"/>
  <c r="K70" i="5"/>
  <c r="L70" i="5"/>
  <c r="M70" i="5"/>
  <c r="N70" i="5"/>
  <c r="J71" i="5"/>
  <c r="K71" i="5"/>
  <c r="L71" i="5"/>
  <c r="M71" i="5"/>
  <c r="N71" i="5"/>
  <c r="J72" i="5"/>
  <c r="K72" i="5"/>
  <c r="L72" i="5"/>
  <c r="M72" i="5"/>
  <c r="N72" i="5"/>
  <c r="J73" i="5"/>
  <c r="K73" i="5"/>
  <c r="L73" i="5"/>
  <c r="M73" i="5"/>
  <c r="N73" i="5"/>
  <c r="J74" i="5"/>
  <c r="K74" i="5"/>
  <c r="L74" i="5"/>
  <c r="M74" i="5"/>
  <c r="N74" i="5"/>
  <c r="J75" i="5"/>
  <c r="K75" i="5"/>
  <c r="L75" i="5"/>
  <c r="M75" i="5"/>
  <c r="N75" i="5"/>
  <c r="J76" i="5"/>
  <c r="K76" i="5"/>
  <c r="L76" i="5"/>
  <c r="M76" i="5"/>
  <c r="N76" i="5"/>
  <c r="J77" i="5"/>
  <c r="K77" i="5"/>
  <c r="L77" i="5"/>
  <c r="M77" i="5"/>
  <c r="N77" i="5"/>
  <c r="J78" i="5"/>
  <c r="K78" i="5"/>
  <c r="L78" i="5"/>
  <c r="M78" i="5"/>
  <c r="N78" i="5"/>
  <c r="J79" i="5"/>
  <c r="K79" i="5"/>
  <c r="L79" i="5"/>
  <c r="M79" i="5"/>
  <c r="N79" i="5"/>
  <c r="J80" i="5"/>
  <c r="K80" i="5"/>
  <c r="L80" i="5"/>
  <c r="M80" i="5"/>
  <c r="N80" i="5"/>
  <c r="J81" i="5"/>
  <c r="K81" i="5"/>
  <c r="L81" i="5"/>
  <c r="M81" i="5"/>
  <c r="N81" i="5"/>
  <c r="J82" i="5"/>
  <c r="K82" i="5"/>
  <c r="L82" i="5"/>
  <c r="M82" i="5"/>
  <c r="N82" i="5"/>
  <c r="J83" i="5"/>
  <c r="K83" i="5"/>
  <c r="L83" i="5"/>
  <c r="M83" i="5"/>
  <c r="N83" i="5"/>
  <c r="J84" i="5"/>
  <c r="K84" i="5"/>
  <c r="L84" i="5"/>
  <c r="M84" i="5"/>
  <c r="N84" i="5"/>
  <c r="J85" i="5"/>
  <c r="K85" i="5"/>
  <c r="L85" i="5"/>
  <c r="M85" i="5"/>
  <c r="N85" i="5"/>
  <c r="J86" i="5"/>
  <c r="K86" i="5"/>
  <c r="L86" i="5"/>
  <c r="M86" i="5"/>
  <c r="N86" i="5"/>
  <c r="J87" i="5"/>
  <c r="K87" i="5"/>
  <c r="L87" i="5"/>
  <c r="M87" i="5"/>
  <c r="N87" i="5"/>
  <c r="J88" i="5"/>
  <c r="K88" i="5"/>
  <c r="L88" i="5"/>
  <c r="M88" i="5"/>
  <c r="N88" i="5"/>
  <c r="J89" i="5"/>
  <c r="K89" i="5"/>
  <c r="L89" i="5"/>
  <c r="M89" i="5"/>
  <c r="N89" i="5"/>
  <c r="J90" i="5"/>
  <c r="K90" i="5"/>
  <c r="L90" i="5"/>
  <c r="M90" i="5"/>
  <c r="N90" i="5"/>
  <c r="J91" i="5"/>
  <c r="K91" i="5"/>
  <c r="L91" i="5"/>
  <c r="M91" i="5"/>
  <c r="N91" i="5"/>
  <c r="J92" i="5"/>
  <c r="K92" i="5"/>
  <c r="L92" i="5"/>
  <c r="M92" i="5"/>
  <c r="N92" i="5"/>
  <c r="J93" i="5"/>
  <c r="K93" i="5"/>
  <c r="L93" i="5"/>
  <c r="M93" i="5"/>
  <c r="N93" i="5"/>
  <c r="J94" i="5"/>
  <c r="K94" i="5"/>
  <c r="L94" i="5"/>
  <c r="M94" i="5"/>
  <c r="N94" i="5"/>
  <c r="J95" i="5"/>
  <c r="K95" i="5"/>
  <c r="L95" i="5"/>
  <c r="M95" i="5"/>
  <c r="N95" i="5"/>
  <c r="J96" i="5"/>
  <c r="K96" i="5"/>
  <c r="L96" i="5"/>
  <c r="M96" i="5"/>
  <c r="N96" i="5"/>
  <c r="J97" i="5"/>
  <c r="K97" i="5"/>
  <c r="L97" i="5"/>
  <c r="M97" i="5"/>
  <c r="N97" i="5"/>
  <c r="J98" i="5"/>
  <c r="K98" i="5"/>
  <c r="L98" i="5"/>
  <c r="M98" i="5"/>
  <c r="N98" i="5"/>
  <c r="J99" i="5"/>
  <c r="K99" i="5"/>
  <c r="L99" i="5"/>
  <c r="M99" i="5"/>
  <c r="N99" i="5"/>
  <c r="J100" i="5"/>
  <c r="K100" i="5"/>
  <c r="L100" i="5"/>
  <c r="M100" i="5"/>
  <c r="N100" i="5"/>
  <c r="J101" i="5"/>
  <c r="K101" i="5"/>
  <c r="L101" i="5"/>
  <c r="M101" i="5"/>
  <c r="N101" i="5"/>
  <c r="J102" i="5"/>
  <c r="K102" i="5"/>
  <c r="L102" i="5"/>
  <c r="M102" i="5"/>
  <c r="N102" i="5"/>
  <c r="J103" i="5"/>
  <c r="K103" i="5"/>
  <c r="L103" i="5"/>
  <c r="M103" i="5"/>
  <c r="N103" i="5"/>
  <c r="J104" i="5"/>
  <c r="K104" i="5"/>
  <c r="L104" i="5"/>
  <c r="M104" i="5"/>
  <c r="N104" i="5"/>
  <c r="J105" i="5"/>
  <c r="K105" i="5"/>
  <c r="L105" i="5"/>
  <c r="M105" i="5"/>
  <c r="N105" i="5"/>
  <c r="J106" i="5"/>
  <c r="K106" i="5"/>
  <c r="L106" i="5"/>
  <c r="M106" i="5"/>
  <c r="N106" i="5"/>
  <c r="J107" i="5"/>
  <c r="K107" i="5"/>
  <c r="L107" i="5"/>
  <c r="M107" i="5"/>
  <c r="N107" i="5"/>
  <c r="J108" i="5"/>
  <c r="K108" i="5"/>
  <c r="L108" i="5"/>
  <c r="M108" i="5"/>
  <c r="N108" i="5"/>
  <c r="J109" i="5"/>
  <c r="K109" i="5"/>
  <c r="L109" i="5"/>
  <c r="M109" i="5"/>
  <c r="N109" i="5"/>
  <c r="J110" i="5"/>
  <c r="K110" i="5"/>
  <c r="L110" i="5"/>
  <c r="M110" i="5"/>
  <c r="N110" i="5"/>
  <c r="J111" i="5"/>
  <c r="K111" i="5"/>
  <c r="L111" i="5"/>
  <c r="M111" i="5"/>
  <c r="N111" i="5"/>
  <c r="J112" i="5"/>
  <c r="K112" i="5"/>
  <c r="L112" i="5"/>
  <c r="M112" i="5"/>
  <c r="N112" i="5"/>
  <c r="J113" i="5"/>
  <c r="K113" i="5"/>
  <c r="L113" i="5"/>
  <c r="M113" i="5"/>
  <c r="N113" i="5"/>
  <c r="J114" i="5"/>
  <c r="K114" i="5"/>
  <c r="L114" i="5"/>
  <c r="M114" i="5"/>
  <c r="N114" i="5"/>
  <c r="J115" i="5"/>
  <c r="K115" i="5"/>
  <c r="L115" i="5"/>
  <c r="M115" i="5"/>
  <c r="N115" i="5"/>
  <c r="J116" i="5"/>
  <c r="K116" i="5"/>
  <c r="L116" i="5"/>
  <c r="M116" i="5"/>
  <c r="N116" i="5"/>
  <c r="J117" i="5"/>
  <c r="K117" i="5"/>
  <c r="L117" i="5"/>
  <c r="M117" i="5"/>
  <c r="N117" i="5"/>
  <c r="J118" i="5"/>
  <c r="K118" i="5"/>
  <c r="L118" i="5"/>
  <c r="M118" i="5"/>
  <c r="N118" i="5"/>
  <c r="J119" i="5"/>
  <c r="K119" i="5"/>
  <c r="L119" i="5"/>
  <c r="M119" i="5"/>
  <c r="N119" i="5"/>
  <c r="J120" i="5"/>
  <c r="K120" i="5"/>
  <c r="L120" i="5"/>
  <c r="M120" i="5"/>
  <c r="N120" i="5"/>
  <c r="J121" i="5"/>
  <c r="K121" i="5"/>
  <c r="L121" i="5"/>
  <c r="M121" i="5"/>
  <c r="N121" i="5"/>
  <c r="J122" i="5"/>
  <c r="K122" i="5"/>
  <c r="L122" i="5"/>
  <c r="M122" i="5"/>
  <c r="N122" i="5"/>
  <c r="J123" i="5"/>
  <c r="K123" i="5"/>
  <c r="L123" i="5"/>
  <c r="M123" i="5"/>
  <c r="N123" i="5"/>
  <c r="J124" i="5"/>
  <c r="K124" i="5"/>
  <c r="L124" i="5"/>
  <c r="M124" i="5"/>
  <c r="N124" i="5"/>
  <c r="J125" i="5"/>
  <c r="K125" i="5"/>
  <c r="L125" i="5"/>
  <c r="M125" i="5"/>
  <c r="N125" i="5"/>
  <c r="J126" i="5"/>
  <c r="K126" i="5"/>
  <c r="L126" i="5"/>
  <c r="M126" i="5"/>
  <c r="N126" i="5"/>
  <c r="J127" i="5"/>
  <c r="K127" i="5"/>
  <c r="L127" i="5"/>
  <c r="M127" i="5"/>
  <c r="N127" i="5"/>
  <c r="J128" i="5"/>
  <c r="K128" i="5"/>
  <c r="L128" i="5"/>
  <c r="M128" i="5"/>
  <c r="N128" i="5"/>
  <c r="J129" i="5"/>
  <c r="K129" i="5"/>
  <c r="L129" i="5"/>
  <c r="M129" i="5"/>
  <c r="N129" i="5"/>
  <c r="J130" i="5"/>
  <c r="K130" i="5"/>
  <c r="L130" i="5"/>
  <c r="M130" i="5"/>
  <c r="N130" i="5"/>
  <c r="J131" i="5"/>
  <c r="K131" i="5"/>
  <c r="L131" i="5"/>
  <c r="M131" i="5"/>
  <c r="N131" i="5"/>
  <c r="J132" i="5"/>
  <c r="K132" i="5"/>
  <c r="L132" i="5"/>
  <c r="M132" i="5"/>
  <c r="N132" i="5"/>
  <c r="J133" i="5"/>
  <c r="K133" i="5"/>
  <c r="L133" i="5"/>
  <c r="M133" i="5"/>
  <c r="N133" i="5"/>
  <c r="J134" i="5"/>
  <c r="K134" i="5"/>
  <c r="L134" i="5"/>
  <c r="M134" i="5"/>
  <c r="N134" i="5"/>
  <c r="J135" i="5"/>
  <c r="K135" i="5"/>
  <c r="L135" i="5"/>
  <c r="M135" i="5"/>
  <c r="N135" i="5"/>
  <c r="J136" i="5"/>
  <c r="K136" i="5"/>
  <c r="L136" i="5"/>
  <c r="M136" i="5"/>
  <c r="N136" i="5"/>
  <c r="J137" i="5"/>
  <c r="K137" i="5"/>
  <c r="L137" i="5"/>
  <c r="M137" i="5"/>
  <c r="N137" i="5"/>
  <c r="J138" i="5"/>
  <c r="K138" i="5"/>
  <c r="L138" i="5"/>
  <c r="M138" i="5"/>
  <c r="N138" i="5"/>
  <c r="J139" i="5"/>
  <c r="K139" i="5"/>
  <c r="L139" i="5"/>
  <c r="M139" i="5"/>
  <c r="N139" i="5"/>
  <c r="J140" i="5"/>
  <c r="K140" i="5"/>
  <c r="L140" i="5"/>
  <c r="M140" i="5"/>
  <c r="N140" i="5"/>
  <c r="J141" i="5"/>
  <c r="K141" i="5"/>
  <c r="L141" i="5"/>
  <c r="M141" i="5"/>
  <c r="N141" i="5"/>
  <c r="J142" i="5"/>
  <c r="K142" i="5"/>
  <c r="L142" i="5"/>
  <c r="M142" i="5"/>
  <c r="N142" i="5"/>
  <c r="J143" i="5"/>
  <c r="K143" i="5"/>
  <c r="L143" i="5"/>
  <c r="M143" i="5"/>
  <c r="N143" i="5"/>
  <c r="J144" i="5"/>
  <c r="K144" i="5"/>
  <c r="L144" i="5"/>
  <c r="M144" i="5"/>
  <c r="N144" i="5"/>
  <c r="J145" i="5"/>
  <c r="K145" i="5"/>
  <c r="L145" i="5"/>
  <c r="M145" i="5"/>
  <c r="N145" i="5"/>
  <c r="J146" i="5"/>
  <c r="K146" i="5"/>
  <c r="L146" i="5"/>
  <c r="M146" i="5"/>
  <c r="N146" i="5"/>
  <c r="J147" i="5"/>
  <c r="K147" i="5"/>
  <c r="L147" i="5"/>
  <c r="M147" i="5"/>
  <c r="N147" i="5"/>
  <c r="J148" i="5"/>
  <c r="K148" i="5"/>
  <c r="L148" i="5"/>
  <c r="M148" i="5"/>
  <c r="N148" i="5"/>
  <c r="J149" i="5"/>
  <c r="K149" i="5"/>
  <c r="L149" i="5"/>
  <c r="M149" i="5"/>
  <c r="N149" i="5"/>
  <c r="J150" i="5"/>
  <c r="K150" i="5"/>
  <c r="L150" i="5"/>
  <c r="M150" i="5"/>
  <c r="N150" i="5"/>
  <c r="J151" i="5"/>
  <c r="K151" i="5"/>
  <c r="L151" i="5"/>
  <c r="M151" i="5"/>
  <c r="N151" i="5"/>
  <c r="J152" i="5"/>
  <c r="K152" i="5"/>
  <c r="L152" i="5"/>
  <c r="M152" i="5"/>
  <c r="N152" i="5"/>
  <c r="J153" i="5"/>
  <c r="K153" i="5"/>
  <c r="L153" i="5"/>
  <c r="M153" i="5"/>
  <c r="N153" i="5"/>
  <c r="J154" i="5"/>
  <c r="K154" i="5"/>
  <c r="L154" i="5"/>
  <c r="M154" i="5"/>
  <c r="N154" i="5"/>
  <c r="J155" i="5"/>
  <c r="K155" i="5"/>
  <c r="L155" i="5"/>
  <c r="M155" i="5"/>
  <c r="N155" i="5"/>
  <c r="J156" i="5"/>
  <c r="K156" i="5"/>
  <c r="L156" i="5"/>
  <c r="M156" i="5"/>
  <c r="N156" i="5"/>
  <c r="J157" i="5"/>
  <c r="K157" i="5"/>
  <c r="L157" i="5"/>
  <c r="M157" i="5"/>
  <c r="N157" i="5"/>
  <c r="J158" i="5"/>
  <c r="K158" i="5"/>
  <c r="L158" i="5"/>
  <c r="M158" i="5"/>
  <c r="N158" i="5"/>
  <c r="J159" i="5"/>
  <c r="K159" i="5"/>
  <c r="L159" i="5"/>
  <c r="M159" i="5"/>
  <c r="N159" i="5"/>
  <c r="J160" i="5"/>
  <c r="K160" i="5"/>
  <c r="L160" i="5"/>
  <c r="M160" i="5"/>
  <c r="N160" i="5"/>
  <c r="J161" i="5"/>
  <c r="K161" i="5"/>
  <c r="L161" i="5"/>
  <c r="M161" i="5"/>
  <c r="N161" i="5"/>
  <c r="J162" i="5"/>
  <c r="K162" i="5"/>
  <c r="L162" i="5"/>
  <c r="M162" i="5"/>
  <c r="N162" i="5"/>
  <c r="J163" i="5"/>
  <c r="K163" i="5"/>
  <c r="L163" i="5"/>
  <c r="M163" i="5"/>
  <c r="N163" i="5"/>
  <c r="J164" i="5"/>
  <c r="K164" i="5"/>
  <c r="L164" i="5"/>
  <c r="M164" i="5"/>
  <c r="N164" i="5"/>
  <c r="J165" i="5"/>
  <c r="K165" i="5"/>
  <c r="L165" i="5"/>
  <c r="M165" i="5"/>
  <c r="N165" i="5"/>
  <c r="J166" i="5"/>
  <c r="K166" i="5"/>
  <c r="L166" i="5"/>
  <c r="M166" i="5"/>
  <c r="N166" i="5"/>
  <c r="J167" i="5"/>
  <c r="K167" i="5"/>
  <c r="L167" i="5"/>
  <c r="M167" i="5"/>
  <c r="N167" i="5"/>
  <c r="J168" i="5"/>
  <c r="K168" i="5"/>
  <c r="L168" i="5"/>
  <c r="M168" i="5"/>
  <c r="N168" i="5"/>
  <c r="J169" i="5"/>
  <c r="K169" i="5"/>
  <c r="L169" i="5"/>
  <c r="M169" i="5"/>
  <c r="N169" i="5"/>
  <c r="J170" i="5"/>
  <c r="K170" i="5"/>
  <c r="L170" i="5"/>
  <c r="M170" i="5"/>
  <c r="N170" i="5"/>
  <c r="J171" i="5"/>
  <c r="K171" i="5"/>
  <c r="L171" i="5"/>
  <c r="M171" i="5"/>
  <c r="N171" i="5"/>
  <c r="J172" i="5"/>
  <c r="K172" i="5"/>
  <c r="L172" i="5"/>
  <c r="M172" i="5"/>
  <c r="N172" i="5"/>
  <c r="J173" i="5"/>
  <c r="K173" i="5"/>
  <c r="L173" i="5"/>
  <c r="M173" i="5"/>
  <c r="N173" i="5"/>
  <c r="J174" i="5"/>
  <c r="K174" i="5"/>
  <c r="L174" i="5"/>
  <c r="M174" i="5"/>
  <c r="N174" i="5"/>
  <c r="J175" i="5"/>
  <c r="K175" i="5"/>
  <c r="L175" i="5"/>
  <c r="M175" i="5"/>
  <c r="N175" i="5"/>
  <c r="J176" i="5"/>
  <c r="K176" i="5"/>
  <c r="L176" i="5"/>
  <c r="M176" i="5"/>
  <c r="N176" i="5"/>
  <c r="J177" i="5"/>
  <c r="K177" i="5"/>
  <c r="L177" i="5"/>
  <c r="M177" i="5"/>
  <c r="N177" i="5"/>
  <c r="J178" i="5"/>
  <c r="K178" i="5"/>
  <c r="L178" i="5"/>
  <c r="M178" i="5"/>
  <c r="N178" i="5"/>
  <c r="J179" i="5"/>
  <c r="K179" i="5"/>
  <c r="L179" i="5"/>
  <c r="M179" i="5"/>
  <c r="N179" i="5"/>
  <c r="J180" i="5"/>
  <c r="K180" i="5"/>
  <c r="L180" i="5"/>
  <c r="M180" i="5"/>
  <c r="N180" i="5"/>
  <c r="J181" i="5"/>
  <c r="K181" i="5"/>
  <c r="L181" i="5"/>
  <c r="M181" i="5"/>
  <c r="N181" i="5"/>
  <c r="J182" i="5"/>
  <c r="K182" i="5"/>
  <c r="L182" i="5"/>
  <c r="M182" i="5"/>
  <c r="N182" i="5"/>
  <c r="J183" i="5"/>
  <c r="K183" i="5"/>
  <c r="L183" i="5"/>
  <c r="M183" i="5"/>
  <c r="N183" i="5"/>
  <c r="J184" i="5"/>
  <c r="K184" i="5"/>
  <c r="L184" i="5"/>
  <c r="M184" i="5"/>
  <c r="N184" i="5"/>
  <c r="J185" i="5"/>
  <c r="K185" i="5"/>
  <c r="L185" i="5"/>
  <c r="M185" i="5"/>
  <c r="N185" i="5"/>
  <c r="J186" i="5"/>
  <c r="K186" i="5"/>
  <c r="L186" i="5"/>
  <c r="M186" i="5"/>
  <c r="N186" i="5"/>
  <c r="J187" i="5"/>
  <c r="K187" i="5"/>
  <c r="L187" i="5"/>
  <c r="M187" i="5"/>
  <c r="N187" i="5"/>
  <c r="J188" i="5"/>
  <c r="K188" i="5"/>
  <c r="L188" i="5"/>
  <c r="M188" i="5"/>
  <c r="N188" i="5"/>
  <c r="J189" i="5"/>
  <c r="K189" i="5"/>
  <c r="L189" i="5"/>
  <c r="M189" i="5"/>
  <c r="N189" i="5"/>
  <c r="J190" i="5"/>
  <c r="K190" i="5"/>
  <c r="L190" i="5"/>
  <c r="M190" i="5"/>
  <c r="N190" i="5"/>
  <c r="J191" i="5"/>
  <c r="K191" i="5"/>
  <c r="L191" i="5"/>
  <c r="M191" i="5"/>
  <c r="N191" i="5"/>
  <c r="J192" i="5"/>
  <c r="K192" i="5"/>
  <c r="L192" i="5"/>
  <c r="M192" i="5"/>
  <c r="N192" i="5"/>
  <c r="J193" i="5"/>
  <c r="K193" i="5"/>
  <c r="L193" i="5"/>
  <c r="M193" i="5"/>
  <c r="N193" i="5"/>
  <c r="J194" i="5"/>
  <c r="K194" i="5"/>
  <c r="L194" i="5"/>
  <c r="M194" i="5"/>
  <c r="N194" i="5"/>
  <c r="J195" i="5"/>
  <c r="K195" i="5"/>
  <c r="L195" i="5"/>
  <c r="M195" i="5"/>
  <c r="N195" i="5"/>
  <c r="J196" i="5"/>
  <c r="K196" i="5"/>
  <c r="L196" i="5"/>
  <c r="M196" i="5"/>
  <c r="N196" i="5"/>
  <c r="J197" i="5"/>
  <c r="K197" i="5"/>
  <c r="L197" i="5"/>
  <c r="M197" i="5"/>
  <c r="N197" i="5"/>
  <c r="J198" i="5"/>
  <c r="K198" i="5"/>
  <c r="L198" i="5"/>
  <c r="M198" i="5"/>
  <c r="N198" i="5"/>
  <c r="J199" i="5"/>
  <c r="K199" i="5"/>
  <c r="L199" i="5"/>
  <c r="M199" i="5"/>
  <c r="N199" i="5"/>
  <c r="J200" i="5"/>
  <c r="K200" i="5"/>
  <c r="L200" i="5"/>
  <c r="M200" i="5"/>
  <c r="N200" i="5"/>
  <c r="J201" i="5"/>
  <c r="K201" i="5"/>
  <c r="L201" i="5"/>
  <c r="M201" i="5"/>
  <c r="N201" i="5"/>
  <c r="J202" i="5"/>
  <c r="K202" i="5"/>
  <c r="L202" i="5"/>
  <c r="M202" i="5"/>
  <c r="N202" i="5"/>
  <c r="J203" i="5"/>
  <c r="K203" i="5"/>
  <c r="L203" i="5"/>
  <c r="M203" i="5"/>
  <c r="N203" i="5"/>
  <c r="J204" i="5"/>
  <c r="K204" i="5"/>
  <c r="L204" i="5"/>
  <c r="M204" i="5"/>
  <c r="N204" i="5"/>
  <c r="J205" i="5"/>
  <c r="K205" i="5"/>
  <c r="L205" i="5"/>
  <c r="M205" i="5"/>
  <c r="N205" i="5"/>
  <c r="J206" i="5"/>
  <c r="K206" i="5"/>
  <c r="L206" i="5"/>
  <c r="M206" i="5"/>
  <c r="N206" i="5"/>
  <c r="J207" i="5"/>
  <c r="K207" i="5"/>
  <c r="L207" i="5"/>
  <c r="M207" i="5"/>
  <c r="N207" i="5"/>
  <c r="J208" i="5"/>
  <c r="K208" i="5"/>
  <c r="L208" i="5"/>
  <c r="M208" i="5"/>
  <c r="N208" i="5"/>
  <c r="J209" i="5"/>
  <c r="K209" i="5"/>
  <c r="L209" i="5"/>
  <c r="M209" i="5"/>
  <c r="N209" i="5"/>
  <c r="J210" i="5"/>
  <c r="K210" i="5"/>
  <c r="L210" i="5"/>
  <c r="M210" i="5"/>
  <c r="N210" i="5"/>
  <c r="J211" i="5"/>
  <c r="K211" i="5"/>
  <c r="L211" i="5"/>
  <c r="M211" i="5"/>
  <c r="N211" i="5"/>
  <c r="J212" i="5"/>
  <c r="K212" i="5"/>
  <c r="L212" i="5"/>
  <c r="M212" i="5"/>
  <c r="N212" i="5"/>
  <c r="J213" i="5"/>
  <c r="K213" i="5"/>
  <c r="L213" i="5"/>
  <c r="M213" i="5"/>
  <c r="N213" i="5"/>
  <c r="J214" i="5"/>
  <c r="K214" i="5"/>
  <c r="L214" i="5"/>
  <c r="M214" i="5"/>
  <c r="N214" i="5"/>
  <c r="J215" i="5"/>
  <c r="K215" i="5"/>
  <c r="L215" i="5"/>
  <c r="M215" i="5"/>
  <c r="N215" i="5"/>
  <c r="J216" i="5"/>
  <c r="K216" i="5"/>
  <c r="L216" i="5"/>
  <c r="M216" i="5"/>
  <c r="N216" i="5"/>
  <c r="J217" i="5"/>
  <c r="K217" i="5"/>
  <c r="L217" i="5"/>
  <c r="M217" i="5"/>
  <c r="N217" i="5"/>
  <c r="J218" i="5"/>
  <c r="K218" i="5"/>
  <c r="L218" i="5"/>
  <c r="M218" i="5"/>
  <c r="N218" i="5"/>
  <c r="J219" i="5"/>
  <c r="K219" i="5"/>
  <c r="L219" i="5"/>
  <c r="M219" i="5"/>
  <c r="N219" i="5"/>
  <c r="J220" i="5"/>
  <c r="K220" i="5"/>
  <c r="L220" i="5"/>
  <c r="M220" i="5"/>
  <c r="N220" i="5"/>
  <c r="J221" i="5"/>
  <c r="K221" i="5"/>
  <c r="L221" i="5"/>
  <c r="M221" i="5"/>
  <c r="N221" i="5"/>
  <c r="J222" i="5"/>
  <c r="K222" i="5"/>
  <c r="L222" i="5"/>
  <c r="M222" i="5"/>
  <c r="N222" i="5"/>
  <c r="J223" i="5"/>
  <c r="K223" i="5"/>
  <c r="L223" i="5"/>
  <c r="M223" i="5"/>
  <c r="N223" i="5"/>
  <c r="J224" i="5"/>
  <c r="K224" i="5"/>
  <c r="L224" i="5"/>
  <c r="M224" i="5"/>
  <c r="N224" i="5"/>
  <c r="J225" i="5"/>
  <c r="K225" i="5"/>
  <c r="L225" i="5"/>
  <c r="M225" i="5"/>
  <c r="N225" i="5"/>
  <c r="J226" i="5"/>
  <c r="K226" i="5"/>
  <c r="L226" i="5"/>
  <c r="M226" i="5"/>
  <c r="N226" i="5"/>
  <c r="J227" i="5"/>
  <c r="K227" i="5"/>
  <c r="L227" i="5"/>
  <c r="M227" i="5"/>
  <c r="N227" i="5"/>
  <c r="J228" i="5"/>
  <c r="K228" i="5"/>
  <c r="L228" i="5"/>
  <c r="M228" i="5"/>
  <c r="N228" i="5"/>
  <c r="J229" i="5"/>
  <c r="K229" i="5"/>
  <c r="L229" i="5"/>
  <c r="M229" i="5"/>
  <c r="N229" i="5"/>
  <c r="J230" i="5"/>
  <c r="K230" i="5"/>
  <c r="L230" i="5"/>
  <c r="M230" i="5"/>
  <c r="N230" i="5"/>
  <c r="J231" i="5"/>
  <c r="K231" i="5"/>
  <c r="L231" i="5"/>
  <c r="M231" i="5"/>
  <c r="N231" i="5"/>
  <c r="J232" i="5"/>
  <c r="K232" i="5"/>
  <c r="L232" i="5"/>
  <c r="M232" i="5"/>
  <c r="N232" i="5"/>
  <c r="J233" i="5"/>
  <c r="K233" i="5"/>
  <c r="L233" i="5"/>
  <c r="M233" i="5"/>
  <c r="N233" i="5"/>
  <c r="J234" i="5"/>
  <c r="K234" i="5"/>
  <c r="L234" i="5"/>
  <c r="M234" i="5"/>
  <c r="N234" i="5"/>
  <c r="J235" i="5"/>
  <c r="K235" i="5"/>
  <c r="L235" i="5"/>
  <c r="M235" i="5"/>
  <c r="N235" i="5"/>
  <c r="J236" i="5"/>
  <c r="K236" i="5"/>
  <c r="L236" i="5"/>
  <c r="M236" i="5"/>
  <c r="N236" i="5"/>
  <c r="J237" i="5"/>
  <c r="K237" i="5"/>
  <c r="L237" i="5"/>
  <c r="M237" i="5"/>
  <c r="N237" i="5"/>
  <c r="J238" i="5"/>
  <c r="K238" i="5"/>
  <c r="L238" i="5"/>
  <c r="M238" i="5"/>
  <c r="N238" i="5"/>
  <c r="J239" i="5"/>
  <c r="K239" i="5"/>
  <c r="L239" i="5"/>
  <c r="M239" i="5"/>
  <c r="N239" i="5"/>
  <c r="J240" i="5"/>
  <c r="K240" i="5"/>
  <c r="L240" i="5"/>
  <c r="M240" i="5"/>
  <c r="N240" i="5"/>
  <c r="J241" i="5"/>
  <c r="K241" i="5"/>
  <c r="L241" i="5"/>
  <c r="M241" i="5"/>
  <c r="N241" i="5"/>
  <c r="J242" i="5"/>
  <c r="K242" i="5"/>
  <c r="L242" i="5"/>
  <c r="M242" i="5"/>
  <c r="N242" i="5"/>
  <c r="J243" i="5"/>
  <c r="K243" i="5"/>
  <c r="L243" i="5"/>
  <c r="M243" i="5"/>
  <c r="N243" i="5"/>
  <c r="J244" i="5"/>
  <c r="K244" i="5"/>
  <c r="L244" i="5"/>
  <c r="M244" i="5"/>
  <c r="N244" i="5"/>
  <c r="J245" i="5"/>
  <c r="K245" i="5"/>
  <c r="L245" i="5"/>
  <c r="M245" i="5"/>
  <c r="N245" i="5"/>
  <c r="J246" i="5"/>
  <c r="K246" i="5"/>
  <c r="L246" i="5"/>
  <c r="M246" i="5"/>
  <c r="N246" i="5"/>
  <c r="J247" i="5"/>
  <c r="K247" i="5"/>
  <c r="L247" i="5"/>
  <c r="M247" i="5"/>
  <c r="N247" i="5"/>
  <c r="J248" i="5"/>
  <c r="K248" i="5"/>
  <c r="L248" i="5"/>
  <c r="M248" i="5"/>
  <c r="N248" i="5"/>
  <c r="J249" i="5"/>
  <c r="K249" i="5"/>
  <c r="L249" i="5"/>
  <c r="M249" i="5"/>
  <c r="N249" i="5"/>
  <c r="J250" i="5"/>
  <c r="K250" i="5"/>
  <c r="L250" i="5"/>
  <c r="M250" i="5"/>
  <c r="N250" i="5"/>
  <c r="J251" i="5"/>
  <c r="K251" i="5"/>
  <c r="L251" i="5"/>
  <c r="M251" i="5"/>
  <c r="N251" i="5"/>
  <c r="J252" i="5"/>
  <c r="K252" i="5"/>
  <c r="L252" i="5"/>
  <c r="M252" i="5"/>
  <c r="N252" i="5"/>
  <c r="J253" i="5"/>
  <c r="K253" i="5"/>
  <c r="L253" i="5"/>
  <c r="M253" i="5"/>
  <c r="N253" i="5"/>
  <c r="J254" i="5"/>
  <c r="K254" i="5"/>
  <c r="L254" i="5"/>
  <c r="M254" i="5"/>
  <c r="N254" i="5"/>
  <c r="J255" i="5"/>
  <c r="K255" i="5"/>
  <c r="L255" i="5"/>
  <c r="M255" i="5"/>
  <c r="N255" i="5"/>
  <c r="J256" i="5"/>
  <c r="K256" i="5"/>
  <c r="L256" i="5"/>
  <c r="M256" i="5"/>
  <c r="N256" i="5"/>
  <c r="J257" i="5"/>
  <c r="K257" i="5"/>
  <c r="L257" i="5"/>
  <c r="M257" i="5"/>
  <c r="N257" i="5"/>
  <c r="J258" i="5"/>
  <c r="K258" i="5"/>
  <c r="L258" i="5"/>
  <c r="M258" i="5"/>
  <c r="N258" i="5"/>
  <c r="N3" i="5"/>
  <c r="M3" i="5"/>
  <c r="L3" i="5"/>
  <c r="K3" i="5"/>
  <c r="J3" i="5"/>
  <c r="G4" i="3"/>
  <c r="H4" i="3"/>
  <c r="I4" i="3"/>
  <c r="L4" i="3" s="1"/>
  <c r="J4" i="3"/>
  <c r="K4" i="3"/>
  <c r="G5" i="3"/>
  <c r="H5" i="3"/>
  <c r="L5" i="3" s="1"/>
  <c r="I5" i="3"/>
  <c r="J5" i="3"/>
  <c r="K5" i="3"/>
  <c r="G6" i="3"/>
  <c r="L6" i="3" s="1"/>
  <c r="H6" i="3"/>
  <c r="I6" i="3"/>
  <c r="J6" i="3"/>
  <c r="K6" i="3"/>
  <c r="L3" i="3"/>
  <c r="I3" i="3"/>
  <c r="K3" i="3"/>
  <c r="J3" i="3"/>
  <c r="H3" i="3"/>
  <c r="G3" i="3"/>
  <c r="E4" i="2"/>
  <c r="F4" i="2"/>
  <c r="G4" i="2"/>
  <c r="H4" i="2" s="1"/>
  <c r="E5" i="2"/>
  <c r="F5" i="2"/>
  <c r="G5" i="2"/>
  <c r="H5" i="2" s="1"/>
  <c r="E6" i="2"/>
  <c r="F6" i="2"/>
  <c r="G6" i="2"/>
  <c r="H6" i="2" s="1"/>
  <c r="E7" i="2"/>
  <c r="F7" i="2"/>
  <c r="G7" i="2"/>
  <c r="H7" i="2" s="1"/>
  <c r="E8" i="2"/>
  <c r="F8" i="2"/>
  <c r="G8" i="2"/>
  <c r="H8" i="2" s="1"/>
  <c r="E9" i="2"/>
  <c r="F9" i="2"/>
  <c r="G9" i="2"/>
  <c r="H9" i="2" s="1"/>
  <c r="E10" i="2"/>
  <c r="F10" i="2"/>
  <c r="G10" i="2"/>
  <c r="H10" i="2" s="1"/>
  <c r="E11" i="2"/>
  <c r="F11" i="2"/>
  <c r="G11" i="2"/>
  <c r="H11" i="2" s="1"/>
  <c r="E12" i="2"/>
  <c r="F12" i="2"/>
  <c r="G12" i="2"/>
  <c r="H12" i="2" s="1"/>
  <c r="E13" i="2"/>
  <c r="F13" i="2"/>
  <c r="G13" i="2"/>
  <c r="H13" i="2" s="1"/>
  <c r="E14" i="2"/>
  <c r="F14" i="2"/>
  <c r="G14" i="2"/>
  <c r="H14" i="2" s="1"/>
  <c r="E15" i="2"/>
  <c r="F15" i="2"/>
  <c r="G15" i="2"/>
  <c r="H15" i="2" s="1"/>
  <c r="E16" i="2"/>
  <c r="F16" i="2"/>
  <c r="G16" i="2"/>
  <c r="H16" i="2" s="1"/>
  <c r="E17" i="2"/>
  <c r="F17" i="2"/>
  <c r="G17" i="2"/>
  <c r="H17" i="2" s="1"/>
  <c r="E18" i="2"/>
  <c r="F18" i="2"/>
  <c r="G18" i="2"/>
  <c r="H18" i="2" s="1"/>
  <c r="E19" i="2"/>
  <c r="F19" i="2"/>
  <c r="G19" i="2"/>
  <c r="H19" i="2" s="1"/>
  <c r="E20" i="2"/>
  <c r="F20" i="2"/>
  <c r="G20" i="2"/>
  <c r="H20" i="2" s="1"/>
  <c r="E21" i="2"/>
  <c r="F21" i="2"/>
  <c r="G21" i="2"/>
  <c r="H21" i="2" s="1"/>
  <c r="E22" i="2"/>
  <c r="F22" i="2"/>
  <c r="G22" i="2"/>
  <c r="H22" i="2" s="1"/>
  <c r="E23" i="2"/>
  <c r="F23" i="2"/>
  <c r="G23" i="2"/>
  <c r="H23" i="2" s="1"/>
  <c r="E24" i="2"/>
  <c r="F24" i="2"/>
  <c r="G24" i="2"/>
  <c r="H24" i="2" s="1"/>
  <c r="E25" i="2"/>
  <c r="F25" i="2"/>
  <c r="G25" i="2"/>
  <c r="H25" i="2" s="1"/>
  <c r="E26" i="2"/>
  <c r="F26" i="2"/>
  <c r="G26" i="2"/>
  <c r="H26" i="2" s="1"/>
  <c r="E27" i="2"/>
  <c r="F27" i="2"/>
  <c r="G27" i="2"/>
  <c r="H27" i="2" s="1"/>
  <c r="E28" i="2"/>
  <c r="F28" i="2"/>
  <c r="G28" i="2"/>
  <c r="H28" i="2" s="1"/>
  <c r="E29" i="2"/>
  <c r="F29" i="2"/>
  <c r="G29" i="2"/>
  <c r="H29" i="2" s="1"/>
  <c r="E30" i="2"/>
  <c r="F30" i="2"/>
  <c r="G30" i="2"/>
  <c r="H30" i="2" s="1"/>
  <c r="E31" i="2"/>
  <c r="F31" i="2"/>
  <c r="G31" i="2"/>
  <c r="H31" i="2" s="1"/>
  <c r="E32" i="2"/>
  <c r="F32" i="2"/>
  <c r="G32" i="2"/>
  <c r="H32" i="2" s="1"/>
  <c r="E33" i="2"/>
  <c r="F33" i="2"/>
  <c r="G33" i="2"/>
  <c r="H33" i="2" s="1"/>
  <c r="E34" i="2"/>
  <c r="F34" i="2"/>
  <c r="G34" i="2"/>
  <c r="H34" i="2" s="1"/>
  <c r="F3" i="2"/>
  <c r="E3" i="2"/>
  <c r="G3" i="2"/>
  <c r="H3" i="2" s="1"/>
  <c r="O89" i="5" l="1"/>
  <c r="O81" i="5"/>
  <c r="O78" i="5"/>
  <c r="O70" i="5"/>
  <c r="O61" i="5"/>
  <c r="O53" i="5"/>
  <c r="O44" i="5"/>
  <c r="O40" i="5"/>
  <c r="O36" i="5"/>
  <c r="O32" i="5"/>
  <c r="O28" i="5"/>
  <c r="O24" i="5"/>
  <c r="O20" i="5"/>
  <c r="O63" i="5"/>
  <c r="O179" i="5"/>
  <c r="O170" i="5"/>
  <c r="O163" i="5"/>
  <c r="O155" i="5"/>
  <c r="O143" i="5"/>
  <c r="O141" i="5"/>
  <c r="O136" i="5"/>
  <c r="O128" i="5"/>
  <c r="O120" i="5"/>
  <c r="O118" i="5"/>
  <c r="O110" i="5"/>
  <c r="O98" i="5"/>
  <c r="O96" i="5"/>
  <c r="O191" i="5"/>
  <c r="O183" i="5"/>
  <c r="O91" i="5"/>
  <c r="O55" i="5"/>
  <c r="O195" i="5"/>
  <c r="O187" i="5"/>
  <c r="O251" i="5"/>
  <c r="O250" i="5"/>
  <c r="O237" i="5"/>
  <c r="O236" i="5"/>
  <c r="O234" i="5"/>
  <c r="O225" i="5"/>
  <c r="O224" i="5"/>
  <c r="O215" i="5"/>
  <c r="O204" i="5"/>
  <c r="O196" i="5"/>
  <c r="O157" i="5"/>
  <c r="O253" i="5"/>
  <c r="O249" i="5"/>
  <c r="O233" i="5"/>
  <c r="O217" i="5"/>
  <c r="O213" i="5"/>
  <c r="O205" i="5"/>
  <c r="O197" i="5"/>
  <c r="O188" i="5"/>
  <c r="O181" i="5"/>
  <c r="O180" i="5"/>
  <c r="O176" i="5"/>
  <c r="O172" i="5"/>
  <c r="O168" i="5"/>
  <c r="O164" i="5"/>
  <c r="O159" i="5"/>
  <c r="O151" i="5"/>
  <c r="O149" i="5"/>
  <c r="O145" i="5"/>
  <c r="O137" i="5"/>
  <c r="O122" i="5"/>
  <c r="O121" i="5"/>
  <c r="O114" i="5"/>
  <c r="O108" i="5"/>
  <c r="O104" i="5"/>
  <c r="O100" i="5"/>
  <c r="O93" i="5"/>
  <c r="O85" i="5"/>
  <c r="O80" i="5"/>
  <c r="O79" i="5"/>
  <c r="O72" i="5"/>
  <c r="O71" i="5"/>
  <c r="O65" i="5"/>
  <c r="O57" i="5"/>
  <c r="O45" i="5"/>
  <c r="O5" i="5"/>
  <c r="O112" i="5"/>
  <c r="O106" i="5"/>
  <c r="O83" i="5"/>
  <c r="O257" i="5"/>
  <c r="O256" i="5"/>
  <c r="O255" i="5"/>
  <c r="O241" i="5"/>
  <c r="O240" i="5"/>
  <c r="O229" i="5"/>
  <c r="O221" i="5"/>
  <c r="O209" i="5"/>
  <c r="O207" i="5"/>
  <c r="O201" i="5"/>
  <c r="O199" i="5"/>
  <c r="O189" i="5"/>
  <c r="O173" i="5"/>
  <c r="O165" i="5"/>
  <c r="O160" i="5"/>
  <c r="O153" i="5"/>
  <c r="O152" i="5"/>
  <c r="O146" i="5"/>
  <c r="O138" i="5"/>
  <c r="O133" i="5"/>
  <c r="O130" i="5"/>
  <c r="O116" i="5"/>
  <c r="O115" i="5"/>
  <c r="O109" i="5"/>
  <c r="O101" i="5"/>
  <c r="O94" i="5"/>
  <c r="O87" i="5"/>
  <c r="O86" i="5"/>
  <c r="O59" i="5"/>
  <c r="O58" i="5"/>
  <c r="O49" i="5"/>
  <c r="O47" i="5"/>
  <c r="O9" i="5"/>
  <c r="O7" i="5"/>
  <c r="O178" i="5"/>
  <c r="O247" i="5"/>
  <c r="O243" i="5"/>
  <c r="O239" i="5"/>
  <c r="O231" i="5"/>
  <c r="O227" i="5"/>
  <c r="O223" i="5"/>
  <c r="O211" i="5"/>
  <c r="O203" i="5"/>
  <c r="O193" i="5"/>
  <c r="O185" i="5"/>
  <c r="O174" i="5"/>
  <c r="O166" i="5"/>
  <c r="O161" i="5"/>
  <c r="O147" i="5"/>
  <c r="O139" i="5"/>
  <c r="O134" i="5"/>
  <c r="O126" i="5"/>
  <c r="O102" i="5"/>
  <c r="O95" i="5"/>
  <c r="O76" i="5"/>
  <c r="O74" i="5"/>
  <c r="O68" i="5"/>
  <c r="O66" i="5"/>
  <c r="O51" i="5"/>
  <c r="O15" i="5"/>
  <c r="O11" i="5"/>
  <c r="O258" i="5"/>
  <c r="O248" i="5"/>
  <c r="O244" i="5"/>
  <c r="O242" i="5"/>
  <c r="O232" i="5"/>
  <c r="O216" i="5"/>
  <c r="O198" i="5"/>
  <c r="O167" i="5"/>
  <c r="O154" i="5"/>
  <c r="O127" i="5"/>
  <c r="O103" i="5"/>
  <c r="O88" i="5"/>
  <c r="O73" i="5"/>
  <c r="O60" i="5"/>
  <c r="O41" i="5"/>
  <c r="O37" i="5"/>
  <c r="O33" i="5"/>
  <c r="O25" i="5"/>
  <c r="O21" i="5"/>
  <c r="O245" i="5"/>
  <c r="O218" i="5"/>
  <c r="O208" i="5"/>
  <c r="O97" i="5"/>
  <c r="O90" i="5"/>
  <c r="O82" i="5"/>
  <c r="O75" i="5"/>
  <c r="O67" i="5"/>
  <c r="O62" i="5"/>
  <c r="O54" i="5"/>
  <c r="O48" i="5"/>
  <c r="O42" i="5"/>
  <c r="O38" i="5"/>
  <c r="O34" i="5"/>
  <c r="O30" i="5"/>
  <c r="O26" i="5"/>
  <c r="O22" i="5"/>
  <c r="O18" i="5"/>
  <c r="O13" i="5"/>
  <c r="O10" i="5"/>
  <c r="O6" i="5"/>
  <c r="O254" i="5"/>
  <c r="O219" i="5"/>
  <c r="O206" i="5"/>
  <c r="O202" i="5"/>
  <c r="O190" i="5"/>
  <c r="O182" i="5"/>
  <c r="O175" i="5"/>
  <c r="O162" i="5"/>
  <c r="O148" i="5"/>
  <c r="O140" i="5"/>
  <c r="O135" i="5"/>
  <c r="O117" i="5"/>
  <c r="O52" i="5"/>
  <c r="O46" i="5"/>
  <c r="O29" i="5"/>
  <c r="O17" i="5"/>
  <c r="O12" i="5"/>
  <c r="O8" i="5"/>
  <c r="O3" i="5"/>
  <c r="O200" i="5"/>
  <c r="O192" i="5"/>
  <c r="O184" i="5"/>
  <c r="O177" i="5"/>
  <c r="O169" i="5"/>
  <c r="O156" i="5"/>
  <c r="O150" i="5"/>
  <c r="O142" i="5"/>
  <c r="O131" i="5"/>
  <c r="O124" i="5"/>
  <c r="O119" i="5"/>
  <c r="O111" i="5"/>
  <c r="O105" i="5"/>
  <c r="O235" i="5"/>
  <c r="O226" i="5"/>
  <c r="O210" i="5"/>
  <c r="O194" i="5"/>
  <c r="O186" i="5"/>
  <c r="O171" i="5"/>
  <c r="O158" i="5"/>
  <c r="O144" i="5"/>
  <c r="O132" i="5"/>
  <c r="O113" i="5"/>
  <c r="O107" i="5"/>
  <c r="O99" i="5"/>
  <c r="O92" i="5"/>
  <c r="O84" i="5"/>
  <c r="O77" i="5"/>
  <c r="O69" i="5"/>
  <c r="O64" i="5"/>
  <c r="O56" i="5"/>
  <c r="O50" i="5"/>
  <c r="O43" i="5"/>
  <c r="O39" i="5"/>
  <c r="O35" i="5"/>
  <c r="O31" i="5"/>
  <c r="O27" i="5"/>
  <c r="O23" i="5"/>
  <c r="O19" i="5"/>
  <c r="O14" i="5"/>
  <c r="O4" i="5"/>
  <c r="O125" i="5"/>
  <c r="O220" i="5"/>
  <c r="O212" i="5"/>
  <c r="O252" i="5"/>
  <c r="O228" i="5"/>
  <c r="O246" i="5"/>
  <c r="O238" i="5"/>
  <c r="O230" i="5"/>
  <c r="O222" i="5"/>
  <c r="O214" i="5"/>
  <c r="O129" i="5"/>
  <c r="O123" i="5"/>
</calcChain>
</file>

<file path=xl/sharedStrings.xml><?xml version="1.0" encoding="utf-8"?>
<sst xmlns="http://schemas.openxmlformats.org/spreadsheetml/2006/main" count="1138" uniqueCount="233">
  <si>
    <t>games</t>
  </si>
  <si>
    <t>picks</t>
  </si>
  <si>
    <t>id</t>
  </si>
  <si>
    <t>username</t>
  </si>
  <si>
    <t>firstName</t>
  </si>
  <si>
    <t>lastName</t>
  </si>
  <si>
    <t>home</t>
  </si>
  <si>
    <t>away</t>
  </si>
  <si>
    <t>teams</t>
  </si>
  <si>
    <t>city</t>
  </si>
  <si>
    <t>teamName</t>
  </si>
  <si>
    <t>user</t>
  </si>
  <si>
    <t>week</t>
  </si>
  <si>
    <t>pick</t>
  </si>
  <si>
    <t>confidence</t>
  </si>
  <si>
    <t>userID</t>
  </si>
  <si>
    <t>gamesID</t>
  </si>
  <si>
    <t>Primary Key</t>
  </si>
  <si>
    <t>nickname</t>
  </si>
  <si>
    <t>teamsID</t>
  </si>
  <si>
    <t>Foreign Key</t>
  </si>
  <si>
    <t>userScore</t>
  </si>
  <si>
    <t>score</t>
  </si>
  <si>
    <t>gameDate</t>
  </si>
  <si>
    <t>winner</t>
  </si>
  <si>
    <t>calculated</t>
  </si>
  <si>
    <t>Table Name</t>
  </si>
  <si>
    <t>Field</t>
  </si>
  <si>
    <t>Keys</t>
  </si>
  <si>
    <t>FN KeyName</t>
  </si>
  <si>
    <t>Data Type</t>
  </si>
  <si>
    <t>String</t>
  </si>
  <si>
    <t>Integer</t>
  </si>
  <si>
    <t>Boolean</t>
  </si>
  <si>
    <t>passwordHash</t>
  </si>
  <si>
    <t>active</t>
  </si>
  <si>
    <t>Passport requires this</t>
  </si>
  <si>
    <t>Date</t>
  </si>
  <si>
    <t>Teams</t>
  </si>
  <si>
    <t>Kansas City</t>
  </si>
  <si>
    <t>Chiefs</t>
  </si>
  <si>
    <t>KC</t>
  </si>
  <si>
    <t>Los Angeles</t>
  </si>
  <si>
    <t>Rams</t>
  </si>
  <si>
    <t>LAR</t>
  </si>
  <si>
    <t>Cincinnati</t>
  </si>
  <si>
    <t>New Orleans</t>
  </si>
  <si>
    <t>Saints</t>
  </si>
  <si>
    <t>NO</t>
  </si>
  <si>
    <t>Chicago</t>
  </si>
  <si>
    <t>Bears</t>
  </si>
  <si>
    <t>Carolina</t>
  </si>
  <si>
    <t>Panthers</t>
  </si>
  <si>
    <t>New England</t>
  </si>
  <si>
    <t>Patriots</t>
  </si>
  <si>
    <t>NE</t>
  </si>
  <si>
    <t>Tennessee</t>
  </si>
  <si>
    <t>Titans</t>
  </si>
  <si>
    <t>Chargers</t>
  </si>
  <si>
    <t>LAC</t>
  </si>
  <si>
    <t>Baltimore</t>
  </si>
  <si>
    <t>Ravens</t>
  </si>
  <si>
    <t>Miami</t>
  </si>
  <si>
    <t>Dolphins</t>
  </si>
  <si>
    <t>MIA</t>
  </si>
  <si>
    <t>Jacksonville</t>
  </si>
  <si>
    <t>Jaguars</t>
  </si>
  <si>
    <t>Washington</t>
  </si>
  <si>
    <t>Redskins</t>
  </si>
  <si>
    <t>Tampa Bay</t>
  </si>
  <si>
    <t>Buccaneers</t>
  </si>
  <si>
    <t>Green Bay</t>
  </si>
  <si>
    <t>Packers</t>
  </si>
  <si>
    <t>GB</t>
  </si>
  <si>
    <t>Minnesota</t>
  </si>
  <si>
    <t>Vikings</t>
  </si>
  <si>
    <t>MIN</t>
  </si>
  <si>
    <t>Cleveland</t>
  </si>
  <si>
    <t>Browns</t>
  </si>
  <si>
    <t>Pittsburg</t>
  </si>
  <si>
    <t>Steelers</t>
  </si>
  <si>
    <t>PIT</t>
  </si>
  <si>
    <t>Seattle</t>
  </si>
  <si>
    <t>Seahawks</t>
  </si>
  <si>
    <t>SEA</t>
  </si>
  <si>
    <t>Dallas</t>
  </si>
  <si>
    <t>Cowboys</t>
  </si>
  <si>
    <t>DAL</t>
  </si>
  <si>
    <t>Detroit</t>
  </si>
  <si>
    <t>Lions</t>
  </si>
  <si>
    <t>DET</t>
  </si>
  <si>
    <t>Buffalo</t>
  </si>
  <si>
    <t>Bills</t>
  </si>
  <si>
    <t>Houston</t>
  </si>
  <si>
    <t>Texans</t>
  </si>
  <si>
    <t>HOU</t>
  </si>
  <si>
    <t>Philadelphia</t>
  </si>
  <si>
    <t>Eagles</t>
  </si>
  <si>
    <t>New York</t>
  </si>
  <si>
    <t>Jets</t>
  </si>
  <si>
    <t>NYJ</t>
  </si>
  <si>
    <t>Denver</t>
  </si>
  <si>
    <t>Broncos</t>
  </si>
  <si>
    <t>Falcons</t>
  </si>
  <si>
    <t>Arizona</t>
  </si>
  <si>
    <t>Cardinals</t>
  </si>
  <si>
    <t>San Francisco</t>
  </si>
  <si>
    <t>49ers</t>
  </si>
  <si>
    <t>Oakland</t>
  </si>
  <si>
    <t>Indianapolis</t>
  </si>
  <si>
    <t>Colts</t>
  </si>
  <si>
    <t>Giants</t>
  </si>
  <si>
    <t>NYG</t>
  </si>
  <si>
    <t>Bengals</t>
  </si>
  <si>
    <t>Atlanta</t>
  </si>
  <si>
    <t>Raiders</t>
  </si>
  <si>
    <t>CIN</t>
  </si>
  <si>
    <t>CHI</t>
  </si>
  <si>
    <t>CAR</t>
  </si>
  <si>
    <t>TEN</t>
  </si>
  <si>
    <t>BAL</t>
  </si>
  <si>
    <t>CLE</t>
  </si>
  <si>
    <t>ARI</t>
  </si>
  <si>
    <t>ATL</t>
  </si>
  <si>
    <t>BUF</t>
  </si>
  <si>
    <t>DEN</t>
  </si>
  <si>
    <t>IND</t>
  </si>
  <si>
    <t>JAX</t>
  </si>
  <si>
    <t>PHI</t>
  </si>
  <si>
    <t>WSH</t>
  </si>
  <si>
    <t>TB</t>
  </si>
  <si>
    <t>SF</t>
  </si>
  <si>
    <t>OAK</t>
  </si>
  <si>
    <t>User</t>
  </si>
  <si>
    <t>Rod</t>
  </si>
  <si>
    <t>Skoglund</t>
  </si>
  <si>
    <t>George</t>
  </si>
  <si>
    <t>Carlin</t>
  </si>
  <si>
    <t>Dilbert</t>
  </si>
  <si>
    <t>Stuff</t>
  </si>
  <si>
    <t>Charlie</t>
  </si>
  <si>
    <t>Brown</t>
  </si>
  <si>
    <t>Blockhead</t>
  </si>
  <si>
    <t>Snoopy</t>
  </si>
  <si>
    <t>Peanuts</t>
  </si>
  <si>
    <t>{ city: "Arizona",  teamName: "Cardinals",  nickname: "ARI" }</t>
  </si>
  <si>
    <t>{ city: "Atlanta",  teamName: "Falcons",  nickname: "ATL" }</t>
  </si>
  <si>
    <t>{ city: "Baltimore",  teamName: "Ravens",  nickname: "BAL" }</t>
  </si>
  <si>
    <t>{ city: "Buffalo",  teamName: "Bills",  nickname: "BUF" }</t>
  </si>
  <si>
    <t>{ city: "Carolina",  teamName: "Panthers",  nickname: "CAR" }</t>
  </si>
  <si>
    <t>{ city: "Chicago",  teamName: "Bears",  nickname: "CHI" }</t>
  </si>
  <si>
    <t>{ city: "Cincinnati",  teamName: "Bengals",  nickname: "CIN" }</t>
  </si>
  <si>
    <t>{ city: "Cleveland",  teamName: "Browns",  nickname: "CLE" }</t>
  </si>
  <si>
    <t>{ city: "Dallas",  teamName: "Cowboys",  nickname: "DAL" }</t>
  </si>
  <si>
    <t>{ city: "Denver",  teamName: "Broncos",  nickname: "DEN" }</t>
  </si>
  <si>
    <t>{ city: "Detroit",  teamName: "Lions",  nickname: "DET" }</t>
  </si>
  <si>
    <t>{ city: "Green Bay",  teamName: "Packers",  nickname: "GB" }</t>
  </si>
  <si>
    <t>{ city: "Houston",  teamName: "Texans",  nickname: "HOU" }</t>
  </si>
  <si>
    <t>{ city: "Indianapolis",  teamName: "Colts",  nickname: "IND" }</t>
  </si>
  <si>
    <t>{ city: "Jacksonville",  teamName: "Jaguars",  nickname: "JAX" }</t>
  </si>
  <si>
    <t>{ city: "Kansas City",  teamName: "Chiefs",  nickname: "KC" }</t>
  </si>
  <si>
    <t>{ city: "Los Angeles",  teamName: "Rams",  nickname: "LAR" }</t>
  </si>
  <si>
    <t>{ city: "Los Angeles",  teamName: "Chargers",  nickname: "LAC" }</t>
  </si>
  <si>
    <t>{ city: "Miami",  teamName: "Dolphins",  nickname: "MIA" }</t>
  </si>
  <si>
    <t>{ city: "Minnesota",  teamName: "Vikings",  nickname: "MIN" }</t>
  </si>
  <si>
    <t>{ city: "New England",  teamName: "Patriots",  nickname: "NE" }</t>
  </si>
  <si>
    <t>{ city: "New Orleans",  teamName: "Saints",  nickname: "NO" }</t>
  </si>
  <si>
    <t>{ city: "New York",  teamName: "Jets",  nickname: "NYJ" }</t>
  </si>
  <si>
    <t>{ city: "New York",  teamName: "Giants",  nickname: "NYG" }</t>
  </si>
  <si>
    <t>{ city: "Oakland",  teamName: "Raiders",  nickname: "OAK" }</t>
  </si>
  <si>
    <t>{ city: "Philadelphia",  teamName: "Eagles",  nickname: "PHI" }</t>
  </si>
  <si>
    <t>{ city: "Pittsburg",  teamName: "Steelers",  nickname: "PIT" }</t>
  </si>
  <si>
    <t>{ city: "San Francisco",  teamName: "49ers",  nickname: "SF" }</t>
  </si>
  <si>
    <t>{ city: "Seattle",  teamName: "Seahawks",  nickname: "SEA" }</t>
  </si>
  <si>
    <t>{ city: "Tampa Bay",  teamName: "Buccaneers",  nickname: "TB" }</t>
  </si>
  <si>
    <t>{ city: "Tennessee",  teamName: "Titans",  nickname: "TEN" }</t>
  </si>
  <si>
    <t>{ city: "Washington",  teamName: "Redskins",  nickname: "WSH" }</t>
  </si>
  <si>
    <t>false</t>
  </si>
  <si>
    <t>{ firstName: "Rod",  lastName: "Skoglund",  username: "Dilbert",  passwordHash: "Dilbert",  active: "false" }</t>
  </si>
  <si>
    <t>{ firstName: "George",  lastName: "Carlin",  username: "Stuff",  passwordHash: "Stuff",  active: "false" }</t>
  </si>
  <si>
    <t>{ firstName: "Charlie",  lastName: "Brown",  username: "Blockhead",  passwordHash: "Blockhead",  active: "false" }</t>
  </si>
  <si>
    <t>{ firstName: "Snoopy",  lastName: "Brown",  username: "Peanuts",  passwordHash: "Peanuts",  active: "false" }</t>
  </si>
  <si>
    <t>Games</t>
  </si>
  <si>
    <t>TIE</t>
  </si>
  <si>
    <t>9/6/2018</t>
  </si>
  <si>
    <t>9/9/2018</t>
  </si>
  <si>
    <t>9/10/2018</t>
  </si>
  <si>
    <t>9/13/2018</t>
  </si>
  <si>
    <t>9/16/2018</t>
  </si>
  <si>
    <t>9/17/2018</t>
  </si>
  <si>
    <t>9/20/2018</t>
  </si>
  <si>
    <t>9/23/2018</t>
  </si>
  <si>
    <t>9/24/2018</t>
  </si>
  <si>
    <t>9/27/2018</t>
  </si>
  <si>
    <t>9/30/2018</t>
  </si>
  <si>
    <t>10/1/2018</t>
  </si>
  <si>
    <t>10/4/2018</t>
  </si>
  <si>
    <t>10/7/2018</t>
  </si>
  <si>
    <t>10/8/2018</t>
  </si>
  <si>
    <t>10/11/2018</t>
  </si>
  <si>
    <t>10/14/2018</t>
  </si>
  <si>
    <t>10/15/2018</t>
  </si>
  <si>
    <t>10/18/2018</t>
  </si>
  <si>
    <t>10/21/2018</t>
  </si>
  <si>
    <t>10/22/2018</t>
  </si>
  <si>
    <t>10/25/2018</t>
  </si>
  <si>
    <t>10/28/2018</t>
  </si>
  <si>
    <t>10/29/2018</t>
  </si>
  <si>
    <t>11/1/2018</t>
  </si>
  <si>
    <t>11/4/2018</t>
  </si>
  <si>
    <t>11/5/2018</t>
  </si>
  <si>
    <t>11/8/2018</t>
  </si>
  <si>
    <t>11/11/2018</t>
  </si>
  <si>
    <t>11/12/2018</t>
  </si>
  <si>
    <t>11/15/2018</t>
  </si>
  <si>
    <t>11/18/2018</t>
  </si>
  <si>
    <t>11/19/2018</t>
  </si>
  <si>
    <t>11/22/2018</t>
  </si>
  <si>
    <t>11/25/2018</t>
  </si>
  <si>
    <t>11/26/2018</t>
  </si>
  <si>
    <t>11/29/2018</t>
  </si>
  <si>
    <t>12/2/2018</t>
  </si>
  <si>
    <t>12/3/2018</t>
  </si>
  <si>
    <t>12/6/2018</t>
  </si>
  <si>
    <t>12/9/2018</t>
  </si>
  <si>
    <t>12/10/2018</t>
  </si>
  <si>
    <t>12/13/2018</t>
  </si>
  <si>
    <t>12/15/2018</t>
  </si>
  <si>
    <t>12/16/2018</t>
  </si>
  <si>
    <t>12/17/2018</t>
  </si>
  <si>
    <t>12/23/2018</t>
  </si>
  <si>
    <t>12/24/2018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</si>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</sst>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0" fontId="0" fillId="0" borderId="0" xfId="0" applyNumberFormat="1" applyAlignment="1">
      <alignment horizontal="center"/>
    </xf>
    <xf numFmtId="170" fontId="1" fillId="2" borderId="0" xfId="0" applyNumberFormat="1" applyFont="1" applyFill="1" applyAlignment="1">
      <alignment horizontal="center"/>
    </xf>
    <xf numFmtId="17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2850-50C2-4F58-AA67-3B5EE8E2785F}">
  <dimension ref="A1:F36"/>
  <sheetViews>
    <sheetView topLeftCell="A19" workbookViewId="0">
      <selection activeCell="A27" sqref="A27"/>
    </sheetView>
  </sheetViews>
  <sheetFormatPr defaultRowHeight="15" x14ac:dyDescent="0.25"/>
  <cols>
    <col min="1" max="1" width="11.5703125" bestFit="1" customWidth="1"/>
    <col min="2" max="3" width="16.28515625" customWidth="1"/>
    <col min="4" max="4" width="13.7109375" customWidth="1"/>
    <col min="9" max="9" width="12.140625" customWidth="1"/>
  </cols>
  <sheetData>
    <row r="1" spans="1:6" x14ac:dyDescent="0.25">
      <c r="A1" t="s">
        <v>26</v>
      </c>
      <c r="B1" t="s">
        <v>27</v>
      </c>
      <c r="C1" t="s">
        <v>30</v>
      </c>
      <c r="D1" t="s">
        <v>28</v>
      </c>
      <c r="E1" t="s">
        <v>29</v>
      </c>
    </row>
    <row r="2" spans="1:6" x14ac:dyDescent="0.25">
      <c r="A2" s="1" t="s">
        <v>11</v>
      </c>
    </row>
    <row r="3" spans="1:6" x14ac:dyDescent="0.25">
      <c r="B3" t="s">
        <v>2</v>
      </c>
      <c r="C3" t="s">
        <v>32</v>
      </c>
      <c r="D3" t="s">
        <v>17</v>
      </c>
    </row>
    <row r="4" spans="1:6" x14ac:dyDescent="0.25">
      <c r="B4" t="s">
        <v>4</v>
      </c>
      <c r="C4" t="s">
        <v>31</v>
      </c>
    </row>
    <row r="5" spans="1:6" x14ac:dyDescent="0.25">
      <c r="B5" t="s">
        <v>5</v>
      </c>
      <c r="C5" t="s">
        <v>31</v>
      </c>
    </row>
    <row r="6" spans="1:6" x14ac:dyDescent="0.25">
      <c r="B6" t="s">
        <v>3</v>
      </c>
      <c r="C6" t="s">
        <v>31</v>
      </c>
    </row>
    <row r="7" spans="1:6" x14ac:dyDescent="0.25">
      <c r="B7" t="s">
        <v>34</v>
      </c>
      <c r="C7" t="s">
        <v>31</v>
      </c>
    </row>
    <row r="8" spans="1:6" x14ac:dyDescent="0.25">
      <c r="B8" t="s">
        <v>35</v>
      </c>
      <c r="C8" t="s">
        <v>33</v>
      </c>
      <c r="F8" t="s">
        <v>36</v>
      </c>
    </row>
    <row r="10" spans="1:6" x14ac:dyDescent="0.25">
      <c r="A10" s="1" t="s">
        <v>8</v>
      </c>
    </row>
    <row r="11" spans="1:6" x14ac:dyDescent="0.25">
      <c r="B11" t="s">
        <v>2</v>
      </c>
      <c r="C11" t="s">
        <v>32</v>
      </c>
      <c r="D11" t="s">
        <v>17</v>
      </c>
    </row>
    <row r="12" spans="1:6" x14ac:dyDescent="0.25">
      <c r="B12" t="s">
        <v>9</v>
      </c>
      <c r="C12" t="s">
        <v>31</v>
      </c>
    </row>
    <row r="13" spans="1:6" x14ac:dyDescent="0.25">
      <c r="B13" t="s">
        <v>10</v>
      </c>
      <c r="C13" t="s">
        <v>31</v>
      </c>
    </row>
    <row r="14" spans="1:6" x14ac:dyDescent="0.25">
      <c r="B14" t="s">
        <v>18</v>
      </c>
      <c r="C14" t="s">
        <v>31</v>
      </c>
    </row>
    <row r="16" spans="1:6" x14ac:dyDescent="0.25">
      <c r="A16" s="1" t="s">
        <v>21</v>
      </c>
    </row>
    <row r="17" spans="1:5" x14ac:dyDescent="0.25">
      <c r="B17" t="s">
        <v>2</v>
      </c>
      <c r="C17" t="s">
        <v>32</v>
      </c>
      <c r="D17" t="s">
        <v>17</v>
      </c>
    </row>
    <row r="18" spans="1:5" x14ac:dyDescent="0.25">
      <c r="B18" t="s">
        <v>12</v>
      </c>
      <c r="C18" t="s">
        <v>32</v>
      </c>
    </row>
    <row r="19" spans="1:5" x14ac:dyDescent="0.25">
      <c r="B19" t="s">
        <v>25</v>
      </c>
      <c r="C19" t="s">
        <v>33</v>
      </c>
    </row>
    <row r="20" spans="1:5" x14ac:dyDescent="0.25">
      <c r="B20" t="s">
        <v>22</v>
      </c>
      <c r="C20" t="s">
        <v>32</v>
      </c>
    </row>
    <row r="21" spans="1:5" x14ac:dyDescent="0.25">
      <c r="B21" t="s">
        <v>15</v>
      </c>
      <c r="C21" t="s">
        <v>32</v>
      </c>
      <c r="D21" t="s">
        <v>20</v>
      </c>
    </row>
    <row r="23" spans="1:5" x14ac:dyDescent="0.25">
      <c r="A23" s="1" t="s">
        <v>0</v>
      </c>
    </row>
    <row r="24" spans="1:5" x14ac:dyDescent="0.25">
      <c r="B24" t="s">
        <v>2</v>
      </c>
      <c r="C24" t="s">
        <v>32</v>
      </c>
      <c r="D24" t="s">
        <v>17</v>
      </c>
    </row>
    <row r="25" spans="1:5" x14ac:dyDescent="0.25">
      <c r="B25" t="s">
        <v>12</v>
      </c>
      <c r="C25" t="s">
        <v>32</v>
      </c>
    </row>
    <row r="26" spans="1:5" x14ac:dyDescent="0.25">
      <c r="B26" t="s">
        <v>23</v>
      </c>
      <c r="C26" t="s">
        <v>37</v>
      </c>
    </row>
    <row r="27" spans="1:5" x14ac:dyDescent="0.25">
      <c r="B27" t="s">
        <v>6</v>
      </c>
      <c r="C27" t="s">
        <v>32</v>
      </c>
      <c r="D27" t="s">
        <v>20</v>
      </c>
      <c r="E27" t="s">
        <v>19</v>
      </c>
    </row>
    <row r="28" spans="1:5" x14ac:dyDescent="0.25">
      <c r="B28" t="s">
        <v>7</v>
      </c>
      <c r="C28" t="s">
        <v>32</v>
      </c>
      <c r="D28" t="s">
        <v>20</v>
      </c>
      <c r="E28" t="s">
        <v>19</v>
      </c>
    </row>
    <row r="29" spans="1:5" x14ac:dyDescent="0.25">
      <c r="B29" t="s">
        <v>24</v>
      </c>
      <c r="C29" t="s">
        <v>32</v>
      </c>
      <c r="D29" t="s">
        <v>20</v>
      </c>
      <c r="E29" t="s">
        <v>19</v>
      </c>
    </row>
    <row r="31" spans="1:5" x14ac:dyDescent="0.25">
      <c r="A31" s="1" t="s">
        <v>1</v>
      </c>
    </row>
    <row r="32" spans="1:5" x14ac:dyDescent="0.25">
      <c r="B32" t="s">
        <v>2</v>
      </c>
      <c r="C32" t="s">
        <v>32</v>
      </c>
      <c r="D32" t="s">
        <v>17</v>
      </c>
    </row>
    <row r="33" spans="2:5" x14ac:dyDescent="0.25">
      <c r="B33" t="s">
        <v>15</v>
      </c>
      <c r="C33" t="s">
        <v>32</v>
      </c>
      <c r="D33" t="s">
        <v>20</v>
      </c>
      <c r="E33" t="s">
        <v>15</v>
      </c>
    </row>
    <row r="34" spans="2:5" x14ac:dyDescent="0.25">
      <c r="B34" t="s">
        <v>16</v>
      </c>
      <c r="C34" t="s">
        <v>32</v>
      </c>
      <c r="D34" t="s">
        <v>20</v>
      </c>
      <c r="E34" t="s">
        <v>16</v>
      </c>
    </row>
    <row r="35" spans="2:5" x14ac:dyDescent="0.25">
      <c r="B35" t="s">
        <v>13</v>
      </c>
      <c r="C35" t="s">
        <v>32</v>
      </c>
      <c r="D35" t="s">
        <v>20</v>
      </c>
      <c r="E35" t="s">
        <v>19</v>
      </c>
    </row>
    <row r="36" spans="2:5" x14ac:dyDescent="0.25">
      <c r="B36" t="s">
        <v>14</v>
      </c>
      <c r="C3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D982-3612-4B25-AA2C-9B46DEAD9149}">
  <dimension ref="A1:I34"/>
  <sheetViews>
    <sheetView workbookViewId="0">
      <selection activeCell="E3" sqref="E3:H3"/>
    </sheetView>
  </sheetViews>
  <sheetFormatPr defaultRowHeight="15" x14ac:dyDescent="0.25"/>
  <cols>
    <col min="1" max="1" width="9.140625" style="2"/>
    <col min="2" max="2" width="16.5703125" customWidth="1"/>
    <col min="3" max="3" width="12.5703125" customWidth="1"/>
    <col min="4" max="4" width="12" style="2" customWidth="1"/>
    <col min="5" max="5" width="14.85546875" bestFit="1" customWidth="1"/>
    <col min="6" max="6" width="22.5703125" bestFit="1" customWidth="1"/>
    <col min="7" max="7" width="17" bestFit="1" customWidth="1"/>
    <col min="8" max="8" width="60.140625" bestFit="1" customWidth="1"/>
  </cols>
  <sheetData>
    <row r="1" spans="1:9" x14ac:dyDescent="0.25">
      <c r="A1" s="4" t="s">
        <v>38</v>
      </c>
    </row>
    <row r="2" spans="1:9" s="3" customFormat="1" x14ac:dyDescent="0.25">
      <c r="A2" s="4" t="s">
        <v>2</v>
      </c>
      <c r="B2" s="4" t="s">
        <v>9</v>
      </c>
      <c r="C2" s="4" t="s">
        <v>10</v>
      </c>
      <c r="D2" s="4" t="s">
        <v>18</v>
      </c>
    </row>
    <row r="3" spans="1:9" x14ac:dyDescent="0.25">
      <c r="B3" t="s">
        <v>104</v>
      </c>
      <c r="C3" t="s">
        <v>105</v>
      </c>
      <c r="D3" s="5" t="s">
        <v>122</v>
      </c>
      <c r="E3" t="str">
        <f xml:space="preserve">  "{ " &amp; B$2 &amp; ": "  &amp; CHAR(34) &amp; B3 &amp; CHAR(34) &amp; ", "</f>
        <v xml:space="preserve">{ city: "Arizona", </v>
      </c>
      <c r="F3" t="str">
        <f xml:space="preserve">  " " &amp; C$2 &amp; ": "  &amp; CHAR(34) &amp; C3 &amp; CHAR(34) &amp; ", "</f>
        <v xml:space="preserve"> teamName: "Cardinals", </v>
      </c>
      <c r="G3" t="str">
        <f xml:space="preserve">  " " &amp; D$2 &amp; ": "  &amp; CHAR(34) &amp; D3 &amp; CHAR(34) &amp; " }"</f>
        <v xml:space="preserve"> nickname: "ARI" }</v>
      </c>
      <c r="H3" t="str">
        <f>E3 &amp; F3 &amp; G3</f>
        <v>{ city: "Arizona",  teamName: "Cardinals",  nickname: "ARI" }</v>
      </c>
      <c r="I3" t="s">
        <v>145</v>
      </c>
    </row>
    <row r="4" spans="1:9" x14ac:dyDescent="0.25">
      <c r="B4" t="s">
        <v>114</v>
      </c>
      <c r="C4" t="s">
        <v>103</v>
      </c>
      <c r="D4" s="5" t="s">
        <v>123</v>
      </c>
      <c r="E4" t="str">
        <f t="shared" ref="E4:E34" si="0" xml:space="preserve">  "{ " &amp; B$2 &amp; ": "  &amp; CHAR(34) &amp; B4 &amp; CHAR(34) &amp; ", "</f>
        <v xml:space="preserve">{ city: "Atlanta", </v>
      </c>
      <c r="F4" t="str">
        <f t="shared" ref="F4:F34" si="1" xml:space="preserve">  " " &amp; C$2 &amp; ": "  &amp; CHAR(34) &amp; C4 &amp; CHAR(34) &amp; ", "</f>
        <v xml:space="preserve"> teamName: "Falcons", </v>
      </c>
      <c r="G4" t="str">
        <f t="shared" ref="G4:G34" si="2" xml:space="preserve">  " " &amp; D$2 &amp; ": "  &amp; CHAR(34) &amp; D4 &amp; CHAR(34) &amp; " }"</f>
        <v xml:space="preserve"> nickname: "ATL" }</v>
      </c>
      <c r="H4" t="str">
        <f t="shared" ref="H4:I34" si="3">E4 &amp; F4 &amp; G4</f>
        <v>{ city: "Atlanta",  teamName: "Falcons",  nickname: "ATL" }</v>
      </c>
      <c r="I4" t="s">
        <v>146</v>
      </c>
    </row>
    <row r="5" spans="1:9" x14ac:dyDescent="0.25">
      <c r="B5" t="s">
        <v>60</v>
      </c>
      <c r="C5" t="s">
        <v>61</v>
      </c>
      <c r="D5" s="5" t="s">
        <v>120</v>
      </c>
      <c r="E5" t="str">
        <f t="shared" si="0"/>
        <v xml:space="preserve">{ city: "Baltimore", </v>
      </c>
      <c r="F5" t="str">
        <f t="shared" si="1"/>
        <v xml:space="preserve"> teamName: "Ravens", </v>
      </c>
      <c r="G5" t="str">
        <f t="shared" si="2"/>
        <v xml:space="preserve"> nickname: "BAL" }</v>
      </c>
      <c r="H5" t="str">
        <f t="shared" si="3"/>
        <v>{ city: "Baltimore",  teamName: "Ravens",  nickname: "BAL" }</v>
      </c>
      <c r="I5" t="s">
        <v>147</v>
      </c>
    </row>
    <row r="6" spans="1:9" x14ac:dyDescent="0.25">
      <c r="B6" t="s">
        <v>91</v>
      </c>
      <c r="C6" t="s">
        <v>92</v>
      </c>
      <c r="D6" s="5" t="s">
        <v>124</v>
      </c>
      <c r="E6" t="str">
        <f t="shared" si="0"/>
        <v xml:space="preserve">{ city: "Buffalo", </v>
      </c>
      <c r="F6" t="str">
        <f t="shared" si="1"/>
        <v xml:space="preserve"> teamName: "Bills", </v>
      </c>
      <c r="G6" t="str">
        <f t="shared" si="2"/>
        <v xml:space="preserve"> nickname: "BUF" }</v>
      </c>
      <c r="H6" t="str">
        <f t="shared" si="3"/>
        <v>{ city: "Buffalo",  teamName: "Bills",  nickname: "BUF" }</v>
      </c>
      <c r="I6" t="s">
        <v>148</v>
      </c>
    </row>
    <row r="7" spans="1:9" x14ac:dyDescent="0.25">
      <c r="B7" t="s">
        <v>51</v>
      </c>
      <c r="C7" t="s">
        <v>52</v>
      </c>
      <c r="D7" s="5" t="s">
        <v>118</v>
      </c>
      <c r="E7" t="str">
        <f t="shared" si="0"/>
        <v xml:space="preserve">{ city: "Carolina", </v>
      </c>
      <c r="F7" t="str">
        <f t="shared" si="1"/>
        <v xml:space="preserve"> teamName: "Panthers", </v>
      </c>
      <c r="G7" t="str">
        <f t="shared" si="2"/>
        <v xml:space="preserve"> nickname: "CAR" }</v>
      </c>
      <c r="H7" t="str">
        <f t="shared" si="3"/>
        <v>{ city: "Carolina",  teamName: "Panthers",  nickname: "CAR" }</v>
      </c>
      <c r="I7" t="s">
        <v>149</v>
      </c>
    </row>
    <row r="8" spans="1:9" x14ac:dyDescent="0.25">
      <c r="B8" t="s">
        <v>49</v>
      </c>
      <c r="C8" t="s">
        <v>50</v>
      </c>
      <c r="D8" s="5" t="s">
        <v>117</v>
      </c>
      <c r="E8" t="str">
        <f t="shared" si="0"/>
        <v xml:space="preserve">{ city: "Chicago", </v>
      </c>
      <c r="F8" t="str">
        <f t="shared" si="1"/>
        <v xml:space="preserve"> teamName: "Bears", </v>
      </c>
      <c r="G8" t="str">
        <f t="shared" si="2"/>
        <v xml:space="preserve"> nickname: "CHI" }</v>
      </c>
      <c r="H8" t="str">
        <f t="shared" si="3"/>
        <v>{ city: "Chicago",  teamName: "Bears",  nickname: "CHI" }</v>
      </c>
      <c r="I8" t="s">
        <v>150</v>
      </c>
    </row>
    <row r="9" spans="1:9" x14ac:dyDescent="0.25">
      <c r="B9" t="s">
        <v>45</v>
      </c>
      <c r="C9" t="s">
        <v>113</v>
      </c>
      <c r="D9" s="5" t="s">
        <v>116</v>
      </c>
      <c r="E9" t="str">
        <f t="shared" si="0"/>
        <v xml:space="preserve">{ city: "Cincinnati", </v>
      </c>
      <c r="F9" t="str">
        <f t="shared" si="1"/>
        <v xml:space="preserve"> teamName: "Bengals", </v>
      </c>
      <c r="G9" t="str">
        <f t="shared" si="2"/>
        <v xml:space="preserve"> nickname: "CIN" }</v>
      </c>
      <c r="H9" t="str">
        <f t="shared" si="3"/>
        <v>{ city: "Cincinnati",  teamName: "Bengals",  nickname: "CIN" }</v>
      </c>
      <c r="I9" t="s">
        <v>151</v>
      </c>
    </row>
    <row r="10" spans="1:9" x14ac:dyDescent="0.25">
      <c r="B10" t="s">
        <v>77</v>
      </c>
      <c r="C10" t="s">
        <v>78</v>
      </c>
      <c r="D10" s="5" t="s">
        <v>121</v>
      </c>
      <c r="E10" t="str">
        <f t="shared" si="0"/>
        <v xml:space="preserve">{ city: "Cleveland", </v>
      </c>
      <c r="F10" t="str">
        <f t="shared" si="1"/>
        <v xml:space="preserve"> teamName: "Browns", </v>
      </c>
      <c r="G10" t="str">
        <f t="shared" si="2"/>
        <v xml:space="preserve"> nickname: "CLE" }</v>
      </c>
      <c r="H10" t="str">
        <f t="shared" si="3"/>
        <v>{ city: "Cleveland",  teamName: "Browns",  nickname: "CLE" }</v>
      </c>
      <c r="I10" t="s">
        <v>152</v>
      </c>
    </row>
    <row r="11" spans="1:9" x14ac:dyDescent="0.25">
      <c r="B11" t="s">
        <v>85</v>
      </c>
      <c r="C11" t="s">
        <v>86</v>
      </c>
      <c r="D11" s="5" t="s">
        <v>87</v>
      </c>
      <c r="E11" t="str">
        <f t="shared" si="0"/>
        <v xml:space="preserve">{ city: "Dallas", </v>
      </c>
      <c r="F11" t="str">
        <f t="shared" si="1"/>
        <v xml:space="preserve"> teamName: "Cowboys", </v>
      </c>
      <c r="G11" t="str">
        <f t="shared" si="2"/>
        <v xml:space="preserve"> nickname: "DAL" }</v>
      </c>
      <c r="H11" t="str">
        <f t="shared" si="3"/>
        <v>{ city: "Dallas",  teamName: "Cowboys",  nickname: "DAL" }</v>
      </c>
      <c r="I11" t="s">
        <v>153</v>
      </c>
    </row>
    <row r="12" spans="1:9" x14ac:dyDescent="0.25">
      <c r="B12" t="s">
        <v>101</v>
      </c>
      <c r="C12" t="s">
        <v>102</v>
      </c>
      <c r="D12" s="5" t="s">
        <v>125</v>
      </c>
      <c r="E12" t="str">
        <f t="shared" si="0"/>
        <v xml:space="preserve">{ city: "Denver", </v>
      </c>
      <c r="F12" t="str">
        <f t="shared" si="1"/>
        <v xml:space="preserve"> teamName: "Broncos", </v>
      </c>
      <c r="G12" t="str">
        <f t="shared" si="2"/>
        <v xml:space="preserve"> nickname: "DEN" }</v>
      </c>
      <c r="H12" t="str">
        <f t="shared" si="3"/>
        <v>{ city: "Denver",  teamName: "Broncos",  nickname: "DEN" }</v>
      </c>
      <c r="I12" t="s">
        <v>154</v>
      </c>
    </row>
    <row r="13" spans="1:9" x14ac:dyDescent="0.25">
      <c r="B13" t="s">
        <v>88</v>
      </c>
      <c r="C13" t="s">
        <v>89</v>
      </c>
      <c r="D13" s="5" t="s">
        <v>90</v>
      </c>
      <c r="E13" t="str">
        <f t="shared" si="0"/>
        <v xml:space="preserve">{ city: "Detroit", </v>
      </c>
      <c r="F13" t="str">
        <f t="shared" si="1"/>
        <v xml:space="preserve"> teamName: "Lions", </v>
      </c>
      <c r="G13" t="str">
        <f t="shared" si="2"/>
        <v xml:space="preserve"> nickname: "DET" }</v>
      </c>
      <c r="H13" t="str">
        <f t="shared" si="3"/>
        <v>{ city: "Detroit",  teamName: "Lions",  nickname: "DET" }</v>
      </c>
      <c r="I13" t="s">
        <v>155</v>
      </c>
    </row>
    <row r="14" spans="1:9" x14ac:dyDescent="0.25">
      <c r="B14" t="s">
        <v>71</v>
      </c>
      <c r="C14" t="s">
        <v>72</v>
      </c>
      <c r="D14" s="5" t="s">
        <v>73</v>
      </c>
      <c r="E14" t="str">
        <f t="shared" si="0"/>
        <v xml:space="preserve">{ city: "Green Bay", </v>
      </c>
      <c r="F14" t="str">
        <f t="shared" si="1"/>
        <v xml:space="preserve"> teamName: "Packers", </v>
      </c>
      <c r="G14" t="str">
        <f t="shared" si="2"/>
        <v xml:space="preserve"> nickname: "GB" }</v>
      </c>
      <c r="H14" t="str">
        <f t="shared" si="3"/>
        <v>{ city: "Green Bay",  teamName: "Packers",  nickname: "GB" }</v>
      </c>
      <c r="I14" t="s">
        <v>156</v>
      </c>
    </row>
    <row r="15" spans="1:9" x14ac:dyDescent="0.25">
      <c r="B15" t="s">
        <v>93</v>
      </c>
      <c r="C15" t="s">
        <v>94</v>
      </c>
      <c r="D15" s="5" t="s">
        <v>95</v>
      </c>
      <c r="E15" t="str">
        <f t="shared" si="0"/>
        <v xml:space="preserve">{ city: "Houston", </v>
      </c>
      <c r="F15" t="str">
        <f t="shared" si="1"/>
        <v xml:space="preserve"> teamName: "Texans", </v>
      </c>
      <c r="G15" t="str">
        <f t="shared" si="2"/>
        <v xml:space="preserve"> nickname: "HOU" }</v>
      </c>
      <c r="H15" t="str">
        <f t="shared" si="3"/>
        <v>{ city: "Houston",  teamName: "Texans",  nickname: "HOU" }</v>
      </c>
      <c r="I15" t="s">
        <v>157</v>
      </c>
    </row>
    <row r="16" spans="1:9" x14ac:dyDescent="0.25">
      <c r="B16" t="s">
        <v>109</v>
      </c>
      <c r="C16" t="s">
        <v>110</v>
      </c>
      <c r="D16" s="5" t="s">
        <v>126</v>
      </c>
      <c r="E16" t="str">
        <f t="shared" si="0"/>
        <v xml:space="preserve">{ city: "Indianapolis", </v>
      </c>
      <c r="F16" t="str">
        <f t="shared" si="1"/>
        <v xml:space="preserve"> teamName: "Colts", </v>
      </c>
      <c r="G16" t="str">
        <f t="shared" si="2"/>
        <v xml:space="preserve"> nickname: "IND" }</v>
      </c>
      <c r="H16" t="str">
        <f t="shared" si="3"/>
        <v>{ city: "Indianapolis",  teamName: "Colts",  nickname: "IND" }</v>
      </c>
      <c r="I16" t="s">
        <v>158</v>
      </c>
    </row>
    <row r="17" spans="2:9" x14ac:dyDescent="0.25">
      <c r="B17" t="s">
        <v>65</v>
      </c>
      <c r="C17" t="s">
        <v>66</v>
      </c>
      <c r="D17" s="5" t="s">
        <v>127</v>
      </c>
      <c r="E17" t="str">
        <f t="shared" si="0"/>
        <v xml:space="preserve">{ city: "Jacksonville", </v>
      </c>
      <c r="F17" t="str">
        <f t="shared" si="1"/>
        <v xml:space="preserve"> teamName: "Jaguars", </v>
      </c>
      <c r="G17" t="str">
        <f t="shared" si="2"/>
        <v xml:space="preserve"> nickname: "JAX" }</v>
      </c>
      <c r="H17" t="str">
        <f t="shared" si="3"/>
        <v>{ city: "Jacksonville",  teamName: "Jaguars",  nickname: "JAX" }</v>
      </c>
      <c r="I17" t="s">
        <v>159</v>
      </c>
    </row>
    <row r="18" spans="2:9" x14ac:dyDescent="0.25">
      <c r="B18" t="s">
        <v>39</v>
      </c>
      <c r="C18" t="s">
        <v>40</v>
      </c>
      <c r="D18" s="5" t="s">
        <v>41</v>
      </c>
      <c r="E18" t="str">
        <f t="shared" si="0"/>
        <v xml:space="preserve">{ city: "Kansas City", </v>
      </c>
      <c r="F18" t="str">
        <f t="shared" si="1"/>
        <v xml:space="preserve"> teamName: "Chiefs", </v>
      </c>
      <c r="G18" t="str">
        <f t="shared" si="2"/>
        <v xml:space="preserve"> nickname: "KC" }</v>
      </c>
      <c r="H18" t="str">
        <f t="shared" si="3"/>
        <v>{ city: "Kansas City",  teamName: "Chiefs",  nickname: "KC" }</v>
      </c>
      <c r="I18" t="s">
        <v>160</v>
      </c>
    </row>
    <row r="19" spans="2:9" x14ac:dyDescent="0.25">
      <c r="B19" t="s">
        <v>42</v>
      </c>
      <c r="C19" t="s">
        <v>43</v>
      </c>
      <c r="D19" s="5" t="s">
        <v>44</v>
      </c>
      <c r="E19" t="str">
        <f t="shared" si="0"/>
        <v xml:space="preserve">{ city: "Los Angeles", </v>
      </c>
      <c r="F19" t="str">
        <f t="shared" si="1"/>
        <v xml:space="preserve"> teamName: "Rams", </v>
      </c>
      <c r="G19" t="str">
        <f t="shared" si="2"/>
        <v xml:space="preserve"> nickname: "LAR" }</v>
      </c>
      <c r="H19" t="str">
        <f t="shared" si="3"/>
        <v>{ city: "Los Angeles",  teamName: "Rams",  nickname: "LAR" }</v>
      </c>
      <c r="I19" t="s">
        <v>161</v>
      </c>
    </row>
    <row r="20" spans="2:9" x14ac:dyDescent="0.25">
      <c r="B20" t="s">
        <v>42</v>
      </c>
      <c r="C20" t="s">
        <v>58</v>
      </c>
      <c r="D20" s="5" t="s">
        <v>59</v>
      </c>
      <c r="E20" t="str">
        <f t="shared" si="0"/>
        <v xml:space="preserve">{ city: "Los Angeles", </v>
      </c>
      <c r="F20" t="str">
        <f t="shared" si="1"/>
        <v xml:space="preserve"> teamName: "Chargers", </v>
      </c>
      <c r="G20" t="str">
        <f t="shared" si="2"/>
        <v xml:space="preserve"> nickname: "LAC" }</v>
      </c>
      <c r="H20" t="str">
        <f t="shared" si="3"/>
        <v>{ city: "Los Angeles",  teamName: "Chargers",  nickname: "LAC" }</v>
      </c>
      <c r="I20" t="s">
        <v>162</v>
      </c>
    </row>
    <row r="21" spans="2:9" x14ac:dyDescent="0.25">
      <c r="B21" t="s">
        <v>62</v>
      </c>
      <c r="C21" t="s">
        <v>63</v>
      </c>
      <c r="D21" s="5" t="s">
        <v>64</v>
      </c>
      <c r="E21" t="str">
        <f t="shared" si="0"/>
        <v xml:space="preserve">{ city: "Miami", </v>
      </c>
      <c r="F21" t="str">
        <f t="shared" si="1"/>
        <v xml:space="preserve"> teamName: "Dolphins", </v>
      </c>
      <c r="G21" t="str">
        <f t="shared" si="2"/>
        <v xml:space="preserve"> nickname: "MIA" }</v>
      </c>
      <c r="H21" t="str">
        <f t="shared" si="3"/>
        <v>{ city: "Miami",  teamName: "Dolphins",  nickname: "MIA" }</v>
      </c>
      <c r="I21" t="s">
        <v>163</v>
      </c>
    </row>
    <row r="22" spans="2:9" x14ac:dyDescent="0.25">
      <c r="B22" t="s">
        <v>74</v>
      </c>
      <c r="C22" t="s">
        <v>75</v>
      </c>
      <c r="D22" s="5" t="s">
        <v>76</v>
      </c>
      <c r="E22" t="str">
        <f t="shared" si="0"/>
        <v xml:space="preserve">{ city: "Minnesota", </v>
      </c>
      <c r="F22" t="str">
        <f t="shared" si="1"/>
        <v xml:space="preserve"> teamName: "Vikings", </v>
      </c>
      <c r="G22" t="str">
        <f t="shared" si="2"/>
        <v xml:space="preserve"> nickname: "MIN" }</v>
      </c>
      <c r="H22" t="str">
        <f t="shared" si="3"/>
        <v>{ city: "Minnesota",  teamName: "Vikings",  nickname: "MIN" }</v>
      </c>
      <c r="I22" t="s">
        <v>164</v>
      </c>
    </row>
    <row r="23" spans="2:9" x14ac:dyDescent="0.25">
      <c r="B23" t="s">
        <v>53</v>
      </c>
      <c r="C23" t="s">
        <v>54</v>
      </c>
      <c r="D23" s="5" t="s">
        <v>55</v>
      </c>
      <c r="E23" t="str">
        <f t="shared" si="0"/>
        <v xml:space="preserve">{ city: "New England", </v>
      </c>
      <c r="F23" t="str">
        <f t="shared" si="1"/>
        <v xml:space="preserve"> teamName: "Patriots", </v>
      </c>
      <c r="G23" t="str">
        <f t="shared" si="2"/>
        <v xml:space="preserve"> nickname: "NE" }</v>
      </c>
      <c r="H23" t="str">
        <f t="shared" si="3"/>
        <v>{ city: "New England",  teamName: "Patriots",  nickname: "NE" }</v>
      </c>
      <c r="I23" t="s">
        <v>165</v>
      </c>
    </row>
    <row r="24" spans="2:9" x14ac:dyDescent="0.25">
      <c r="B24" t="s">
        <v>46</v>
      </c>
      <c r="C24" t="s">
        <v>47</v>
      </c>
      <c r="D24" s="5" t="s">
        <v>48</v>
      </c>
      <c r="E24" t="str">
        <f t="shared" si="0"/>
        <v xml:space="preserve">{ city: "New Orleans", </v>
      </c>
      <c r="F24" t="str">
        <f t="shared" si="1"/>
        <v xml:space="preserve"> teamName: "Saints", </v>
      </c>
      <c r="G24" t="str">
        <f t="shared" si="2"/>
        <v xml:space="preserve"> nickname: "NO" }</v>
      </c>
      <c r="H24" t="str">
        <f t="shared" si="3"/>
        <v>{ city: "New Orleans",  teamName: "Saints",  nickname: "NO" }</v>
      </c>
      <c r="I24" t="s">
        <v>166</v>
      </c>
    </row>
    <row r="25" spans="2:9" x14ac:dyDescent="0.25">
      <c r="B25" t="s">
        <v>98</v>
      </c>
      <c r="C25" t="s">
        <v>99</v>
      </c>
      <c r="D25" s="5" t="s">
        <v>100</v>
      </c>
      <c r="E25" t="str">
        <f t="shared" si="0"/>
        <v xml:space="preserve">{ city: "New York", </v>
      </c>
      <c r="F25" t="str">
        <f t="shared" si="1"/>
        <v xml:space="preserve"> teamName: "Jets", </v>
      </c>
      <c r="G25" t="str">
        <f t="shared" si="2"/>
        <v xml:space="preserve"> nickname: "NYJ" }</v>
      </c>
      <c r="H25" t="str">
        <f t="shared" si="3"/>
        <v>{ city: "New York",  teamName: "Jets",  nickname: "NYJ" }</v>
      </c>
      <c r="I25" t="s">
        <v>167</v>
      </c>
    </row>
    <row r="26" spans="2:9" x14ac:dyDescent="0.25">
      <c r="B26" t="s">
        <v>98</v>
      </c>
      <c r="C26" t="s">
        <v>111</v>
      </c>
      <c r="D26" s="5" t="s">
        <v>112</v>
      </c>
      <c r="E26" t="str">
        <f t="shared" si="0"/>
        <v xml:space="preserve">{ city: "New York", </v>
      </c>
      <c r="F26" t="str">
        <f t="shared" si="1"/>
        <v xml:space="preserve"> teamName: "Giants", </v>
      </c>
      <c r="G26" t="str">
        <f t="shared" si="2"/>
        <v xml:space="preserve"> nickname: "NYG" }</v>
      </c>
      <c r="H26" t="str">
        <f t="shared" si="3"/>
        <v>{ city: "New York",  teamName: "Giants",  nickname: "NYG" }</v>
      </c>
      <c r="I26" t="s">
        <v>168</v>
      </c>
    </row>
    <row r="27" spans="2:9" x14ac:dyDescent="0.25">
      <c r="B27" t="s">
        <v>108</v>
      </c>
      <c r="C27" t="s">
        <v>115</v>
      </c>
      <c r="D27" s="5" t="s">
        <v>132</v>
      </c>
      <c r="E27" t="str">
        <f t="shared" si="0"/>
        <v xml:space="preserve">{ city: "Oakland", </v>
      </c>
      <c r="F27" t="str">
        <f t="shared" si="1"/>
        <v xml:space="preserve"> teamName: "Raiders", </v>
      </c>
      <c r="G27" t="str">
        <f t="shared" si="2"/>
        <v xml:space="preserve"> nickname: "OAK" }</v>
      </c>
      <c r="H27" t="str">
        <f t="shared" si="3"/>
        <v>{ city: "Oakland",  teamName: "Raiders",  nickname: "OAK" }</v>
      </c>
      <c r="I27" t="s">
        <v>169</v>
      </c>
    </row>
    <row r="28" spans="2:9" x14ac:dyDescent="0.25">
      <c r="B28" t="s">
        <v>96</v>
      </c>
      <c r="C28" t="s">
        <v>97</v>
      </c>
      <c r="D28" s="5" t="s">
        <v>128</v>
      </c>
      <c r="E28" t="str">
        <f t="shared" si="0"/>
        <v xml:space="preserve">{ city: "Philadelphia", </v>
      </c>
      <c r="F28" t="str">
        <f t="shared" si="1"/>
        <v xml:space="preserve"> teamName: "Eagles", </v>
      </c>
      <c r="G28" t="str">
        <f t="shared" si="2"/>
        <v xml:space="preserve"> nickname: "PHI" }</v>
      </c>
      <c r="H28" t="str">
        <f t="shared" si="3"/>
        <v>{ city: "Philadelphia",  teamName: "Eagles",  nickname: "PHI" }</v>
      </c>
      <c r="I28" t="s">
        <v>170</v>
      </c>
    </row>
    <row r="29" spans="2:9" x14ac:dyDescent="0.25">
      <c r="B29" t="s">
        <v>79</v>
      </c>
      <c r="C29" t="s">
        <v>80</v>
      </c>
      <c r="D29" s="5" t="s">
        <v>81</v>
      </c>
      <c r="E29" t="str">
        <f t="shared" si="0"/>
        <v xml:space="preserve">{ city: "Pittsburg", </v>
      </c>
      <c r="F29" t="str">
        <f t="shared" si="1"/>
        <v xml:space="preserve"> teamName: "Steelers", </v>
      </c>
      <c r="G29" t="str">
        <f t="shared" si="2"/>
        <v xml:space="preserve"> nickname: "PIT" }</v>
      </c>
      <c r="H29" t="str">
        <f t="shared" si="3"/>
        <v>{ city: "Pittsburg",  teamName: "Steelers",  nickname: "PIT" }</v>
      </c>
      <c r="I29" t="s">
        <v>171</v>
      </c>
    </row>
    <row r="30" spans="2:9" x14ac:dyDescent="0.25">
      <c r="B30" t="s">
        <v>106</v>
      </c>
      <c r="C30" t="s">
        <v>107</v>
      </c>
      <c r="D30" s="5" t="s">
        <v>131</v>
      </c>
      <c r="E30" t="str">
        <f t="shared" si="0"/>
        <v xml:space="preserve">{ city: "San Francisco", </v>
      </c>
      <c r="F30" t="str">
        <f t="shared" si="1"/>
        <v xml:space="preserve"> teamName: "49ers", </v>
      </c>
      <c r="G30" t="str">
        <f t="shared" si="2"/>
        <v xml:space="preserve"> nickname: "SF" }</v>
      </c>
      <c r="H30" t="str">
        <f t="shared" si="3"/>
        <v>{ city: "San Francisco",  teamName: "49ers",  nickname: "SF" }</v>
      </c>
      <c r="I30" t="s">
        <v>172</v>
      </c>
    </row>
    <row r="31" spans="2:9" x14ac:dyDescent="0.25">
      <c r="B31" t="s">
        <v>82</v>
      </c>
      <c r="C31" t="s">
        <v>83</v>
      </c>
      <c r="D31" s="5" t="s">
        <v>84</v>
      </c>
      <c r="E31" t="str">
        <f t="shared" si="0"/>
        <v xml:space="preserve">{ city: "Seattle", </v>
      </c>
      <c r="F31" t="str">
        <f t="shared" si="1"/>
        <v xml:space="preserve"> teamName: "Seahawks", </v>
      </c>
      <c r="G31" t="str">
        <f t="shared" si="2"/>
        <v xml:space="preserve"> nickname: "SEA" }</v>
      </c>
      <c r="H31" t="str">
        <f t="shared" si="3"/>
        <v>{ city: "Seattle",  teamName: "Seahawks",  nickname: "SEA" }</v>
      </c>
      <c r="I31" t="s">
        <v>173</v>
      </c>
    </row>
    <row r="32" spans="2:9" x14ac:dyDescent="0.25">
      <c r="B32" t="s">
        <v>69</v>
      </c>
      <c r="C32" t="s">
        <v>70</v>
      </c>
      <c r="D32" s="5" t="s">
        <v>130</v>
      </c>
      <c r="E32" t="str">
        <f t="shared" si="0"/>
        <v xml:space="preserve">{ city: "Tampa Bay", </v>
      </c>
      <c r="F32" t="str">
        <f t="shared" si="1"/>
        <v xml:space="preserve"> teamName: "Buccaneers", </v>
      </c>
      <c r="G32" t="str">
        <f t="shared" si="2"/>
        <v xml:space="preserve"> nickname: "TB" }</v>
      </c>
      <c r="H32" t="str">
        <f t="shared" si="3"/>
        <v>{ city: "Tampa Bay",  teamName: "Buccaneers",  nickname: "TB" }</v>
      </c>
      <c r="I32" t="s">
        <v>174</v>
      </c>
    </row>
    <row r="33" spans="2:9" x14ac:dyDescent="0.25">
      <c r="B33" t="s">
        <v>56</v>
      </c>
      <c r="C33" t="s">
        <v>57</v>
      </c>
      <c r="D33" s="5" t="s">
        <v>119</v>
      </c>
      <c r="E33" t="str">
        <f t="shared" si="0"/>
        <v xml:space="preserve">{ city: "Tennessee", </v>
      </c>
      <c r="F33" t="str">
        <f t="shared" si="1"/>
        <v xml:space="preserve"> teamName: "Titans", </v>
      </c>
      <c r="G33" t="str">
        <f t="shared" si="2"/>
        <v xml:space="preserve"> nickname: "TEN" }</v>
      </c>
      <c r="H33" t="str">
        <f t="shared" si="3"/>
        <v>{ city: "Tennessee",  teamName: "Titans",  nickname: "TEN" }</v>
      </c>
      <c r="I33" t="s">
        <v>175</v>
      </c>
    </row>
    <row r="34" spans="2:9" x14ac:dyDescent="0.25">
      <c r="B34" t="s">
        <v>67</v>
      </c>
      <c r="C34" t="s">
        <v>68</v>
      </c>
      <c r="D34" s="5" t="s">
        <v>129</v>
      </c>
      <c r="E34" t="str">
        <f t="shared" si="0"/>
        <v xml:space="preserve">{ city: "Washington", </v>
      </c>
      <c r="F34" t="str">
        <f t="shared" si="1"/>
        <v xml:space="preserve"> teamName: "Redskins", </v>
      </c>
      <c r="G34" t="str">
        <f t="shared" si="2"/>
        <v xml:space="preserve"> nickname: "WSH" }</v>
      </c>
      <c r="H34" t="str">
        <f t="shared" si="3"/>
        <v>{ city: "Washington",  teamName: "Redskins",  nickname: "WSH" }</v>
      </c>
      <c r="I34" t="s">
        <v>176</v>
      </c>
    </row>
  </sheetData>
  <autoFilter ref="A2:D34" xr:uid="{F3C18E84-8E21-474F-B67E-E07630A7050D}">
    <sortState ref="A3:D34">
      <sortCondition ref="B2:B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F9A9-36D2-4B92-9493-116908BD275E}">
  <dimension ref="A1:L14"/>
  <sheetViews>
    <sheetView workbookViewId="0">
      <selection sqref="A1:B2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9.85546875" bestFit="1" customWidth="1"/>
    <col min="5" max="5" width="13.85546875" bestFit="1" customWidth="1"/>
    <col min="6" max="6" width="10" customWidth="1"/>
    <col min="7" max="7" width="18.42578125" bestFit="1" customWidth="1"/>
    <col min="8" max="8" width="22.140625" bestFit="1" customWidth="1"/>
    <col min="9" max="10" width="22.140625" customWidth="1"/>
    <col min="11" max="11" width="15" bestFit="1" customWidth="1"/>
    <col min="12" max="12" width="97.85546875" bestFit="1" customWidth="1"/>
  </cols>
  <sheetData>
    <row r="1" spans="1:12" x14ac:dyDescent="0.25">
      <c r="A1" s="4" t="s">
        <v>133</v>
      </c>
      <c r="D1" s="2"/>
    </row>
    <row r="2" spans="1:12" s="3" customFormat="1" x14ac:dyDescent="0.25">
      <c r="A2" s="4" t="s">
        <v>2</v>
      </c>
      <c r="B2" s="4" t="s">
        <v>4</v>
      </c>
      <c r="C2" s="4" t="s">
        <v>5</v>
      </c>
      <c r="D2" s="4" t="s">
        <v>3</v>
      </c>
      <c r="E2" s="4" t="s">
        <v>34</v>
      </c>
      <c r="F2" s="4" t="s">
        <v>35</v>
      </c>
    </row>
    <row r="3" spans="1:12" x14ac:dyDescent="0.25">
      <c r="B3" t="s">
        <v>134</v>
      </c>
      <c r="C3" t="s">
        <v>135</v>
      </c>
      <c r="D3" t="s">
        <v>138</v>
      </c>
      <c r="E3" t="s">
        <v>138</v>
      </c>
      <c r="F3" t="s">
        <v>177</v>
      </c>
      <c r="G3" t="str">
        <f xml:space="preserve">  "{ " &amp; B$2 &amp; ": "  &amp; CHAR(34) &amp; B3 &amp; CHAR(34) &amp; ", "</f>
        <v xml:space="preserve">{ firstName: "Rod", </v>
      </c>
      <c r="H3" t="str">
        <f xml:space="preserve">  " " &amp; C$2 &amp; ": "  &amp; CHAR(34) &amp; C3 &amp; CHAR(34) &amp; ", "</f>
        <v xml:space="preserve"> lastName: "Skoglund", </v>
      </c>
      <c r="I3" t="str">
        <f xml:space="preserve">  " " &amp; D$2 &amp; ": "  &amp; CHAR(34) &amp; D3 &amp; CHAR(34) &amp; ", "</f>
        <v xml:space="preserve"> username: "Dilbert", </v>
      </c>
      <c r="J3" t="str">
        <f t="shared" ref="I3:J3" si="0" xml:space="preserve">  " " &amp; E$2 &amp; ": "  &amp; CHAR(34) &amp; E3 &amp; CHAR(34) &amp; ", "</f>
        <v xml:space="preserve"> passwordHash: "Dilbert", </v>
      </c>
      <c r="K3" t="str">
        <f xml:space="preserve">  " " &amp; F$2 &amp; ": "  &amp; CHAR(34) &amp; F3 &amp; CHAR(34) &amp; " }"</f>
        <v xml:space="preserve"> active: "false" }</v>
      </c>
      <c r="L3" t="str">
        <f>G3 &amp; H3 &amp; I3 &amp; J3 &amp; K3</f>
        <v>{ firstName: "Rod",  lastName: "Skoglund",  username: "Dilbert",  passwordHash: "Dilbert",  active: "false" }</v>
      </c>
    </row>
    <row r="4" spans="1:12" x14ac:dyDescent="0.25">
      <c r="B4" t="s">
        <v>136</v>
      </c>
      <c r="C4" t="s">
        <v>137</v>
      </c>
      <c r="D4" t="s">
        <v>139</v>
      </c>
      <c r="E4" t="s">
        <v>139</v>
      </c>
      <c r="F4" t="s">
        <v>177</v>
      </c>
      <c r="G4" t="str">
        <f t="shared" ref="G4:G6" si="1" xml:space="preserve">  "{ " &amp; B$2 &amp; ": "  &amp; CHAR(34) &amp; B4 &amp; CHAR(34) &amp; ", "</f>
        <v xml:space="preserve">{ firstName: "George", </v>
      </c>
      <c r="H4" t="str">
        <f t="shared" ref="H4:H6" si="2" xml:space="preserve">  " " &amp; C$2 &amp; ": "  &amp; CHAR(34) &amp; C4 &amp; CHAR(34) &amp; ", "</f>
        <v xml:space="preserve"> lastName: "Carlin", </v>
      </c>
      <c r="I4" t="str">
        <f t="shared" ref="I4:I6" si="3" xml:space="preserve">  " " &amp; D$2 &amp; ": "  &amp; CHAR(34) &amp; D4 &amp; CHAR(34) &amp; ", "</f>
        <v xml:space="preserve"> username: "Stuff", </v>
      </c>
      <c r="J4" t="str">
        <f t="shared" ref="J4:J6" si="4" xml:space="preserve">  " " &amp; E$2 &amp; ": "  &amp; CHAR(34) &amp; E4 &amp; CHAR(34) &amp; ", "</f>
        <v xml:space="preserve"> passwordHash: "Stuff", </v>
      </c>
      <c r="K4" t="str">
        <f t="shared" ref="K4:K6" si="5" xml:space="preserve">  " " &amp; F$2 &amp; ": "  &amp; CHAR(34) &amp; F4 &amp; CHAR(34) &amp; " }"</f>
        <v xml:space="preserve"> active: "false" }</v>
      </c>
      <c r="L4" t="str">
        <f t="shared" ref="L4:L6" si="6">G4 &amp; H4 &amp; I4 &amp; J4 &amp; K4</f>
        <v>{ firstName: "George",  lastName: "Carlin",  username: "Stuff",  passwordHash: "Stuff",  active: "false" }</v>
      </c>
    </row>
    <row r="5" spans="1:12" x14ac:dyDescent="0.25">
      <c r="B5" t="s">
        <v>140</v>
      </c>
      <c r="C5" t="s">
        <v>141</v>
      </c>
      <c r="D5" t="s">
        <v>142</v>
      </c>
      <c r="E5" t="s">
        <v>142</v>
      </c>
      <c r="F5" t="s">
        <v>177</v>
      </c>
      <c r="G5" t="str">
        <f t="shared" si="1"/>
        <v xml:space="preserve">{ firstName: "Charlie", </v>
      </c>
      <c r="H5" t="str">
        <f t="shared" si="2"/>
        <v xml:space="preserve"> lastName: "Brown", </v>
      </c>
      <c r="I5" t="str">
        <f t="shared" si="3"/>
        <v xml:space="preserve"> username: "Blockhead", </v>
      </c>
      <c r="J5" t="str">
        <f t="shared" si="4"/>
        <v xml:space="preserve"> passwordHash: "Blockhead", </v>
      </c>
      <c r="K5" t="str">
        <f t="shared" si="5"/>
        <v xml:space="preserve"> active: "false" }</v>
      </c>
      <c r="L5" t="str">
        <f t="shared" si="6"/>
        <v>{ firstName: "Charlie",  lastName: "Brown",  username: "Blockhead",  passwordHash: "Blockhead",  active: "false" }</v>
      </c>
    </row>
    <row r="6" spans="1:12" x14ac:dyDescent="0.25">
      <c r="B6" t="s">
        <v>143</v>
      </c>
      <c r="C6" t="s">
        <v>141</v>
      </c>
      <c r="D6" t="s">
        <v>144</v>
      </c>
      <c r="E6" t="s">
        <v>144</v>
      </c>
      <c r="F6" t="s">
        <v>177</v>
      </c>
      <c r="G6" t="str">
        <f t="shared" si="1"/>
        <v xml:space="preserve">{ firstName: "Snoopy", </v>
      </c>
      <c r="H6" t="str">
        <f t="shared" si="2"/>
        <v xml:space="preserve"> lastName: "Brown", </v>
      </c>
      <c r="I6" t="str">
        <f t="shared" si="3"/>
        <v xml:space="preserve"> username: "Peanuts", </v>
      </c>
      <c r="J6" t="str">
        <f t="shared" si="4"/>
        <v xml:space="preserve"> passwordHash: "Peanuts", </v>
      </c>
      <c r="K6" t="str">
        <f t="shared" si="5"/>
        <v xml:space="preserve"> active: "false" }</v>
      </c>
      <c r="L6" t="str">
        <f t="shared" si="6"/>
        <v>{ firstName: "Snoopy",  lastName: "Brown",  username: "Peanuts",  passwordHash: "Peanuts",  active: "false" }</v>
      </c>
    </row>
    <row r="11" spans="1:12" x14ac:dyDescent="0.25">
      <c r="L11" t="s">
        <v>178</v>
      </c>
    </row>
    <row r="12" spans="1:12" x14ac:dyDescent="0.25">
      <c r="L12" t="s">
        <v>179</v>
      </c>
    </row>
    <row r="13" spans="1:12" x14ac:dyDescent="0.25">
      <c r="L13" t="s">
        <v>180</v>
      </c>
    </row>
    <row r="14" spans="1:12" x14ac:dyDescent="0.25">
      <c r="L1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5ADE-A84C-4610-928D-0D67019F2AE4}">
  <dimension ref="A1:O258"/>
  <sheetViews>
    <sheetView tabSelected="1" topLeftCell="M1" workbookViewId="0">
      <selection activeCell="N3" sqref="N3"/>
    </sheetView>
  </sheetViews>
  <sheetFormatPr defaultRowHeight="15" x14ac:dyDescent="0.25"/>
  <cols>
    <col min="2" max="2" width="9.140625" style="2"/>
    <col min="3" max="3" width="23.28515625" style="6" customWidth="1"/>
    <col min="4" max="4" width="11.5703125" style="2" customWidth="1"/>
    <col min="5" max="5" width="12.140625" style="2" customWidth="1"/>
    <col min="6" max="6" width="9.140625" style="2"/>
    <col min="10" max="10" width="12.7109375" bestFit="1" customWidth="1"/>
    <col min="11" max="11" width="22.28515625" bestFit="1" customWidth="1"/>
    <col min="12" max="12" width="12.85546875" bestFit="1" customWidth="1"/>
    <col min="13" max="13" width="13.42578125" bestFit="1" customWidth="1"/>
    <col min="14" max="14" width="14.7109375" bestFit="1" customWidth="1"/>
    <col min="15" max="15" width="72.42578125" bestFit="1" customWidth="1"/>
  </cols>
  <sheetData>
    <row r="1" spans="1:15" x14ac:dyDescent="0.25">
      <c r="A1" s="4" t="s">
        <v>182</v>
      </c>
      <c r="E1" s="4" t="s">
        <v>182</v>
      </c>
    </row>
    <row r="2" spans="1:15" x14ac:dyDescent="0.25">
      <c r="A2" s="4" t="s">
        <v>2</v>
      </c>
      <c r="B2" s="4" t="s">
        <v>12</v>
      </c>
      <c r="C2" s="7" t="s">
        <v>23</v>
      </c>
      <c r="D2" s="4" t="s">
        <v>7</v>
      </c>
      <c r="E2" s="4" t="s">
        <v>6</v>
      </c>
      <c r="F2" s="4" t="s">
        <v>24</v>
      </c>
    </row>
    <row r="3" spans="1:15" x14ac:dyDescent="0.25">
      <c r="B3" s="2">
        <v>1</v>
      </c>
      <c r="C3" s="8" t="s">
        <v>184</v>
      </c>
      <c r="D3" s="2" t="s">
        <v>123</v>
      </c>
      <c r="E3" s="2" t="s">
        <v>128</v>
      </c>
      <c r="F3" s="2" t="s">
        <v>128</v>
      </c>
      <c r="H3" s="2" t="s">
        <v>122</v>
      </c>
      <c r="J3" t="str">
        <f xml:space="preserve">  "{ " &amp; B$2 &amp; ": "  &amp; CHAR(34) &amp; B3 &amp; CHAR(34) &amp; ", "</f>
        <v xml:space="preserve">{ week: "1", </v>
      </c>
      <c r="K3" t="str">
        <f xml:space="preserve">  " " &amp; C$2 &amp; ": "  &amp; CHAR(34) &amp; C3 &amp; CHAR(34) &amp; ", "</f>
        <v xml:space="preserve"> gameDate: "9/6/2018", </v>
      </c>
      <c r="L3" t="str">
        <f xml:space="preserve">  " " &amp; D$2 &amp; ": "  &amp; CHAR(34) &amp; D3 &amp; CHAR(34) &amp; ", "</f>
        <v xml:space="preserve"> away: "ATL", </v>
      </c>
      <c r="M3" t="str">
        <f xml:space="preserve">  " " &amp; E$2 &amp; ": "  &amp; CHAR(34) &amp; E3 &amp; CHAR(34) &amp; ", "</f>
        <v xml:space="preserve"> home: "PHI", </v>
      </c>
      <c r="N3" t="str">
        <f xml:space="preserve">  " " &amp; F$2 &amp; ": "  &amp; CHAR(34) &amp; F3 &amp; CHAR(34) &amp; " }"</f>
        <v xml:space="preserve"> winner: "PHI" }</v>
      </c>
      <c r="O3" t="str">
        <f>J3 &amp; K3 &amp; L3 &amp; M3 &amp; N3</f>
        <v>{ week: "1",  gameDate: "9/6/2018",  away: "ATL",  home: "PHI",  winner: "PHI" }</v>
      </c>
    </row>
    <row r="4" spans="1:15" x14ac:dyDescent="0.25">
      <c r="B4" s="2">
        <v>1</v>
      </c>
      <c r="C4" s="8" t="s">
        <v>185</v>
      </c>
      <c r="D4" s="2" t="s">
        <v>81</v>
      </c>
      <c r="E4" s="2" t="s">
        <v>121</v>
      </c>
      <c r="F4" s="2" t="s">
        <v>183</v>
      </c>
      <c r="H4" s="2" t="s">
        <v>123</v>
      </c>
      <c r="J4" t="str">
        <f t="shared" ref="J4:J66" si="0" xml:space="preserve">  "{ " &amp; B$2 &amp; ": "  &amp; CHAR(34) &amp; B4 &amp; CHAR(34) &amp; ", "</f>
        <v xml:space="preserve">{ week: "1", </v>
      </c>
      <c r="K4" t="str">
        <f t="shared" ref="K4:K66" si="1" xml:space="preserve">  " " &amp; C$2 &amp; ": "  &amp; CHAR(34) &amp; C4 &amp; CHAR(34) &amp; ", "</f>
        <v xml:space="preserve"> gameDate: "9/9/2018", </v>
      </c>
      <c r="L4" t="str">
        <f t="shared" ref="L4:L66" si="2" xml:space="preserve">  " " &amp; D$2 &amp; ": "  &amp; CHAR(34) &amp; D4 &amp; CHAR(34) &amp; ", "</f>
        <v xml:space="preserve"> away: "PIT", </v>
      </c>
      <c r="M4" t="str">
        <f t="shared" ref="M4:M66" si="3" xml:space="preserve">  " " &amp; E$2 &amp; ": "  &amp; CHAR(34) &amp; E4 &amp; CHAR(34) &amp; ", "</f>
        <v xml:space="preserve"> home: "CLE", </v>
      </c>
      <c r="N4" t="str">
        <f t="shared" ref="N4:N66" si="4" xml:space="preserve">  " " &amp; F$2 &amp; ": "  &amp; CHAR(34) &amp; F4 &amp; CHAR(34) &amp; " }"</f>
        <v xml:space="preserve"> winner: "TIE" }</v>
      </c>
      <c r="O4" t="str">
        <f t="shared" ref="O4:O66" si="5">J4 &amp; K4 &amp; L4 &amp; M4 &amp; N4</f>
        <v>{ week: "1",  gameDate: "9/9/2018",  away: "PIT",  home: "CLE",  winner: "TIE" }</v>
      </c>
    </row>
    <row r="5" spans="1:15" x14ac:dyDescent="0.25">
      <c r="B5" s="2">
        <v>1</v>
      </c>
      <c r="C5" s="8" t="s">
        <v>185</v>
      </c>
      <c r="D5" s="2" t="s">
        <v>116</v>
      </c>
      <c r="E5" s="2" t="s">
        <v>126</v>
      </c>
      <c r="F5" s="2" t="s">
        <v>116</v>
      </c>
      <c r="H5" s="2" t="s">
        <v>120</v>
      </c>
      <c r="J5" t="str">
        <f t="shared" si="0"/>
        <v xml:space="preserve">{ week: "1", </v>
      </c>
      <c r="K5" t="str">
        <f t="shared" si="1"/>
        <v xml:space="preserve"> gameDate: "9/9/2018", </v>
      </c>
      <c r="L5" t="str">
        <f t="shared" si="2"/>
        <v xml:space="preserve"> away: "CIN", </v>
      </c>
      <c r="M5" t="str">
        <f t="shared" si="3"/>
        <v xml:space="preserve"> home: "IND", </v>
      </c>
      <c r="N5" t="str">
        <f t="shared" si="4"/>
        <v xml:space="preserve"> winner: "CIN" }</v>
      </c>
      <c r="O5" t="str">
        <f t="shared" si="5"/>
        <v>{ week: "1",  gameDate: "9/9/2018",  away: "CIN",  home: "IND",  winner: "CIN" }</v>
      </c>
    </row>
    <row r="6" spans="1:15" x14ac:dyDescent="0.25">
      <c r="B6" s="2">
        <v>1</v>
      </c>
      <c r="C6" s="8" t="s">
        <v>185</v>
      </c>
      <c r="D6" s="2" t="s">
        <v>119</v>
      </c>
      <c r="E6" s="2" t="s">
        <v>64</v>
      </c>
      <c r="F6" s="2" t="s">
        <v>64</v>
      </c>
      <c r="H6" s="2" t="s">
        <v>124</v>
      </c>
      <c r="J6" t="str">
        <f t="shared" si="0"/>
        <v xml:space="preserve">{ week: "1", </v>
      </c>
      <c r="K6" t="str">
        <f t="shared" si="1"/>
        <v xml:space="preserve"> gameDate: "9/9/2018", </v>
      </c>
      <c r="L6" t="str">
        <f t="shared" si="2"/>
        <v xml:space="preserve"> away: "TEN", </v>
      </c>
      <c r="M6" t="str">
        <f t="shared" si="3"/>
        <v xml:space="preserve"> home: "MIA", </v>
      </c>
      <c r="N6" t="str">
        <f t="shared" si="4"/>
        <v xml:space="preserve"> winner: "MIA" }</v>
      </c>
      <c r="O6" t="str">
        <f t="shared" si="5"/>
        <v>{ week: "1",  gameDate: "9/9/2018",  away: "TEN",  home: "MIA",  winner: "MIA" }</v>
      </c>
    </row>
    <row r="7" spans="1:15" x14ac:dyDescent="0.25">
      <c r="B7" s="2">
        <v>1</v>
      </c>
      <c r="C7" s="8" t="s">
        <v>185</v>
      </c>
      <c r="D7" s="2" t="s">
        <v>131</v>
      </c>
      <c r="E7" s="2" t="s">
        <v>76</v>
      </c>
      <c r="F7" s="2" t="s">
        <v>76</v>
      </c>
      <c r="H7" s="2" t="s">
        <v>118</v>
      </c>
      <c r="J7" t="str">
        <f t="shared" si="0"/>
        <v xml:space="preserve">{ week: "1", </v>
      </c>
      <c r="K7" t="str">
        <f t="shared" si="1"/>
        <v xml:space="preserve"> gameDate: "9/9/2018", </v>
      </c>
      <c r="L7" t="str">
        <f t="shared" si="2"/>
        <v xml:space="preserve"> away: "SF", </v>
      </c>
      <c r="M7" t="str">
        <f t="shared" si="3"/>
        <v xml:space="preserve"> home: "MIN", </v>
      </c>
      <c r="N7" t="str">
        <f t="shared" si="4"/>
        <v xml:space="preserve"> winner: "MIN" }</v>
      </c>
      <c r="O7" t="str">
        <f t="shared" si="5"/>
        <v>{ week: "1",  gameDate: "9/9/2018",  away: "SF",  home: "MIN",  winner: "MIN" }</v>
      </c>
    </row>
    <row r="8" spans="1:15" x14ac:dyDescent="0.25">
      <c r="B8" s="2">
        <v>1</v>
      </c>
      <c r="C8" s="8" t="s">
        <v>185</v>
      </c>
      <c r="D8" s="2" t="s">
        <v>95</v>
      </c>
      <c r="E8" s="2" t="s">
        <v>55</v>
      </c>
      <c r="F8" s="2" t="s">
        <v>55</v>
      </c>
      <c r="H8" s="2" t="s">
        <v>117</v>
      </c>
      <c r="J8" t="str">
        <f t="shared" si="0"/>
        <v xml:space="preserve">{ week: "1", </v>
      </c>
      <c r="K8" t="str">
        <f t="shared" si="1"/>
        <v xml:space="preserve"> gameDate: "9/9/2018", </v>
      </c>
      <c r="L8" t="str">
        <f t="shared" si="2"/>
        <v xml:space="preserve"> away: "HOU", </v>
      </c>
      <c r="M8" t="str">
        <f t="shared" si="3"/>
        <v xml:space="preserve"> home: "NE", </v>
      </c>
      <c r="N8" t="str">
        <f t="shared" si="4"/>
        <v xml:space="preserve"> winner: "NE" }</v>
      </c>
      <c r="O8" t="str">
        <f t="shared" si="5"/>
        <v>{ week: "1",  gameDate: "9/9/2018",  away: "HOU",  home: "NE",  winner: "NE" }</v>
      </c>
    </row>
    <row r="9" spans="1:15" x14ac:dyDescent="0.25">
      <c r="B9" s="2">
        <v>1</v>
      </c>
      <c r="C9" s="8" t="s">
        <v>185</v>
      </c>
      <c r="D9" s="2" t="s">
        <v>130</v>
      </c>
      <c r="E9" s="2" t="s">
        <v>48</v>
      </c>
      <c r="F9" s="2" t="s">
        <v>130</v>
      </c>
      <c r="H9" s="2" t="s">
        <v>116</v>
      </c>
      <c r="J9" t="str">
        <f t="shared" si="0"/>
        <v xml:space="preserve">{ week: "1", </v>
      </c>
      <c r="K9" t="str">
        <f t="shared" si="1"/>
        <v xml:space="preserve"> gameDate: "9/9/2018", </v>
      </c>
      <c r="L9" t="str">
        <f t="shared" si="2"/>
        <v xml:space="preserve"> away: "TB", </v>
      </c>
      <c r="M9" t="str">
        <f t="shared" si="3"/>
        <v xml:space="preserve"> home: "NO", </v>
      </c>
      <c r="N9" t="str">
        <f t="shared" si="4"/>
        <v xml:space="preserve"> winner: "TB" }</v>
      </c>
      <c r="O9" t="str">
        <f t="shared" si="5"/>
        <v>{ week: "1",  gameDate: "9/9/2018",  away: "TB",  home: "NO",  winner: "TB" }</v>
      </c>
    </row>
    <row r="10" spans="1:15" x14ac:dyDescent="0.25">
      <c r="B10" s="2">
        <v>1</v>
      </c>
      <c r="C10" s="8" t="s">
        <v>185</v>
      </c>
      <c r="D10" s="2" t="s">
        <v>127</v>
      </c>
      <c r="E10" s="2" t="s">
        <v>112</v>
      </c>
      <c r="F10" s="2" t="s">
        <v>127</v>
      </c>
      <c r="H10" s="2" t="s">
        <v>121</v>
      </c>
      <c r="J10" t="str">
        <f t="shared" si="0"/>
        <v xml:space="preserve">{ week: "1", </v>
      </c>
      <c r="K10" t="str">
        <f t="shared" si="1"/>
        <v xml:space="preserve"> gameDate: "9/9/2018", </v>
      </c>
      <c r="L10" t="str">
        <f t="shared" si="2"/>
        <v xml:space="preserve"> away: "JAX", </v>
      </c>
      <c r="M10" t="str">
        <f t="shared" si="3"/>
        <v xml:space="preserve"> home: "NYG", </v>
      </c>
      <c r="N10" t="str">
        <f t="shared" si="4"/>
        <v xml:space="preserve"> winner: "JAX" }</v>
      </c>
      <c r="O10" t="str">
        <f t="shared" si="5"/>
        <v>{ week: "1",  gameDate: "9/9/2018",  away: "JAX",  home: "NYG",  winner: "JAX" }</v>
      </c>
    </row>
    <row r="11" spans="1:15" x14ac:dyDescent="0.25">
      <c r="B11" s="2">
        <v>1</v>
      </c>
      <c r="C11" s="8" t="s">
        <v>185</v>
      </c>
      <c r="D11" s="2" t="s">
        <v>124</v>
      </c>
      <c r="E11" s="2" t="s">
        <v>120</v>
      </c>
      <c r="F11" s="2" t="s">
        <v>120</v>
      </c>
      <c r="H11" s="2" t="s">
        <v>87</v>
      </c>
      <c r="J11" t="str">
        <f t="shared" si="0"/>
        <v xml:space="preserve">{ week: "1", </v>
      </c>
      <c r="K11" t="str">
        <f t="shared" si="1"/>
        <v xml:space="preserve"> gameDate: "9/9/2018", </v>
      </c>
      <c r="L11" t="str">
        <f t="shared" si="2"/>
        <v xml:space="preserve"> away: "BUF", </v>
      </c>
      <c r="M11" t="str">
        <f t="shared" si="3"/>
        <v xml:space="preserve"> home: "BAL", </v>
      </c>
      <c r="N11" t="str">
        <f t="shared" si="4"/>
        <v xml:space="preserve"> winner: "BAL" }</v>
      </c>
      <c r="O11" t="str">
        <f t="shared" si="5"/>
        <v>{ week: "1",  gameDate: "9/9/2018",  away: "BUF",  home: "BAL",  winner: "BAL" }</v>
      </c>
    </row>
    <row r="12" spans="1:15" x14ac:dyDescent="0.25">
      <c r="B12" s="2">
        <v>1</v>
      </c>
      <c r="C12" s="8" t="s">
        <v>185</v>
      </c>
      <c r="D12" s="2" t="s">
        <v>41</v>
      </c>
      <c r="E12" s="2" t="s">
        <v>59</v>
      </c>
      <c r="F12" s="2" t="s">
        <v>41</v>
      </c>
      <c r="H12" s="2" t="s">
        <v>125</v>
      </c>
      <c r="J12" t="str">
        <f t="shared" si="0"/>
        <v xml:space="preserve">{ week: "1", </v>
      </c>
      <c r="K12" t="str">
        <f t="shared" si="1"/>
        <v xml:space="preserve"> gameDate: "9/9/2018", </v>
      </c>
      <c r="L12" t="str">
        <f t="shared" si="2"/>
        <v xml:space="preserve"> away: "KC", </v>
      </c>
      <c r="M12" t="str">
        <f t="shared" si="3"/>
        <v xml:space="preserve"> home: "LAC", </v>
      </c>
      <c r="N12" t="str">
        <f t="shared" si="4"/>
        <v xml:space="preserve"> winner: "KC" }</v>
      </c>
      <c r="O12" t="str">
        <f t="shared" si="5"/>
        <v>{ week: "1",  gameDate: "9/9/2018",  away: "KC",  home: "LAC",  winner: "KC" }</v>
      </c>
    </row>
    <row r="13" spans="1:15" x14ac:dyDescent="0.25">
      <c r="B13" s="2">
        <v>1</v>
      </c>
      <c r="C13" s="8" t="s">
        <v>185</v>
      </c>
      <c r="D13" s="2" t="s">
        <v>84</v>
      </c>
      <c r="E13" s="2" t="s">
        <v>125</v>
      </c>
      <c r="F13" s="2" t="s">
        <v>125</v>
      </c>
      <c r="H13" s="2" t="s">
        <v>90</v>
      </c>
      <c r="J13" t="str">
        <f t="shared" si="0"/>
        <v xml:space="preserve">{ week: "1", </v>
      </c>
      <c r="K13" t="str">
        <f t="shared" si="1"/>
        <v xml:space="preserve"> gameDate: "9/9/2018", </v>
      </c>
      <c r="L13" t="str">
        <f t="shared" si="2"/>
        <v xml:space="preserve"> away: "SEA", </v>
      </c>
      <c r="M13" t="str">
        <f t="shared" si="3"/>
        <v xml:space="preserve"> home: "DEN", </v>
      </c>
      <c r="N13" t="str">
        <f t="shared" si="4"/>
        <v xml:space="preserve"> winner: "DEN" }</v>
      </c>
      <c r="O13" t="str">
        <f t="shared" si="5"/>
        <v>{ week: "1",  gameDate: "9/9/2018",  away: "SEA",  home: "DEN",  winner: "DEN" }</v>
      </c>
    </row>
    <row r="14" spans="1:15" x14ac:dyDescent="0.25">
      <c r="B14" s="2">
        <v>1</v>
      </c>
      <c r="C14" s="8" t="s">
        <v>185</v>
      </c>
      <c r="D14" s="2" t="s">
        <v>129</v>
      </c>
      <c r="E14" s="2" t="s">
        <v>122</v>
      </c>
      <c r="F14" s="2" t="s">
        <v>129</v>
      </c>
      <c r="H14" s="2" t="s">
        <v>73</v>
      </c>
      <c r="J14" t="str">
        <f t="shared" si="0"/>
        <v xml:space="preserve">{ week: "1", </v>
      </c>
      <c r="K14" t="str">
        <f t="shared" si="1"/>
        <v xml:space="preserve"> gameDate: "9/9/2018", </v>
      </c>
      <c r="L14" t="str">
        <f t="shared" si="2"/>
        <v xml:space="preserve"> away: "WSH", </v>
      </c>
      <c r="M14" t="str">
        <f t="shared" si="3"/>
        <v xml:space="preserve"> home: "ARI", </v>
      </c>
      <c r="N14" t="str">
        <f t="shared" si="4"/>
        <v xml:space="preserve"> winner: "WSH" }</v>
      </c>
      <c r="O14" t="str">
        <f t="shared" si="5"/>
        <v>{ week: "1",  gameDate: "9/9/2018",  away: "WSH",  home: "ARI",  winner: "WSH" }</v>
      </c>
    </row>
    <row r="15" spans="1:15" x14ac:dyDescent="0.25">
      <c r="B15" s="2">
        <v>1</v>
      </c>
      <c r="C15" s="8" t="s">
        <v>185</v>
      </c>
      <c r="D15" s="2" t="s">
        <v>87</v>
      </c>
      <c r="E15" s="2" t="s">
        <v>118</v>
      </c>
      <c r="F15" s="2" t="s">
        <v>118</v>
      </c>
      <c r="H15" s="2" t="s">
        <v>95</v>
      </c>
      <c r="J15" t="str">
        <f t="shared" si="0"/>
        <v xml:space="preserve">{ week: "1", </v>
      </c>
      <c r="K15" t="str">
        <f t="shared" si="1"/>
        <v xml:space="preserve"> gameDate: "9/9/2018", </v>
      </c>
      <c r="L15" t="str">
        <f t="shared" si="2"/>
        <v xml:space="preserve"> away: "DAL", </v>
      </c>
      <c r="M15" t="str">
        <f t="shared" si="3"/>
        <v xml:space="preserve"> home: "CAR", </v>
      </c>
      <c r="N15" t="str">
        <f t="shared" si="4"/>
        <v xml:space="preserve"> winner: "CAR" }</v>
      </c>
      <c r="O15" t="str">
        <f t="shared" si="5"/>
        <v>{ week: "1",  gameDate: "9/9/2018",  away: "DAL",  home: "CAR",  winner: "CAR" }</v>
      </c>
    </row>
    <row r="16" spans="1:15" x14ac:dyDescent="0.25">
      <c r="B16" s="2">
        <v>1</v>
      </c>
      <c r="C16" s="8" t="s">
        <v>185</v>
      </c>
      <c r="D16" s="2" t="s">
        <v>117</v>
      </c>
      <c r="E16" s="2" t="s">
        <v>73</v>
      </c>
      <c r="F16" s="2" t="s">
        <v>73</v>
      </c>
      <c r="H16" s="2" t="s">
        <v>126</v>
      </c>
      <c r="J16" t="str">
        <f t="shared" si="0"/>
        <v xml:space="preserve">{ week: "1", </v>
      </c>
      <c r="K16" t="str">
        <f t="shared" si="1"/>
        <v xml:space="preserve"> gameDate: "9/9/2018", </v>
      </c>
      <c r="L16" t="str">
        <f t="shared" si="2"/>
        <v xml:space="preserve"> away: "CHI", </v>
      </c>
      <c r="M16" t="str">
        <f t="shared" si="3"/>
        <v xml:space="preserve"> home: "GB", </v>
      </c>
      <c r="N16" t="str">
        <f t="shared" si="4"/>
        <v xml:space="preserve"> winner: "GB" }</v>
      </c>
      <c r="O16" t="str">
        <f t="shared" si="5"/>
        <v>{ week: "1",  gameDate: "9/9/2018",  away: "CHI",  home: "GB",  winner: "GB" }</v>
      </c>
    </row>
    <row r="17" spans="2:15" x14ac:dyDescent="0.25">
      <c r="B17" s="2">
        <v>1</v>
      </c>
      <c r="C17" s="8" t="s">
        <v>186</v>
      </c>
      <c r="D17" s="2" t="s">
        <v>100</v>
      </c>
      <c r="E17" s="2" t="s">
        <v>90</v>
      </c>
      <c r="F17" s="2" t="s">
        <v>100</v>
      </c>
      <c r="H17" s="2" t="s">
        <v>127</v>
      </c>
      <c r="J17" t="str">
        <f t="shared" si="0"/>
        <v xml:space="preserve">{ week: "1", </v>
      </c>
      <c r="K17" t="str">
        <f t="shared" si="1"/>
        <v xml:space="preserve"> gameDate: "9/10/2018", </v>
      </c>
      <c r="L17" t="str">
        <f t="shared" si="2"/>
        <v xml:space="preserve"> away: "NYJ", </v>
      </c>
      <c r="M17" t="str">
        <f t="shared" si="3"/>
        <v xml:space="preserve"> home: "DET", </v>
      </c>
      <c r="N17" t="str">
        <f t="shared" si="4"/>
        <v xml:space="preserve"> winner: "NYJ" }</v>
      </c>
      <c r="O17" t="str">
        <f t="shared" si="5"/>
        <v>{ week: "1",  gameDate: "9/10/2018",  away: "NYJ",  home: "DET",  winner: "NYJ" }</v>
      </c>
    </row>
    <row r="18" spans="2:15" x14ac:dyDescent="0.25">
      <c r="B18" s="2">
        <v>1</v>
      </c>
      <c r="C18" s="8" t="s">
        <v>186</v>
      </c>
      <c r="D18" s="2" t="s">
        <v>44</v>
      </c>
      <c r="E18" s="2" t="s">
        <v>132</v>
      </c>
      <c r="F18" s="2" t="s">
        <v>44</v>
      </c>
      <c r="H18" s="2" t="s">
        <v>41</v>
      </c>
      <c r="J18" t="str">
        <f t="shared" si="0"/>
        <v xml:space="preserve">{ week: "1", </v>
      </c>
      <c r="K18" t="str">
        <f t="shared" si="1"/>
        <v xml:space="preserve"> gameDate: "9/10/2018", </v>
      </c>
      <c r="L18" t="str">
        <f t="shared" si="2"/>
        <v xml:space="preserve"> away: "LAR", </v>
      </c>
      <c r="M18" t="str">
        <f t="shared" si="3"/>
        <v xml:space="preserve"> home: "OAK", </v>
      </c>
      <c r="N18" t="str">
        <f t="shared" si="4"/>
        <v xml:space="preserve"> winner: "LAR" }</v>
      </c>
      <c r="O18" t="str">
        <f t="shared" si="5"/>
        <v>{ week: "1",  gameDate: "9/10/2018",  away: "LAR",  home: "OAK",  winner: "LAR" }</v>
      </c>
    </row>
    <row r="19" spans="2:15" x14ac:dyDescent="0.25">
      <c r="B19" s="2">
        <v>2</v>
      </c>
      <c r="C19" s="8" t="s">
        <v>187</v>
      </c>
      <c r="D19" s="2" t="s">
        <v>120</v>
      </c>
      <c r="E19" s="2" t="s">
        <v>116</v>
      </c>
      <c r="F19" s="2" t="s">
        <v>116</v>
      </c>
      <c r="H19" s="2" t="s">
        <v>44</v>
      </c>
      <c r="J19" t="str">
        <f t="shared" si="0"/>
        <v xml:space="preserve">{ week: "2", </v>
      </c>
      <c r="K19" t="str">
        <f t="shared" si="1"/>
        <v xml:space="preserve"> gameDate: "9/13/2018", </v>
      </c>
      <c r="L19" t="str">
        <f t="shared" si="2"/>
        <v xml:space="preserve"> away: "BAL", </v>
      </c>
      <c r="M19" t="str">
        <f t="shared" si="3"/>
        <v xml:space="preserve"> home: "CIN", </v>
      </c>
      <c r="N19" t="str">
        <f t="shared" si="4"/>
        <v xml:space="preserve"> winner: "CIN" }</v>
      </c>
      <c r="O19" t="str">
        <f t="shared" si="5"/>
        <v>{ week: "2",  gameDate: "9/13/2018",  away: "BAL",  home: "CIN",  winner: "CIN" }</v>
      </c>
    </row>
    <row r="20" spans="2:15" x14ac:dyDescent="0.25">
      <c r="B20" s="2">
        <v>2</v>
      </c>
      <c r="C20" s="8" t="s">
        <v>188</v>
      </c>
      <c r="D20" s="2" t="s">
        <v>118</v>
      </c>
      <c r="E20" s="2" t="s">
        <v>123</v>
      </c>
      <c r="F20" s="2" t="s">
        <v>123</v>
      </c>
      <c r="H20" s="2" t="s">
        <v>59</v>
      </c>
      <c r="J20" t="str">
        <f t="shared" si="0"/>
        <v xml:space="preserve">{ week: "2", </v>
      </c>
      <c r="K20" t="str">
        <f t="shared" si="1"/>
        <v xml:space="preserve"> gameDate: "9/16/2018", </v>
      </c>
      <c r="L20" t="str">
        <f t="shared" si="2"/>
        <v xml:space="preserve"> away: "CAR", </v>
      </c>
      <c r="M20" t="str">
        <f t="shared" si="3"/>
        <v xml:space="preserve"> home: "ATL", </v>
      </c>
      <c r="N20" t="str">
        <f t="shared" si="4"/>
        <v xml:space="preserve"> winner: "ATL" }</v>
      </c>
      <c r="O20" t="str">
        <f t="shared" si="5"/>
        <v>{ week: "2",  gameDate: "9/16/2018",  away: "CAR",  home: "ATL",  winner: "ATL" }</v>
      </c>
    </row>
    <row r="21" spans="2:15" x14ac:dyDescent="0.25">
      <c r="B21" s="2">
        <v>2</v>
      </c>
      <c r="C21" s="8" t="s">
        <v>188</v>
      </c>
      <c r="D21" s="2" t="s">
        <v>59</v>
      </c>
      <c r="E21" s="2" t="s">
        <v>124</v>
      </c>
      <c r="F21" s="2" t="s">
        <v>59</v>
      </c>
      <c r="H21" s="2" t="s">
        <v>64</v>
      </c>
      <c r="J21" t="str">
        <f t="shared" si="0"/>
        <v xml:space="preserve">{ week: "2", </v>
      </c>
      <c r="K21" t="str">
        <f t="shared" si="1"/>
        <v xml:space="preserve"> gameDate: "9/16/2018", </v>
      </c>
      <c r="L21" t="str">
        <f t="shared" si="2"/>
        <v xml:space="preserve"> away: "LAC", </v>
      </c>
      <c r="M21" t="str">
        <f t="shared" si="3"/>
        <v xml:space="preserve"> home: "BUF", </v>
      </c>
      <c r="N21" t="str">
        <f t="shared" si="4"/>
        <v xml:space="preserve"> winner: "LAC" }</v>
      </c>
      <c r="O21" t="str">
        <f t="shared" si="5"/>
        <v>{ week: "2",  gameDate: "9/16/2018",  away: "LAC",  home: "BUF",  winner: "LAC" }</v>
      </c>
    </row>
    <row r="22" spans="2:15" x14ac:dyDescent="0.25">
      <c r="B22" s="2">
        <v>2</v>
      </c>
      <c r="C22" s="8" t="s">
        <v>188</v>
      </c>
      <c r="D22" s="2" t="s">
        <v>76</v>
      </c>
      <c r="E22" s="2" t="s">
        <v>73</v>
      </c>
      <c r="F22" s="2" t="s">
        <v>183</v>
      </c>
      <c r="H22" s="2" t="s">
        <v>76</v>
      </c>
      <c r="J22" t="str">
        <f t="shared" si="0"/>
        <v xml:space="preserve">{ week: "2", </v>
      </c>
      <c r="K22" t="str">
        <f t="shared" si="1"/>
        <v xml:space="preserve"> gameDate: "9/16/2018", </v>
      </c>
      <c r="L22" t="str">
        <f t="shared" si="2"/>
        <v xml:space="preserve"> away: "MIN", </v>
      </c>
      <c r="M22" t="str">
        <f t="shared" si="3"/>
        <v xml:space="preserve"> home: "GB", </v>
      </c>
      <c r="N22" t="str">
        <f t="shared" si="4"/>
        <v xml:space="preserve"> winner: "TIE" }</v>
      </c>
      <c r="O22" t="str">
        <f t="shared" si="5"/>
        <v>{ week: "2",  gameDate: "9/16/2018",  away: "MIN",  home: "GB",  winner: "TIE" }</v>
      </c>
    </row>
    <row r="23" spans="2:15" x14ac:dyDescent="0.25">
      <c r="B23" s="2">
        <v>2</v>
      </c>
      <c r="C23" s="8" t="s">
        <v>188</v>
      </c>
      <c r="D23" s="2" t="s">
        <v>95</v>
      </c>
      <c r="E23" s="2" t="s">
        <v>119</v>
      </c>
      <c r="F23" s="2" t="s">
        <v>119</v>
      </c>
      <c r="H23" s="2" t="s">
        <v>55</v>
      </c>
      <c r="J23" t="str">
        <f t="shared" si="0"/>
        <v xml:space="preserve">{ week: "2", </v>
      </c>
      <c r="K23" t="str">
        <f t="shared" si="1"/>
        <v xml:space="preserve"> gameDate: "9/16/2018", </v>
      </c>
      <c r="L23" t="str">
        <f t="shared" si="2"/>
        <v xml:space="preserve"> away: "HOU", </v>
      </c>
      <c r="M23" t="str">
        <f t="shared" si="3"/>
        <v xml:space="preserve"> home: "TEN", </v>
      </c>
      <c r="N23" t="str">
        <f t="shared" si="4"/>
        <v xml:space="preserve"> winner: "TEN" }</v>
      </c>
      <c r="O23" t="str">
        <f t="shared" si="5"/>
        <v>{ week: "2",  gameDate: "9/16/2018",  away: "HOU",  home: "TEN",  winner: "TEN" }</v>
      </c>
    </row>
    <row r="24" spans="2:15" x14ac:dyDescent="0.25">
      <c r="B24" s="2">
        <v>2</v>
      </c>
      <c r="C24" s="8" t="s">
        <v>188</v>
      </c>
      <c r="D24" s="2" t="s">
        <v>121</v>
      </c>
      <c r="E24" s="2" t="s">
        <v>48</v>
      </c>
      <c r="F24" s="2" t="s">
        <v>48</v>
      </c>
      <c r="H24" s="2" t="s">
        <v>48</v>
      </c>
      <c r="J24" t="str">
        <f t="shared" si="0"/>
        <v xml:space="preserve">{ week: "2", </v>
      </c>
      <c r="K24" t="str">
        <f t="shared" si="1"/>
        <v xml:space="preserve"> gameDate: "9/16/2018", </v>
      </c>
      <c r="L24" t="str">
        <f t="shared" si="2"/>
        <v xml:space="preserve"> away: "CLE", </v>
      </c>
      <c r="M24" t="str">
        <f t="shared" si="3"/>
        <v xml:space="preserve"> home: "NO", </v>
      </c>
      <c r="N24" t="str">
        <f t="shared" si="4"/>
        <v xml:space="preserve"> winner: "NO" }</v>
      </c>
      <c r="O24" t="str">
        <f t="shared" si="5"/>
        <v>{ week: "2",  gameDate: "9/16/2018",  away: "CLE",  home: "NO",  winner: "NO" }</v>
      </c>
    </row>
    <row r="25" spans="2:15" x14ac:dyDescent="0.25">
      <c r="B25" s="2">
        <v>2</v>
      </c>
      <c r="C25" s="8" t="s">
        <v>188</v>
      </c>
      <c r="D25" s="2" t="s">
        <v>64</v>
      </c>
      <c r="E25" s="2" t="s">
        <v>100</v>
      </c>
      <c r="F25" s="2" t="s">
        <v>64</v>
      </c>
      <c r="H25" s="2" t="s">
        <v>100</v>
      </c>
      <c r="J25" t="str">
        <f t="shared" si="0"/>
        <v xml:space="preserve">{ week: "2", </v>
      </c>
      <c r="K25" t="str">
        <f t="shared" si="1"/>
        <v xml:space="preserve"> gameDate: "9/16/2018", </v>
      </c>
      <c r="L25" t="str">
        <f t="shared" si="2"/>
        <v xml:space="preserve"> away: "MIA", </v>
      </c>
      <c r="M25" t="str">
        <f t="shared" si="3"/>
        <v xml:space="preserve"> home: "NYJ", </v>
      </c>
      <c r="N25" t="str">
        <f t="shared" si="4"/>
        <v xml:space="preserve"> winner: "MIA" }</v>
      </c>
      <c r="O25" t="str">
        <f t="shared" si="5"/>
        <v>{ week: "2",  gameDate: "9/16/2018",  away: "MIA",  home: "NYJ",  winner: "MIA" }</v>
      </c>
    </row>
    <row r="26" spans="2:15" x14ac:dyDescent="0.25">
      <c r="B26" s="2">
        <v>2</v>
      </c>
      <c r="C26" s="8" t="s">
        <v>188</v>
      </c>
      <c r="D26" s="2" t="s">
        <v>41</v>
      </c>
      <c r="E26" s="2" t="s">
        <v>81</v>
      </c>
      <c r="F26" s="2" t="s">
        <v>41</v>
      </c>
      <c r="H26" s="2" t="s">
        <v>112</v>
      </c>
      <c r="J26" t="str">
        <f t="shared" si="0"/>
        <v xml:space="preserve">{ week: "2", </v>
      </c>
      <c r="K26" t="str">
        <f t="shared" si="1"/>
        <v xml:space="preserve"> gameDate: "9/16/2018", </v>
      </c>
      <c r="L26" t="str">
        <f t="shared" si="2"/>
        <v xml:space="preserve"> away: "KC", </v>
      </c>
      <c r="M26" t="str">
        <f t="shared" si="3"/>
        <v xml:space="preserve"> home: "PIT", </v>
      </c>
      <c r="N26" t="str">
        <f t="shared" si="4"/>
        <v xml:space="preserve"> winner: "KC" }</v>
      </c>
      <c r="O26" t="str">
        <f t="shared" si="5"/>
        <v>{ week: "2",  gameDate: "9/16/2018",  away: "KC",  home: "PIT",  winner: "KC" }</v>
      </c>
    </row>
    <row r="27" spans="2:15" x14ac:dyDescent="0.25">
      <c r="B27" s="2">
        <v>2</v>
      </c>
      <c r="C27" s="8" t="s">
        <v>188</v>
      </c>
      <c r="D27" s="2" t="s">
        <v>128</v>
      </c>
      <c r="E27" s="2" t="s">
        <v>130</v>
      </c>
      <c r="F27" s="2" t="s">
        <v>130</v>
      </c>
      <c r="H27" s="2" t="s">
        <v>132</v>
      </c>
      <c r="J27" t="str">
        <f t="shared" si="0"/>
        <v xml:space="preserve">{ week: "2", </v>
      </c>
      <c r="K27" t="str">
        <f t="shared" si="1"/>
        <v xml:space="preserve"> gameDate: "9/16/2018", </v>
      </c>
      <c r="L27" t="str">
        <f t="shared" si="2"/>
        <v xml:space="preserve"> away: "PHI", </v>
      </c>
      <c r="M27" t="str">
        <f t="shared" si="3"/>
        <v xml:space="preserve"> home: "TB", </v>
      </c>
      <c r="N27" t="str">
        <f t="shared" si="4"/>
        <v xml:space="preserve"> winner: "TB" }</v>
      </c>
      <c r="O27" t="str">
        <f t="shared" si="5"/>
        <v>{ week: "2",  gameDate: "9/16/2018",  away: "PHI",  home: "TB",  winner: "TB" }</v>
      </c>
    </row>
    <row r="28" spans="2:15" x14ac:dyDescent="0.25">
      <c r="B28" s="2">
        <v>2</v>
      </c>
      <c r="C28" s="8" t="s">
        <v>188</v>
      </c>
      <c r="D28" s="2" t="s">
        <v>126</v>
      </c>
      <c r="E28" s="2" t="s">
        <v>129</v>
      </c>
      <c r="F28" s="2" t="s">
        <v>126</v>
      </c>
      <c r="H28" s="2" t="s">
        <v>128</v>
      </c>
      <c r="J28" t="str">
        <f t="shared" si="0"/>
        <v xml:space="preserve">{ week: "2", </v>
      </c>
      <c r="K28" t="str">
        <f t="shared" si="1"/>
        <v xml:space="preserve"> gameDate: "9/16/2018", </v>
      </c>
      <c r="L28" t="str">
        <f t="shared" si="2"/>
        <v xml:space="preserve"> away: "IND", </v>
      </c>
      <c r="M28" t="str">
        <f t="shared" si="3"/>
        <v xml:space="preserve"> home: "WSH", </v>
      </c>
      <c r="N28" t="str">
        <f t="shared" si="4"/>
        <v xml:space="preserve"> winner: "IND" }</v>
      </c>
      <c r="O28" t="str">
        <f t="shared" si="5"/>
        <v>{ week: "2",  gameDate: "9/16/2018",  away: "IND",  home: "WSH",  winner: "IND" }</v>
      </c>
    </row>
    <row r="29" spans="2:15" x14ac:dyDescent="0.25">
      <c r="B29" s="2">
        <v>2</v>
      </c>
      <c r="C29" s="8" t="s">
        <v>188</v>
      </c>
      <c r="D29" s="2" t="s">
        <v>122</v>
      </c>
      <c r="E29" s="2" t="s">
        <v>44</v>
      </c>
      <c r="F29" s="2" t="s">
        <v>44</v>
      </c>
      <c r="H29" s="2" t="s">
        <v>81</v>
      </c>
      <c r="J29" t="str">
        <f t="shared" si="0"/>
        <v xml:space="preserve">{ week: "2", </v>
      </c>
      <c r="K29" t="str">
        <f t="shared" si="1"/>
        <v xml:space="preserve"> gameDate: "9/16/2018", </v>
      </c>
      <c r="L29" t="str">
        <f t="shared" si="2"/>
        <v xml:space="preserve"> away: "ARI", </v>
      </c>
      <c r="M29" t="str">
        <f t="shared" si="3"/>
        <v xml:space="preserve"> home: "LAR", </v>
      </c>
      <c r="N29" t="str">
        <f t="shared" si="4"/>
        <v xml:space="preserve"> winner: "LAR" }</v>
      </c>
      <c r="O29" t="str">
        <f t="shared" si="5"/>
        <v>{ week: "2",  gameDate: "9/16/2018",  away: "ARI",  home: "LAR",  winner: "LAR" }</v>
      </c>
    </row>
    <row r="30" spans="2:15" x14ac:dyDescent="0.25">
      <c r="B30" s="2">
        <v>2</v>
      </c>
      <c r="C30" s="8" t="s">
        <v>188</v>
      </c>
      <c r="D30" s="2" t="s">
        <v>90</v>
      </c>
      <c r="E30" s="2" t="s">
        <v>131</v>
      </c>
      <c r="F30" s="2" t="s">
        <v>131</v>
      </c>
      <c r="H30" s="2" t="s">
        <v>131</v>
      </c>
      <c r="J30" t="str">
        <f t="shared" si="0"/>
        <v xml:space="preserve">{ week: "2", </v>
      </c>
      <c r="K30" t="str">
        <f t="shared" si="1"/>
        <v xml:space="preserve"> gameDate: "9/16/2018", </v>
      </c>
      <c r="L30" t="str">
        <f t="shared" si="2"/>
        <v xml:space="preserve"> away: "DET", </v>
      </c>
      <c r="M30" t="str">
        <f t="shared" si="3"/>
        <v xml:space="preserve"> home: "SF", </v>
      </c>
      <c r="N30" t="str">
        <f t="shared" si="4"/>
        <v xml:space="preserve"> winner: "SF" }</v>
      </c>
      <c r="O30" t="str">
        <f t="shared" si="5"/>
        <v>{ week: "2",  gameDate: "9/16/2018",  away: "DET",  home: "SF",  winner: "SF" }</v>
      </c>
    </row>
    <row r="31" spans="2:15" x14ac:dyDescent="0.25">
      <c r="B31" s="2">
        <v>2</v>
      </c>
      <c r="C31" s="8" t="s">
        <v>188</v>
      </c>
      <c r="D31" s="2" t="s">
        <v>132</v>
      </c>
      <c r="E31" s="2" t="s">
        <v>125</v>
      </c>
      <c r="F31" s="2" t="s">
        <v>125</v>
      </c>
      <c r="H31" s="2" t="s">
        <v>84</v>
      </c>
      <c r="J31" t="str">
        <f t="shared" si="0"/>
        <v xml:space="preserve">{ week: "2", </v>
      </c>
      <c r="K31" t="str">
        <f t="shared" si="1"/>
        <v xml:space="preserve"> gameDate: "9/16/2018", </v>
      </c>
      <c r="L31" t="str">
        <f t="shared" si="2"/>
        <v xml:space="preserve"> away: "OAK", </v>
      </c>
      <c r="M31" t="str">
        <f t="shared" si="3"/>
        <v xml:space="preserve"> home: "DEN", </v>
      </c>
      <c r="N31" t="str">
        <f t="shared" si="4"/>
        <v xml:space="preserve"> winner: "DEN" }</v>
      </c>
      <c r="O31" t="str">
        <f t="shared" si="5"/>
        <v>{ week: "2",  gameDate: "9/16/2018",  away: "OAK",  home: "DEN",  winner: "DEN" }</v>
      </c>
    </row>
    <row r="32" spans="2:15" x14ac:dyDescent="0.25">
      <c r="B32" s="2">
        <v>2</v>
      </c>
      <c r="C32" s="8" t="s">
        <v>188</v>
      </c>
      <c r="D32" s="2" t="s">
        <v>55</v>
      </c>
      <c r="E32" s="2" t="s">
        <v>127</v>
      </c>
      <c r="F32" s="2" t="s">
        <v>127</v>
      </c>
      <c r="H32" s="2" t="s">
        <v>130</v>
      </c>
      <c r="J32" t="str">
        <f t="shared" si="0"/>
        <v xml:space="preserve">{ week: "2", </v>
      </c>
      <c r="K32" t="str">
        <f t="shared" si="1"/>
        <v xml:space="preserve"> gameDate: "9/16/2018", </v>
      </c>
      <c r="L32" t="str">
        <f t="shared" si="2"/>
        <v xml:space="preserve"> away: "NE", </v>
      </c>
      <c r="M32" t="str">
        <f t="shared" si="3"/>
        <v xml:space="preserve"> home: "JAX", </v>
      </c>
      <c r="N32" t="str">
        <f t="shared" si="4"/>
        <v xml:space="preserve"> winner: "JAX" }</v>
      </c>
      <c r="O32" t="str">
        <f t="shared" si="5"/>
        <v>{ week: "2",  gameDate: "9/16/2018",  away: "NE",  home: "JAX",  winner: "JAX" }</v>
      </c>
    </row>
    <row r="33" spans="2:15" x14ac:dyDescent="0.25">
      <c r="B33" s="2">
        <v>2</v>
      </c>
      <c r="C33" s="8" t="s">
        <v>188</v>
      </c>
      <c r="D33" s="2" t="s">
        <v>112</v>
      </c>
      <c r="E33" s="2" t="s">
        <v>87</v>
      </c>
      <c r="F33" s="2" t="s">
        <v>87</v>
      </c>
      <c r="H33" s="2" t="s">
        <v>119</v>
      </c>
      <c r="J33" t="str">
        <f t="shared" si="0"/>
        <v xml:space="preserve">{ week: "2", </v>
      </c>
      <c r="K33" t="str">
        <f t="shared" si="1"/>
        <v xml:space="preserve"> gameDate: "9/16/2018", </v>
      </c>
      <c r="L33" t="str">
        <f t="shared" si="2"/>
        <v xml:space="preserve"> away: "NYG", </v>
      </c>
      <c r="M33" t="str">
        <f t="shared" si="3"/>
        <v xml:space="preserve"> home: "DAL", </v>
      </c>
      <c r="N33" t="str">
        <f t="shared" si="4"/>
        <v xml:space="preserve"> winner: "DAL" }</v>
      </c>
      <c r="O33" t="str">
        <f t="shared" si="5"/>
        <v>{ week: "2",  gameDate: "9/16/2018",  away: "NYG",  home: "DAL",  winner: "DAL" }</v>
      </c>
    </row>
    <row r="34" spans="2:15" x14ac:dyDescent="0.25">
      <c r="B34" s="2">
        <v>2</v>
      </c>
      <c r="C34" s="8" t="s">
        <v>189</v>
      </c>
      <c r="D34" s="2" t="s">
        <v>84</v>
      </c>
      <c r="E34" s="2" t="s">
        <v>117</v>
      </c>
      <c r="F34" s="2" t="s">
        <v>117</v>
      </c>
      <c r="H34" s="2" t="s">
        <v>129</v>
      </c>
      <c r="J34" t="str">
        <f t="shared" si="0"/>
        <v xml:space="preserve">{ week: "2", </v>
      </c>
      <c r="K34" t="str">
        <f t="shared" si="1"/>
        <v xml:space="preserve"> gameDate: "9/17/2018", </v>
      </c>
      <c r="L34" t="str">
        <f t="shared" si="2"/>
        <v xml:space="preserve"> away: "SEA", </v>
      </c>
      <c r="M34" t="str">
        <f t="shared" si="3"/>
        <v xml:space="preserve"> home: "CHI", </v>
      </c>
      <c r="N34" t="str">
        <f t="shared" si="4"/>
        <v xml:space="preserve"> winner: "CHI" }</v>
      </c>
      <c r="O34" t="str">
        <f t="shared" si="5"/>
        <v>{ week: "2",  gameDate: "9/17/2018",  away: "SEA",  home: "CHI",  winner: "CHI" }</v>
      </c>
    </row>
    <row r="35" spans="2:15" x14ac:dyDescent="0.25">
      <c r="B35" s="2">
        <v>3</v>
      </c>
      <c r="C35" s="8" t="s">
        <v>190</v>
      </c>
      <c r="D35" s="2" t="s">
        <v>100</v>
      </c>
      <c r="E35" s="2" t="s">
        <v>121</v>
      </c>
      <c r="F35" s="2" t="s">
        <v>121</v>
      </c>
      <c r="H35" s="2" t="s">
        <v>183</v>
      </c>
      <c r="J35" t="str">
        <f t="shared" si="0"/>
        <v xml:space="preserve">{ week: "3", </v>
      </c>
      <c r="K35" t="str">
        <f t="shared" si="1"/>
        <v xml:space="preserve"> gameDate: "9/20/2018", </v>
      </c>
      <c r="L35" t="str">
        <f t="shared" si="2"/>
        <v xml:space="preserve"> away: "NYJ", </v>
      </c>
      <c r="M35" t="str">
        <f t="shared" si="3"/>
        <v xml:space="preserve"> home: "CLE", </v>
      </c>
      <c r="N35" t="str">
        <f t="shared" si="4"/>
        <v xml:space="preserve"> winner: "CLE" }</v>
      </c>
      <c r="O35" t="str">
        <f t="shared" si="5"/>
        <v>{ week: "3",  gameDate: "9/20/2018",  away: "NYJ",  home: "CLE",  winner: "CLE" }</v>
      </c>
    </row>
    <row r="36" spans="2:15" x14ac:dyDescent="0.25">
      <c r="B36" s="2">
        <v>3</v>
      </c>
      <c r="C36" s="8" t="s">
        <v>191</v>
      </c>
      <c r="D36" s="2" t="s">
        <v>48</v>
      </c>
      <c r="E36" s="2" t="s">
        <v>123</v>
      </c>
      <c r="F36" s="2" t="s">
        <v>48</v>
      </c>
      <c r="J36" t="str">
        <f t="shared" si="0"/>
        <v xml:space="preserve">{ week: "3", </v>
      </c>
      <c r="K36" t="str">
        <f t="shared" si="1"/>
        <v xml:space="preserve"> gameDate: "9/23/2018", </v>
      </c>
      <c r="L36" t="str">
        <f t="shared" si="2"/>
        <v xml:space="preserve"> away: "NO", </v>
      </c>
      <c r="M36" t="str">
        <f t="shared" si="3"/>
        <v xml:space="preserve"> home: "ATL", </v>
      </c>
      <c r="N36" t="str">
        <f t="shared" si="4"/>
        <v xml:space="preserve"> winner: "NO" }</v>
      </c>
      <c r="O36" t="str">
        <f t="shared" si="5"/>
        <v>{ week: "3",  gameDate: "9/23/2018",  away: "NO",  home: "ATL",  winner: "NO" }</v>
      </c>
    </row>
    <row r="37" spans="2:15" x14ac:dyDescent="0.25">
      <c r="B37" s="2">
        <v>3</v>
      </c>
      <c r="C37" s="8" t="s">
        <v>191</v>
      </c>
      <c r="D37" s="2" t="s">
        <v>131</v>
      </c>
      <c r="E37" s="2" t="s">
        <v>41</v>
      </c>
      <c r="F37" s="2" t="s">
        <v>41</v>
      </c>
      <c r="J37" t="str">
        <f t="shared" si="0"/>
        <v xml:space="preserve">{ week: "3", </v>
      </c>
      <c r="K37" t="str">
        <f t="shared" si="1"/>
        <v xml:space="preserve"> gameDate: "9/23/2018", </v>
      </c>
      <c r="L37" t="str">
        <f t="shared" si="2"/>
        <v xml:space="preserve"> away: "SF", </v>
      </c>
      <c r="M37" t="str">
        <f t="shared" si="3"/>
        <v xml:space="preserve"> home: "KC", </v>
      </c>
      <c r="N37" t="str">
        <f t="shared" si="4"/>
        <v xml:space="preserve"> winner: "KC" }</v>
      </c>
      <c r="O37" t="str">
        <f t="shared" si="5"/>
        <v>{ week: "3",  gameDate: "9/23/2018",  away: "SF",  home: "KC",  winner: "KC" }</v>
      </c>
    </row>
    <row r="38" spans="2:15" x14ac:dyDescent="0.25">
      <c r="B38" s="2">
        <v>3</v>
      </c>
      <c r="C38" s="8" t="s">
        <v>191</v>
      </c>
      <c r="D38" s="2" t="s">
        <v>132</v>
      </c>
      <c r="E38" s="2" t="s">
        <v>64</v>
      </c>
      <c r="F38" s="2" t="s">
        <v>64</v>
      </c>
      <c r="J38" t="str">
        <f t="shared" si="0"/>
        <v xml:space="preserve">{ week: "3", </v>
      </c>
      <c r="K38" t="str">
        <f t="shared" si="1"/>
        <v xml:space="preserve"> gameDate: "9/23/2018", </v>
      </c>
      <c r="L38" t="str">
        <f t="shared" si="2"/>
        <v xml:space="preserve"> away: "OAK", </v>
      </c>
      <c r="M38" t="str">
        <f t="shared" si="3"/>
        <v xml:space="preserve"> home: "MIA", </v>
      </c>
      <c r="N38" t="str">
        <f t="shared" si="4"/>
        <v xml:space="preserve"> winner: "MIA" }</v>
      </c>
      <c r="O38" t="str">
        <f t="shared" si="5"/>
        <v>{ week: "3",  gameDate: "9/23/2018",  away: "OAK",  home: "MIA",  winner: "MIA" }</v>
      </c>
    </row>
    <row r="39" spans="2:15" x14ac:dyDescent="0.25">
      <c r="B39" s="2">
        <v>3</v>
      </c>
      <c r="C39" s="8" t="s">
        <v>191</v>
      </c>
      <c r="D39" s="2" t="s">
        <v>124</v>
      </c>
      <c r="E39" s="2" t="s">
        <v>76</v>
      </c>
      <c r="F39" s="2" t="s">
        <v>124</v>
      </c>
      <c r="J39" t="str">
        <f t="shared" si="0"/>
        <v xml:space="preserve">{ week: "3", </v>
      </c>
      <c r="K39" t="str">
        <f t="shared" si="1"/>
        <v xml:space="preserve"> gameDate: "9/23/2018", </v>
      </c>
      <c r="L39" t="str">
        <f t="shared" si="2"/>
        <v xml:space="preserve"> away: "BUF", </v>
      </c>
      <c r="M39" t="str">
        <f t="shared" si="3"/>
        <v xml:space="preserve"> home: "MIN", </v>
      </c>
      <c r="N39" t="str">
        <f t="shared" si="4"/>
        <v xml:space="preserve"> winner: "BUF" }</v>
      </c>
      <c r="O39" t="str">
        <f t="shared" si="5"/>
        <v>{ week: "3",  gameDate: "9/23/2018",  away: "BUF",  home: "MIN",  winner: "BUF" }</v>
      </c>
    </row>
    <row r="40" spans="2:15" x14ac:dyDescent="0.25">
      <c r="B40" s="2">
        <v>3</v>
      </c>
      <c r="C40" s="8" t="s">
        <v>191</v>
      </c>
      <c r="D40" s="2" t="s">
        <v>126</v>
      </c>
      <c r="E40" s="2" t="s">
        <v>128</v>
      </c>
      <c r="F40" s="2" t="s">
        <v>128</v>
      </c>
      <c r="J40" t="str">
        <f t="shared" si="0"/>
        <v xml:space="preserve">{ week: "3", </v>
      </c>
      <c r="K40" t="str">
        <f t="shared" si="1"/>
        <v xml:space="preserve"> gameDate: "9/23/2018", </v>
      </c>
      <c r="L40" t="str">
        <f t="shared" si="2"/>
        <v xml:space="preserve"> away: "IND", </v>
      </c>
      <c r="M40" t="str">
        <f t="shared" si="3"/>
        <v xml:space="preserve"> home: "PHI", </v>
      </c>
      <c r="N40" t="str">
        <f t="shared" si="4"/>
        <v xml:space="preserve"> winner: "PHI" }</v>
      </c>
      <c r="O40" t="str">
        <f t="shared" si="5"/>
        <v>{ week: "3",  gameDate: "9/23/2018",  away: "IND",  home: "PHI",  winner: "PHI" }</v>
      </c>
    </row>
    <row r="41" spans="2:15" x14ac:dyDescent="0.25">
      <c r="B41" s="2">
        <v>3</v>
      </c>
      <c r="C41" s="8" t="s">
        <v>191</v>
      </c>
      <c r="D41" s="2" t="s">
        <v>73</v>
      </c>
      <c r="E41" s="2" t="s">
        <v>129</v>
      </c>
      <c r="F41" s="2" t="s">
        <v>129</v>
      </c>
      <c r="J41" t="str">
        <f t="shared" si="0"/>
        <v xml:space="preserve">{ week: "3", </v>
      </c>
      <c r="K41" t="str">
        <f t="shared" si="1"/>
        <v xml:space="preserve"> gameDate: "9/23/2018", </v>
      </c>
      <c r="L41" t="str">
        <f t="shared" si="2"/>
        <v xml:space="preserve"> away: "GB", </v>
      </c>
      <c r="M41" t="str">
        <f t="shared" si="3"/>
        <v xml:space="preserve"> home: "WSH", </v>
      </c>
      <c r="N41" t="str">
        <f t="shared" si="4"/>
        <v xml:space="preserve"> winner: "WSH" }</v>
      </c>
      <c r="O41" t="str">
        <f t="shared" si="5"/>
        <v>{ week: "3",  gameDate: "9/23/2018",  away: "GB",  home: "WSH",  winner: "WSH" }</v>
      </c>
    </row>
    <row r="42" spans="2:15" x14ac:dyDescent="0.25">
      <c r="B42" s="2">
        <v>3</v>
      </c>
      <c r="C42" s="8" t="s">
        <v>191</v>
      </c>
      <c r="D42" s="2" t="s">
        <v>116</v>
      </c>
      <c r="E42" s="2" t="s">
        <v>118</v>
      </c>
      <c r="F42" s="2" t="s">
        <v>118</v>
      </c>
      <c r="J42" t="str">
        <f t="shared" si="0"/>
        <v xml:space="preserve">{ week: "3", </v>
      </c>
      <c r="K42" t="str">
        <f t="shared" si="1"/>
        <v xml:space="preserve"> gameDate: "9/23/2018", </v>
      </c>
      <c r="L42" t="str">
        <f t="shared" si="2"/>
        <v xml:space="preserve"> away: "CIN", </v>
      </c>
      <c r="M42" t="str">
        <f t="shared" si="3"/>
        <v xml:space="preserve"> home: "CAR", </v>
      </c>
      <c r="N42" t="str">
        <f t="shared" si="4"/>
        <v xml:space="preserve"> winner: "CAR" }</v>
      </c>
      <c r="O42" t="str">
        <f t="shared" si="5"/>
        <v>{ week: "3",  gameDate: "9/23/2018",  away: "CIN",  home: "CAR",  winner: "CAR" }</v>
      </c>
    </row>
    <row r="43" spans="2:15" x14ac:dyDescent="0.25">
      <c r="B43" s="2">
        <v>3</v>
      </c>
      <c r="C43" s="8" t="s">
        <v>191</v>
      </c>
      <c r="D43" s="2" t="s">
        <v>119</v>
      </c>
      <c r="E43" s="2" t="s">
        <v>127</v>
      </c>
      <c r="F43" s="2" t="s">
        <v>119</v>
      </c>
      <c r="J43" t="str">
        <f t="shared" si="0"/>
        <v xml:space="preserve">{ week: "3", </v>
      </c>
      <c r="K43" t="str">
        <f t="shared" si="1"/>
        <v xml:space="preserve"> gameDate: "9/23/2018", </v>
      </c>
      <c r="L43" t="str">
        <f t="shared" si="2"/>
        <v xml:space="preserve"> away: "TEN", </v>
      </c>
      <c r="M43" t="str">
        <f t="shared" si="3"/>
        <v xml:space="preserve"> home: "JAX", </v>
      </c>
      <c r="N43" t="str">
        <f t="shared" si="4"/>
        <v xml:space="preserve"> winner: "TEN" }</v>
      </c>
      <c r="O43" t="str">
        <f t="shared" si="5"/>
        <v>{ week: "3",  gameDate: "9/23/2018",  away: "TEN",  home: "JAX",  winner: "TEN" }</v>
      </c>
    </row>
    <row r="44" spans="2:15" x14ac:dyDescent="0.25">
      <c r="B44" s="2">
        <v>3</v>
      </c>
      <c r="C44" s="8" t="s">
        <v>191</v>
      </c>
      <c r="D44" s="2" t="s">
        <v>125</v>
      </c>
      <c r="E44" s="2" t="s">
        <v>120</v>
      </c>
      <c r="F44" s="2" t="s">
        <v>120</v>
      </c>
      <c r="J44" t="str">
        <f t="shared" si="0"/>
        <v xml:space="preserve">{ week: "3", </v>
      </c>
      <c r="K44" t="str">
        <f t="shared" si="1"/>
        <v xml:space="preserve"> gameDate: "9/23/2018", </v>
      </c>
      <c r="L44" t="str">
        <f t="shared" si="2"/>
        <v xml:space="preserve"> away: "DEN", </v>
      </c>
      <c r="M44" t="str">
        <f t="shared" si="3"/>
        <v xml:space="preserve"> home: "BAL", </v>
      </c>
      <c r="N44" t="str">
        <f t="shared" si="4"/>
        <v xml:space="preserve"> winner: "BAL" }</v>
      </c>
      <c r="O44" t="str">
        <f t="shared" si="5"/>
        <v>{ week: "3",  gameDate: "9/23/2018",  away: "DEN",  home: "BAL",  winner: "BAL" }</v>
      </c>
    </row>
    <row r="45" spans="2:15" x14ac:dyDescent="0.25">
      <c r="B45" s="2">
        <v>3</v>
      </c>
      <c r="C45" s="8" t="s">
        <v>191</v>
      </c>
      <c r="D45" s="2" t="s">
        <v>112</v>
      </c>
      <c r="E45" s="2" t="s">
        <v>95</v>
      </c>
      <c r="F45" s="2" t="s">
        <v>112</v>
      </c>
      <c r="J45" t="str">
        <f t="shared" si="0"/>
        <v xml:space="preserve">{ week: "3", </v>
      </c>
      <c r="K45" t="str">
        <f t="shared" si="1"/>
        <v xml:space="preserve"> gameDate: "9/23/2018", </v>
      </c>
      <c r="L45" t="str">
        <f t="shared" si="2"/>
        <v xml:space="preserve"> away: "NYG", </v>
      </c>
      <c r="M45" t="str">
        <f t="shared" si="3"/>
        <v xml:space="preserve"> home: "HOU", </v>
      </c>
      <c r="N45" t="str">
        <f t="shared" si="4"/>
        <v xml:space="preserve"> winner: "NYG" }</v>
      </c>
      <c r="O45" t="str">
        <f t="shared" si="5"/>
        <v>{ week: "3",  gameDate: "9/23/2018",  away: "NYG",  home: "HOU",  winner: "NYG" }</v>
      </c>
    </row>
    <row r="46" spans="2:15" x14ac:dyDescent="0.25">
      <c r="B46" s="2">
        <v>3</v>
      </c>
      <c r="C46" s="8" t="s">
        <v>191</v>
      </c>
      <c r="D46" s="2" t="s">
        <v>59</v>
      </c>
      <c r="E46" s="2" t="s">
        <v>44</v>
      </c>
      <c r="F46" s="2" t="s">
        <v>44</v>
      </c>
      <c r="J46" t="str">
        <f t="shared" si="0"/>
        <v xml:space="preserve">{ week: "3", </v>
      </c>
      <c r="K46" t="str">
        <f t="shared" si="1"/>
        <v xml:space="preserve"> gameDate: "9/23/2018", </v>
      </c>
      <c r="L46" t="str">
        <f t="shared" si="2"/>
        <v xml:space="preserve"> away: "LAC", </v>
      </c>
      <c r="M46" t="str">
        <f t="shared" si="3"/>
        <v xml:space="preserve"> home: "LAR", </v>
      </c>
      <c r="N46" t="str">
        <f t="shared" si="4"/>
        <v xml:space="preserve"> winner: "LAR" }</v>
      </c>
      <c r="O46" t="str">
        <f t="shared" si="5"/>
        <v>{ week: "3",  gameDate: "9/23/2018",  away: "LAC",  home: "LAR",  winner: "LAR" }</v>
      </c>
    </row>
    <row r="47" spans="2:15" x14ac:dyDescent="0.25">
      <c r="B47" s="2">
        <v>3</v>
      </c>
      <c r="C47" s="8" t="s">
        <v>191</v>
      </c>
      <c r="D47" s="2" t="s">
        <v>117</v>
      </c>
      <c r="E47" s="2" t="s">
        <v>122</v>
      </c>
      <c r="F47" s="2" t="s">
        <v>117</v>
      </c>
      <c r="J47" t="str">
        <f t="shared" si="0"/>
        <v xml:space="preserve">{ week: "3", </v>
      </c>
      <c r="K47" t="str">
        <f t="shared" si="1"/>
        <v xml:space="preserve"> gameDate: "9/23/2018", </v>
      </c>
      <c r="L47" t="str">
        <f t="shared" si="2"/>
        <v xml:space="preserve"> away: "CHI", </v>
      </c>
      <c r="M47" t="str">
        <f t="shared" si="3"/>
        <v xml:space="preserve"> home: "ARI", </v>
      </c>
      <c r="N47" t="str">
        <f t="shared" si="4"/>
        <v xml:space="preserve"> winner: "CHI" }</v>
      </c>
      <c r="O47" t="str">
        <f t="shared" si="5"/>
        <v>{ week: "3",  gameDate: "9/23/2018",  away: "CHI",  home: "ARI",  winner: "CHI" }</v>
      </c>
    </row>
    <row r="48" spans="2:15" x14ac:dyDescent="0.25">
      <c r="B48" s="2">
        <v>3</v>
      </c>
      <c r="C48" s="8" t="s">
        <v>191</v>
      </c>
      <c r="D48" s="2" t="s">
        <v>87</v>
      </c>
      <c r="E48" s="2" t="s">
        <v>84</v>
      </c>
      <c r="F48" s="2" t="s">
        <v>84</v>
      </c>
      <c r="J48" t="str">
        <f t="shared" si="0"/>
        <v xml:space="preserve">{ week: "3", </v>
      </c>
      <c r="K48" t="str">
        <f t="shared" si="1"/>
        <v xml:space="preserve"> gameDate: "9/23/2018", </v>
      </c>
      <c r="L48" t="str">
        <f t="shared" si="2"/>
        <v xml:space="preserve"> away: "DAL", </v>
      </c>
      <c r="M48" t="str">
        <f t="shared" si="3"/>
        <v xml:space="preserve"> home: "SEA", </v>
      </c>
      <c r="N48" t="str">
        <f t="shared" si="4"/>
        <v xml:space="preserve"> winner: "SEA" }</v>
      </c>
      <c r="O48" t="str">
        <f t="shared" si="5"/>
        <v>{ week: "3",  gameDate: "9/23/2018",  away: "DAL",  home: "SEA",  winner: "SEA" }</v>
      </c>
    </row>
    <row r="49" spans="2:15" x14ac:dyDescent="0.25">
      <c r="B49" s="2">
        <v>3</v>
      </c>
      <c r="C49" s="8" t="s">
        <v>191</v>
      </c>
      <c r="D49" s="2" t="s">
        <v>55</v>
      </c>
      <c r="E49" s="2" t="s">
        <v>90</v>
      </c>
      <c r="F49" s="2" t="s">
        <v>90</v>
      </c>
      <c r="J49" t="str">
        <f t="shared" si="0"/>
        <v xml:space="preserve">{ week: "3", </v>
      </c>
      <c r="K49" t="str">
        <f t="shared" si="1"/>
        <v xml:space="preserve"> gameDate: "9/23/2018", </v>
      </c>
      <c r="L49" t="str">
        <f t="shared" si="2"/>
        <v xml:space="preserve"> away: "NE", </v>
      </c>
      <c r="M49" t="str">
        <f t="shared" si="3"/>
        <v xml:space="preserve"> home: "DET", </v>
      </c>
      <c r="N49" t="str">
        <f t="shared" si="4"/>
        <v xml:space="preserve"> winner: "DET" }</v>
      </c>
      <c r="O49" t="str">
        <f t="shared" si="5"/>
        <v>{ week: "3",  gameDate: "9/23/2018",  away: "NE",  home: "DET",  winner: "DET" }</v>
      </c>
    </row>
    <row r="50" spans="2:15" x14ac:dyDescent="0.25">
      <c r="B50" s="2">
        <v>3</v>
      </c>
      <c r="C50" s="8" t="s">
        <v>192</v>
      </c>
      <c r="D50" s="2" t="s">
        <v>81</v>
      </c>
      <c r="E50" s="2" t="s">
        <v>130</v>
      </c>
      <c r="F50" s="2" t="s">
        <v>81</v>
      </c>
      <c r="J50" t="str">
        <f t="shared" si="0"/>
        <v xml:space="preserve">{ week: "3", </v>
      </c>
      <c r="K50" t="str">
        <f t="shared" si="1"/>
        <v xml:space="preserve"> gameDate: "9/24/2018", </v>
      </c>
      <c r="L50" t="str">
        <f t="shared" si="2"/>
        <v xml:space="preserve"> away: "PIT", </v>
      </c>
      <c r="M50" t="str">
        <f t="shared" si="3"/>
        <v xml:space="preserve"> home: "TB", </v>
      </c>
      <c r="N50" t="str">
        <f t="shared" si="4"/>
        <v xml:space="preserve"> winner: "PIT" }</v>
      </c>
      <c r="O50" t="str">
        <f t="shared" si="5"/>
        <v>{ week: "3",  gameDate: "9/24/2018",  away: "PIT",  home: "TB",  winner: "PIT" }</v>
      </c>
    </row>
    <row r="51" spans="2:15" x14ac:dyDescent="0.25">
      <c r="B51" s="2">
        <v>4</v>
      </c>
      <c r="C51" s="8" t="s">
        <v>193</v>
      </c>
      <c r="D51" s="2" t="s">
        <v>76</v>
      </c>
      <c r="E51" s="2" t="s">
        <v>44</v>
      </c>
      <c r="F51" s="2" t="s">
        <v>44</v>
      </c>
      <c r="J51" t="str">
        <f t="shared" si="0"/>
        <v xml:space="preserve">{ week: "4", </v>
      </c>
      <c r="K51" t="str">
        <f t="shared" si="1"/>
        <v xml:space="preserve"> gameDate: "9/27/2018", </v>
      </c>
      <c r="L51" t="str">
        <f t="shared" si="2"/>
        <v xml:space="preserve"> away: "MIN", </v>
      </c>
      <c r="M51" t="str">
        <f t="shared" si="3"/>
        <v xml:space="preserve"> home: "LAR", </v>
      </c>
      <c r="N51" t="str">
        <f t="shared" si="4"/>
        <v xml:space="preserve"> winner: "LAR" }</v>
      </c>
      <c r="O51" t="str">
        <f t="shared" si="5"/>
        <v>{ week: "4",  gameDate: "9/27/2018",  away: "MIN",  home: "LAR",  winner: "LAR" }</v>
      </c>
    </row>
    <row r="52" spans="2:15" x14ac:dyDescent="0.25">
      <c r="B52" s="2">
        <v>4</v>
      </c>
      <c r="C52" s="8" t="s">
        <v>194</v>
      </c>
      <c r="D52" s="2" t="s">
        <v>116</v>
      </c>
      <c r="E52" s="2" t="s">
        <v>123</v>
      </c>
      <c r="F52" s="2" t="s">
        <v>116</v>
      </c>
      <c r="J52" t="str">
        <f t="shared" si="0"/>
        <v xml:space="preserve">{ week: "4", </v>
      </c>
      <c r="K52" t="str">
        <f t="shared" si="1"/>
        <v xml:space="preserve"> gameDate: "9/30/2018", </v>
      </c>
      <c r="L52" t="str">
        <f t="shared" si="2"/>
        <v xml:space="preserve"> away: "CIN", </v>
      </c>
      <c r="M52" t="str">
        <f t="shared" si="3"/>
        <v xml:space="preserve"> home: "ATL", </v>
      </c>
      <c r="N52" t="str">
        <f t="shared" si="4"/>
        <v xml:space="preserve"> winner: "CIN" }</v>
      </c>
      <c r="O52" t="str">
        <f t="shared" si="5"/>
        <v>{ week: "4",  gameDate: "9/30/2018",  away: "CIN",  home: "ATL",  winner: "CIN" }</v>
      </c>
    </row>
    <row r="53" spans="2:15" x14ac:dyDescent="0.25">
      <c r="B53" s="2">
        <v>4</v>
      </c>
      <c r="C53" s="8" t="s">
        <v>194</v>
      </c>
      <c r="D53" s="2" t="s">
        <v>130</v>
      </c>
      <c r="E53" s="2" t="s">
        <v>117</v>
      </c>
      <c r="F53" s="2" t="s">
        <v>117</v>
      </c>
      <c r="J53" t="str">
        <f t="shared" si="0"/>
        <v xml:space="preserve">{ week: "4", </v>
      </c>
      <c r="K53" t="str">
        <f t="shared" si="1"/>
        <v xml:space="preserve"> gameDate: "9/30/2018", </v>
      </c>
      <c r="L53" t="str">
        <f t="shared" si="2"/>
        <v xml:space="preserve"> away: "TB", </v>
      </c>
      <c r="M53" t="str">
        <f t="shared" si="3"/>
        <v xml:space="preserve"> home: "CHI", </v>
      </c>
      <c r="N53" t="str">
        <f t="shared" si="4"/>
        <v xml:space="preserve"> winner: "CHI" }</v>
      </c>
      <c r="O53" t="str">
        <f t="shared" si="5"/>
        <v>{ week: "4",  gameDate: "9/30/2018",  away: "TB",  home: "CHI",  winner: "CHI" }</v>
      </c>
    </row>
    <row r="54" spans="2:15" x14ac:dyDescent="0.25">
      <c r="B54" s="2">
        <v>4</v>
      </c>
      <c r="C54" s="8" t="s">
        <v>194</v>
      </c>
      <c r="D54" s="2" t="s">
        <v>90</v>
      </c>
      <c r="E54" s="2" t="s">
        <v>87</v>
      </c>
      <c r="F54" s="2" t="s">
        <v>87</v>
      </c>
      <c r="J54" t="str">
        <f t="shared" si="0"/>
        <v xml:space="preserve">{ week: "4", </v>
      </c>
      <c r="K54" t="str">
        <f t="shared" si="1"/>
        <v xml:space="preserve"> gameDate: "9/30/2018", </v>
      </c>
      <c r="L54" t="str">
        <f t="shared" si="2"/>
        <v xml:space="preserve"> away: "DET", </v>
      </c>
      <c r="M54" t="str">
        <f t="shared" si="3"/>
        <v xml:space="preserve"> home: "DAL", </v>
      </c>
      <c r="N54" t="str">
        <f t="shared" si="4"/>
        <v xml:space="preserve"> winner: "DAL" }</v>
      </c>
      <c r="O54" t="str">
        <f t="shared" si="5"/>
        <v>{ week: "4",  gameDate: "9/30/2018",  away: "DET",  home: "DAL",  winner: "DAL" }</v>
      </c>
    </row>
    <row r="55" spans="2:15" x14ac:dyDescent="0.25">
      <c r="B55" s="2">
        <v>4</v>
      </c>
      <c r="C55" s="8" t="s">
        <v>194</v>
      </c>
      <c r="D55" s="2" t="s">
        <v>124</v>
      </c>
      <c r="E55" s="2" t="s">
        <v>73</v>
      </c>
      <c r="F55" s="2" t="s">
        <v>73</v>
      </c>
      <c r="J55" t="str">
        <f t="shared" si="0"/>
        <v xml:space="preserve">{ week: "4", </v>
      </c>
      <c r="K55" t="str">
        <f t="shared" si="1"/>
        <v xml:space="preserve"> gameDate: "9/30/2018", </v>
      </c>
      <c r="L55" t="str">
        <f t="shared" si="2"/>
        <v xml:space="preserve"> away: "BUF", </v>
      </c>
      <c r="M55" t="str">
        <f t="shared" si="3"/>
        <v xml:space="preserve"> home: "GB", </v>
      </c>
      <c r="N55" t="str">
        <f t="shared" si="4"/>
        <v xml:space="preserve"> winner: "GB" }</v>
      </c>
      <c r="O55" t="str">
        <f t="shared" si="5"/>
        <v>{ week: "4",  gameDate: "9/30/2018",  away: "BUF",  home: "GB",  winner: "GB" }</v>
      </c>
    </row>
    <row r="56" spans="2:15" x14ac:dyDescent="0.25">
      <c r="B56" s="2">
        <v>4</v>
      </c>
      <c r="C56" s="8" t="s">
        <v>194</v>
      </c>
      <c r="D56" s="2" t="s">
        <v>128</v>
      </c>
      <c r="E56" s="2" t="s">
        <v>119</v>
      </c>
      <c r="F56" s="2" t="s">
        <v>119</v>
      </c>
      <c r="J56" t="str">
        <f t="shared" si="0"/>
        <v xml:space="preserve">{ week: "4", </v>
      </c>
      <c r="K56" t="str">
        <f t="shared" si="1"/>
        <v xml:space="preserve"> gameDate: "9/30/2018", </v>
      </c>
      <c r="L56" t="str">
        <f t="shared" si="2"/>
        <v xml:space="preserve"> away: "PHI", </v>
      </c>
      <c r="M56" t="str">
        <f t="shared" si="3"/>
        <v xml:space="preserve"> home: "TEN", </v>
      </c>
      <c r="N56" t="str">
        <f t="shared" si="4"/>
        <v xml:space="preserve"> winner: "TEN" }</v>
      </c>
      <c r="O56" t="str">
        <f t="shared" si="5"/>
        <v>{ week: "4",  gameDate: "9/30/2018",  away: "PHI",  home: "TEN",  winner: "TEN" }</v>
      </c>
    </row>
    <row r="57" spans="2:15" x14ac:dyDescent="0.25">
      <c r="B57" s="2">
        <v>4</v>
      </c>
      <c r="C57" s="8" t="s">
        <v>194</v>
      </c>
      <c r="D57" s="2" t="s">
        <v>95</v>
      </c>
      <c r="E57" s="2" t="s">
        <v>126</v>
      </c>
      <c r="F57" s="2" t="s">
        <v>95</v>
      </c>
      <c r="J57" t="str">
        <f t="shared" si="0"/>
        <v xml:space="preserve">{ week: "4", </v>
      </c>
      <c r="K57" t="str">
        <f t="shared" si="1"/>
        <v xml:space="preserve"> gameDate: "9/30/2018", </v>
      </c>
      <c r="L57" t="str">
        <f t="shared" si="2"/>
        <v xml:space="preserve"> away: "HOU", </v>
      </c>
      <c r="M57" t="str">
        <f t="shared" si="3"/>
        <v xml:space="preserve"> home: "IND", </v>
      </c>
      <c r="N57" t="str">
        <f t="shared" si="4"/>
        <v xml:space="preserve"> winner: "HOU" }</v>
      </c>
      <c r="O57" t="str">
        <f t="shared" si="5"/>
        <v>{ week: "4",  gameDate: "9/30/2018",  away: "HOU",  home: "IND",  winner: "HOU" }</v>
      </c>
    </row>
    <row r="58" spans="2:15" x14ac:dyDescent="0.25">
      <c r="B58" s="2">
        <v>4</v>
      </c>
      <c r="C58" s="8" t="s">
        <v>194</v>
      </c>
      <c r="D58" s="2" t="s">
        <v>64</v>
      </c>
      <c r="E58" s="2" t="s">
        <v>55</v>
      </c>
      <c r="F58" s="2" t="s">
        <v>55</v>
      </c>
      <c r="J58" t="str">
        <f t="shared" si="0"/>
        <v xml:space="preserve">{ week: "4", </v>
      </c>
      <c r="K58" t="str">
        <f t="shared" si="1"/>
        <v xml:space="preserve"> gameDate: "9/30/2018", </v>
      </c>
      <c r="L58" t="str">
        <f t="shared" si="2"/>
        <v xml:space="preserve"> away: "MIA", </v>
      </c>
      <c r="M58" t="str">
        <f t="shared" si="3"/>
        <v xml:space="preserve"> home: "NE", </v>
      </c>
      <c r="N58" t="str">
        <f t="shared" si="4"/>
        <v xml:space="preserve"> winner: "NE" }</v>
      </c>
      <c r="O58" t="str">
        <f t="shared" si="5"/>
        <v>{ week: "4",  gameDate: "9/30/2018",  away: "MIA",  home: "NE",  winner: "NE" }</v>
      </c>
    </row>
    <row r="59" spans="2:15" x14ac:dyDescent="0.25">
      <c r="B59" s="2">
        <v>4</v>
      </c>
      <c r="C59" s="8" t="s">
        <v>194</v>
      </c>
      <c r="D59" s="2" t="s">
        <v>100</v>
      </c>
      <c r="E59" s="2" t="s">
        <v>127</v>
      </c>
      <c r="F59" s="2" t="s">
        <v>127</v>
      </c>
      <c r="J59" t="str">
        <f t="shared" si="0"/>
        <v xml:space="preserve">{ week: "4", </v>
      </c>
      <c r="K59" t="str">
        <f t="shared" si="1"/>
        <v xml:space="preserve"> gameDate: "9/30/2018", </v>
      </c>
      <c r="L59" t="str">
        <f t="shared" si="2"/>
        <v xml:space="preserve"> away: "NYJ", </v>
      </c>
      <c r="M59" t="str">
        <f t="shared" si="3"/>
        <v xml:space="preserve"> home: "JAX", </v>
      </c>
      <c r="N59" t="str">
        <f t="shared" si="4"/>
        <v xml:space="preserve"> winner: "JAX" }</v>
      </c>
      <c r="O59" t="str">
        <f t="shared" si="5"/>
        <v>{ week: "4",  gameDate: "9/30/2018",  away: "NYJ",  home: "JAX",  winner: "JAX" }</v>
      </c>
    </row>
    <row r="60" spans="2:15" x14ac:dyDescent="0.25">
      <c r="B60" s="2">
        <v>4</v>
      </c>
      <c r="C60" s="8" t="s">
        <v>194</v>
      </c>
      <c r="D60" s="2" t="s">
        <v>121</v>
      </c>
      <c r="E60" s="2" t="s">
        <v>132</v>
      </c>
      <c r="F60" s="2" t="s">
        <v>132</v>
      </c>
      <c r="J60" t="str">
        <f t="shared" si="0"/>
        <v xml:space="preserve">{ week: "4", </v>
      </c>
      <c r="K60" t="str">
        <f t="shared" si="1"/>
        <v xml:space="preserve"> gameDate: "9/30/2018", </v>
      </c>
      <c r="L60" t="str">
        <f t="shared" si="2"/>
        <v xml:space="preserve"> away: "CLE", </v>
      </c>
      <c r="M60" t="str">
        <f t="shared" si="3"/>
        <v xml:space="preserve"> home: "OAK", </v>
      </c>
      <c r="N60" t="str">
        <f t="shared" si="4"/>
        <v xml:space="preserve"> winner: "OAK" }</v>
      </c>
      <c r="O60" t="str">
        <f t="shared" si="5"/>
        <v>{ week: "4",  gameDate: "9/30/2018",  away: "CLE",  home: "OAK",  winner: "OAK" }</v>
      </c>
    </row>
    <row r="61" spans="2:15" x14ac:dyDescent="0.25">
      <c r="B61" s="2">
        <v>4</v>
      </c>
      <c r="C61" s="8" t="s">
        <v>194</v>
      </c>
      <c r="D61" s="2" t="s">
        <v>84</v>
      </c>
      <c r="E61" s="2" t="s">
        <v>122</v>
      </c>
      <c r="F61" s="2" t="s">
        <v>84</v>
      </c>
      <c r="J61" t="str">
        <f t="shared" si="0"/>
        <v xml:space="preserve">{ week: "4", </v>
      </c>
      <c r="K61" t="str">
        <f t="shared" si="1"/>
        <v xml:space="preserve"> gameDate: "9/30/2018", </v>
      </c>
      <c r="L61" t="str">
        <f t="shared" si="2"/>
        <v xml:space="preserve"> away: "SEA", </v>
      </c>
      <c r="M61" t="str">
        <f t="shared" si="3"/>
        <v xml:space="preserve"> home: "ARI", </v>
      </c>
      <c r="N61" t="str">
        <f t="shared" si="4"/>
        <v xml:space="preserve"> winner: "SEA" }</v>
      </c>
      <c r="O61" t="str">
        <f t="shared" si="5"/>
        <v>{ week: "4",  gameDate: "9/30/2018",  away: "SEA",  home: "ARI",  winner: "SEA" }</v>
      </c>
    </row>
    <row r="62" spans="2:15" x14ac:dyDescent="0.25">
      <c r="B62" s="2">
        <v>4</v>
      </c>
      <c r="C62" s="8" t="s">
        <v>194</v>
      </c>
      <c r="D62" s="2" t="s">
        <v>48</v>
      </c>
      <c r="E62" s="2" t="s">
        <v>112</v>
      </c>
      <c r="F62" s="2" t="s">
        <v>48</v>
      </c>
      <c r="J62" t="str">
        <f t="shared" si="0"/>
        <v xml:space="preserve">{ week: "4", </v>
      </c>
      <c r="K62" t="str">
        <f t="shared" si="1"/>
        <v xml:space="preserve"> gameDate: "9/30/2018", </v>
      </c>
      <c r="L62" t="str">
        <f t="shared" si="2"/>
        <v xml:space="preserve"> away: "NO", </v>
      </c>
      <c r="M62" t="str">
        <f t="shared" si="3"/>
        <v xml:space="preserve"> home: "NYG", </v>
      </c>
      <c r="N62" t="str">
        <f t="shared" si="4"/>
        <v xml:space="preserve"> winner: "NO" }</v>
      </c>
      <c r="O62" t="str">
        <f t="shared" si="5"/>
        <v>{ week: "4",  gameDate: "9/30/2018",  away: "NO",  home: "NYG",  winner: "NO" }</v>
      </c>
    </row>
    <row r="63" spans="2:15" x14ac:dyDescent="0.25">
      <c r="B63" s="2">
        <v>4</v>
      </c>
      <c r="C63" s="8" t="s">
        <v>194</v>
      </c>
      <c r="D63" s="2" t="s">
        <v>131</v>
      </c>
      <c r="E63" s="2" t="s">
        <v>59</v>
      </c>
      <c r="F63" s="2" t="s">
        <v>59</v>
      </c>
      <c r="J63" t="str">
        <f t="shared" si="0"/>
        <v xml:space="preserve">{ week: "4", </v>
      </c>
      <c r="K63" t="str">
        <f t="shared" si="1"/>
        <v xml:space="preserve"> gameDate: "9/30/2018", </v>
      </c>
      <c r="L63" t="str">
        <f t="shared" si="2"/>
        <v xml:space="preserve"> away: "SF", </v>
      </c>
      <c r="M63" t="str">
        <f t="shared" si="3"/>
        <v xml:space="preserve"> home: "LAC", </v>
      </c>
      <c r="N63" t="str">
        <f t="shared" si="4"/>
        <v xml:space="preserve"> winner: "LAC" }</v>
      </c>
      <c r="O63" t="str">
        <f t="shared" si="5"/>
        <v>{ week: "4",  gameDate: "9/30/2018",  away: "SF",  home: "LAC",  winner: "LAC" }</v>
      </c>
    </row>
    <row r="64" spans="2:15" x14ac:dyDescent="0.25">
      <c r="B64" s="2">
        <v>4</v>
      </c>
      <c r="C64" s="8" t="s">
        <v>194</v>
      </c>
      <c r="D64" s="2" t="s">
        <v>120</v>
      </c>
      <c r="E64" s="2" t="s">
        <v>81</v>
      </c>
      <c r="F64" s="2" t="s">
        <v>120</v>
      </c>
      <c r="J64" t="str">
        <f t="shared" si="0"/>
        <v xml:space="preserve">{ week: "4", </v>
      </c>
      <c r="K64" t="str">
        <f t="shared" si="1"/>
        <v xml:space="preserve"> gameDate: "9/30/2018", </v>
      </c>
      <c r="L64" t="str">
        <f t="shared" si="2"/>
        <v xml:space="preserve"> away: "BAL", </v>
      </c>
      <c r="M64" t="str">
        <f t="shared" si="3"/>
        <v xml:space="preserve"> home: "PIT", </v>
      </c>
      <c r="N64" t="str">
        <f t="shared" si="4"/>
        <v xml:space="preserve"> winner: "BAL" }</v>
      </c>
      <c r="O64" t="str">
        <f t="shared" si="5"/>
        <v>{ week: "4",  gameDate: "9/30/2018",  away: "BAL",  home: "PIT",  winner: "BAL" }</v>
      </c>
    </row>
    <row r="65" spans="2:15" x14ac:dyDescent="0.25">
      <c r="B65" s="2">
        <v>4</v>
      </c>
      <c r="C65" s="8" t="s">
        <v>195</v>
      </c>
      <c r="D65" s="2" t="s">
        <v>41</v>
      </c>
      <c r="E65" s="2" t="s">
        <v>125</v>
      </c>
      <c r="F65" s="2" t="s">
        <v>41</v>
      </c>
      <c r="J65" t="str">
        <f t="shared" si="0"/>
        <v xml:space="preserve">{ week: "4", </v>
      </c>
      <c r="K65" t="str">
        <f t="shared" si="1"/>
        <v xml:space="preserve"> gameDate: "10/1/2018", </v>
      </c>
      <c r="L65" t="str">
        <f t="shared" si="2"/>
        <v xml:space="preserve"> away: "KC", </v>
      </c>
      <c r="M65" t="str">
        <f t="shared" si="3"/>
        <v xml:space="preserve"> home: "DEN", </v>
      </c>
      <c r="N65" t="str">
        <f t="shared" si="4"/>
        <v xml:space="preserve"> winner: "KC" }</v>
      </c>
      <c r="O65" t="str">
        <f t="shared" si="5"/>
        <v>{ week: "4",  gameDate: "10/1/2018",  away: "KC",  home: "DEN",  winner: "KC" }</v>
      </c>
    </row>
    <row r="66" spans="2:15" x14ac:dyDescent="0.25">
      <c r="B66" s="2">
        <v>5</v>
      </c>
      <c r="C66" s="8" t="s">
        <v>196</v>
      </c>
      <c r="D66" s="2" t="s">
        <v>126</v>
      </c>
      <c r="E66" s="2" t="s">
        <v>55</v>
      </c>
      <c r="F66" s="2" t="s">
        <v>55</v>
      </c>
      <c r="J66" t="str">
        <f t="shared" si="0"/>
        <v xml:space="preserve">{ week: "5", </v>
      </c>
      <c r="K66" t="str">
        <f t="shared" si="1"/>
        <v xml:space="preserve"> gameDate: "10/4/2018", </v>
      </c>
      <c r="L66" t="str">
        <f t="shared" si="2"/>
        <v xml:space="preserve"> away: "IND", </v>
      </c>
      <c r="M66" t="str">
        <f t="shared" si="3"/>
        <v xml:space="preserve"> home: "NE", </v>
      </c>
      <c r="N66" t="str">
        <f t="shared" si="4"/>
        <v xml:space="preserve"> winner: "NE" }</v>
      </c>
      <c r="O66" t="str">
        <f t="shared" si="5"/>
        <v>{ week: "5",  gameDate: "10/4/2018",  away: "IND",  home: "NE",  winner: "NE" }</v>
      </c>
    </row>
    <row r="67" spans="2:15" x14ac:dyDescent="0.25">
      <c r="B67" s="2">
        <v>5</v>
      </c>
      <c r="C67" s="8" t="s">
        <v>197</v>
      </c>
      <c r="D67" s="2" t="s">
        <v>119</v>
      </c>
      <c r="E67" s="2" t="s">
        <v>124</v>
      </c>
      <c r="F67" s="2" t="s">
        <v>124</v>
      </c>
      <c r="J67" t="str">
        <f t="shared" ref="J67:J124" si="6" xml:space="preserve">  "{ " &amp; B$2 &amp; ": "  &amp; CHAR(34) &amp; B67 &amp; CHAR(34) &amp; ", "</f>
        <v xml:space="preserve">{ week: "5", </v>
      </c>
      <c r="K67" t="str">
        <f t="shared" ref="K67:K124" si="7" xml:space="preserve">  " " &amp; C$2 &amp; ": "  &amp; CHAR(34) &amp; C67 &amp; CHAR(34) &amp; ", "</f>
        <v xml:space="preserve"> gameDate: "10/7/2018", </v>
      </c>
      <c r="L67" t="str">
        <f t="shared" ref="L67:L124" si="8" xml:space="preserve">  " " &amp; D$2 &amp; ": "  &amp; CHAR(34) &amp; D67 &amp; CHAR(34) &amp; ", "</f>
        <v xml:space="preserve"> away: "TEN", </v>
      </c>
      <c r="M67" t="str">
        <f t="shared" ref="M67:M124" si="9" xml:space="preserve">  " " &amp; E$2 &amp; ": "  &amp; CHAR(34) &amp; E67 &amp; CHAR(34) &amp; ", "</f>
        <v xml:space="preserve"> home: "BUF", </v>
      </c>
      <c r="N67" t="str">
        <f t="shared" ref="N67:N124" si="10" xml:space="preserve">  " " &amp; F$2 &amp; ": "  &amp; CHAR(34) &amp; F67 &amp; CHAR(34) &amp; " }"</f>
        <v xml:space="preserve"> winner: "BUF" }</v>
      </c>
      <c r="O67" t="str">
        <f t="shared" ref="O67:O124" si="11">J67 &amp; K67 &amp; L67 &amp; M67 &amp; N67</f>
        <v>{ week: "5",  gameDate: "10/7/2018",  away: "TEN",  home: "BUF",  winner: "BUF" }</v>
      </c>
    </row>
    <row r="68" spans="2:15" x14ac:dyDescent="0.25">
      <c r="B68" s="2">
        <v>5</v>
      </c>
      <c r="C68" s="8" t="s">
        <v>197</v>
      </c>
      <c r="D68" s="2" t="s">
        <v>64</v>
      </c>
      <c r="E68" s="2" t="s">
        <v>116</v>
      </c>
      <c r="F68" s="2" t="s">
        <v>116</v>
      </c>
      <c r="J68" t="str">
        <f t="shared" si="6"/>
        <v xml:space="preserve">{ week: "5", </v>
      </c>
      <c r="K68" t="str">
        <f t="shared" si="7"/>
        <v xml:space="preserve"> gameDate: "10/7/2018", </v>
      </c>
      <c r="L68" t="str">
        <f t="shared" si="8"/>
        <v xml:space="preserve"> away: "MIA", </v>
      </c>
      <c r="M68" t="str">
        <f t="shared" si="9"/>
        <v xml:space="preserve"> home: "CIN", </v>
      </c>
      <c r="N68" t="str">
        <f t="shared" si="10"/>
        <v xml:space="preserve"> winner: "CIN" }</v>
      </c>
      <c r="O68" t="str">
        <f t="shared" si="11"/>
        <v>{ week: "5",  gameDate: "10/7/2018",  away: "MIA",  home: "CIN",  winner: "CIN" }</v>
      </c>
    </row>
    <row r="69" spans="2:15" x14ac:dyDescent="0.25">
      <c r="B69" s="2">
        <v>5</v>
      </c>
      <c r="C69" s="8" t="s">
        <v>197</v>
      </c>
      <c r="D69" s="2" t="s">
        <v>120</v>
      </c>
      <c r="E69" s="2" t="s">
        <v>121</v>
      </c>
      <c r="F69" s="2" t="s">
        <v>121</v>
      </c>
      <c r="J69" t="str">
        <f t="shared" si="6"/>
        <v xml:space="preserve">{ week: "5", </v>
      </c>
      <c r="K69" t="str">
        <f t="shared" si="7"/>
        <v xml:space="preserve"> gameDate: "10/7/2018", </v>
      </c>
      <c r="L69" t="str">
        <f t="shared" si="8"/>
        <v xml:space="preserve"> away: "BAL", </v>
      </c>
      <c r="M69" t="str">
        <f t="shared" si="9"/>
        <v xml:space="preserve"> home: "CLE", </v>
      </c>
      <c r="N69" t="str">
        <f t="shared" si="10"/>
        <v xml:space="preserve"> winner: "CLE" }</v>
      </c>
      <c r="O69" t="str">
        <f t="shared" si="11"/>
        <v>{ week: "5",  gameDate: "10/7/2018",  away: "BAL",  home: "CLE",  winner: "CLE" }</v>
      </c>
    </row>
    <row r="70" spans="2:15" x14ac:dyDescent="0.25">
      <c r="B70" s="2">
        <v>5</v>
      </c>
      <c r="C70" s="8" t="s">
        <v>197</v>
      </c>
      <c r="D70" s="2" t="s">
        <v>73</v>
      </c>
      <c r="E70" s="2" t="s">
        <v>90</v>
      </c>
      <c r="F70" s="2" t="s">
        <v>90</v>
      </c>
      <c r="J70" t="str">
        <f t="shared" si="6"/>
        <v xml:space="preserve">{ week: "5", </v>
      </c>
      <c r="K70" t="str">
        <f t="shared" si="7"/>
        <v xml:space="preserve"> gameDate: "10/7/2018", </v>
      </c>
      <c r="L70" t="str">
        <f t="shared" si="8"/>
        <v xml:space="preserve"> away: "GB", </v>
      </c>
      <c r="M70" t="str">
        <f t="shared" si="9"/>
        <v xml:space="preserve"> home: "DET", </v>
      </c>
      <c r="N70" t="str">
        <f t="shared" si="10"/>
        <v xml:space="preserve"> winner: "DET" }</v>
      </c>
      <c r="O70" t="str">
        <f t="shared" si="11"/>
        <v>{ week: "5",  gameDate: "10/7/2018",  away: "GB",  home: "DET",  winner: "DET" }</v>
      </c>
    </row>
    <row r="71" spans="2:15" x14ac:dyDescent="0.25">
      <c r="B71" s="2">
        <v>5</v>
      </c>
      <c r="C71" s="8" t="s">
        <v>197</v>
      </c>
      <c r="D71" s="2" t="s">
        <v>127</v>
      </c>
      <c r="E71" s="2" t="s">
        <v>41</v>
      </c>
      <c r="F71" s="2" t="s">
        <v>41</v>
      </c>
      <c r="J71" t="str">
        <f t="shared" si="6"/>
        <v xml:space="preserve">{ week: "5", </v>
      </c>
      <c r="K71" t="str">
        <f t="shared" si="7"/>
        <v xml:space="preserve"> gameDate: "10/7/2018", </v>
      </c>
      <c r="L71" t="str">
        <f t="shared" si="8"/>
        <v xml:space="preserve"> away: "JAX", </v>
      </c>
      <c r="M71" t="str">
        <f t="shared" si="9"/>
        <v xml:space="preserve"> home: "KC", </v>
      </c>
      <c r="N71" t="str">
        <f t="shared" si="10"/>
        <v xml:space="preserve"> winner: "KC" }</v>
      </c>
      <c r="O71" t="str">
        <f t="shared" si="11"/>
        <v>{ week: "5",  gameDate: "10/7/2018",  away: "JAX",  home: "KC",  winner: "KC" }</v>
      </c>
    </row>
    <row r="72" spans="2:15" x14ac:dyDescent="0.25">
      <c r="B72" s="2">
        <v>5</v>
      </c>
      <c r="C72" s="8" t="s">
        <v>197</v>
      </c>
      <c r="D72" s="2" t="s">
        <v>125</v>
      </c>
      <c r="E72" s="2" t="s">
        <v>100</v>
      </c>
      <c r="F72" s="2" t="s">
        <v>100</v>
      </c>
      <c r="J72" t="str">
        <f t="shared" si="6"/>
        <v xml:space="preserve">{ week: "5", </v>
      </c>
      <c r="K72" t="str">
        <f t="shared" si="7"/>
        <v xml:space="preserve"> gameDate: "10/7/2018", </v>
      </c>
      <c r="L72" t="str">
        <f t="shared" si="8"/>
        <v xml:space="preserve"> away: "DEN", </v>
      </c>
      <c r="M72" t="str">
        <f t="shared" si="9"/>
        <v xml:space="preserve"> home: "NYJ", </v>
      </c>
      <c r="N72" t="str">
        <f t="shared" si="10"/>
        <v xml:space="preserve"> winner: "NYJ" }</v>
      </c>
      <c r="O72" t="str">
        <f t="shared" si="11"/>
        <v>{ week: "5",  gameDate: "10/7/2018",  away: "DEN",  home: "NYJ",  winner: "NYJ" }</v>
      </c>
    </row>
    <row r="73" spans="2:15" x14ac:dyDescent="0.25">
      <c r="B73" s="2">
        <v>5</v>
      </c>
      <c r="C73" s="8" t="s">
        <v>197</v>
      </c>
      <c r="D73" s="2" t="s">
        <v>123</v>
      </c>
      <c r="E73" s="2" t="s">
        <v>81</v>
      </c>
      <c r="F73" s="2" t="s">
        <v>81</v>
      </c>
      <c r="J73" t="str">
        <f t="shared" si="6"/>
        <v xml:space="preserve">{ week: "5", </v>
      </c>
      <c r="K73" t="str">
        <f t="shared" si="7"/>
        <v xml:space="preserve"> gameDate: "10/7/2018", </v>
      </c>
      <c r="L73" t="str">
        <f t="shared" si="8"/>
        <v xml:space="preserve"> away: "ATL", </v>
      </c>
      <c r="M73" t="str">
        <f t="shared" si="9"/>
        <v xml:space="preserve"> home: "PIT", </v>
      </c>
      <c r="N73" t="str">
        <f t="shared" si="10"/>
        <v xml:space="preserve"> winner: "PIT" }</v>
      </c>
      <c r="O73" t="str">
        <f t="shared" si="11"/>
        <v>{ week: "5",  gameDate: "10/7/2018",  away: "ATL",  home: "PIT",  winner: "PIT" }</v>
      </c>
    </row>
    <row r="74" spans="2:15" x14ac:dyDescent="0.25">
      <c r="B74" s="2">
        <v>5</v>
      </c>
      <c r="C74" s="8" t="s">
        <v>197</v>
      </c>
      <c r="D74" s="2" t="s">
        <v>112</v>
      </c>
      <c r="E74" s="2" t="s">
        <v>118</v>
      </c>
      <c r="F74" s="2" t="s">
        <v>118</v>
      </c>
      <c r="J74" t="str">
        <f t="shared" si="6"/>
        <v xml:space="preserve">{ week: "5", </v>
      </c>
      <c r="K74" t="str">
        <f t="shared" si="7"/>
        <v xml:space="preserve"> gameDate: "10/7/2018", </v>
      </c>
      <c r="L74" t="str">
        <f t="shared" si="8"/>
        <v xml:space="preserve"> away: "NYG", </v>
      </c>
      <c r="M74" t="str">
        <f t="shared" si="9"/>
        <v xml:space="preserve"> home: "CAR", </v>
      </c>
      <c r="N74" t="str">
        <f t="shared" si="10"/>
        <v xml:space="preserve"> winner: "CAR" }</v>
      </c>
      <c r="O74" t="str">
        <f t="shared" si="11"/>
        <v>{ week: "5",  gameDate: "10/7/2018",  away: "NYG",  home: "CAR",  winner: "CAR" }</v>
      </c>
    </row>
    <row r="75" spans="2:15" x14ac:dyDescent="0.25">
      <c r="B75" s="2">
        <v>5</v>
      </c>
      <c r="C75" s="8" t="s">
        <v>197</v>
      </c>
      <c r="D75" s="2" t="s">
        <v>132</v>
      </c>
      <c r="E75" s="2" t="s">
        <v>59</v>
      </c>
      <c r="F75" s="2" t="s">
        <v>59</v>
      </c>
      <c r="J75" t="str">
        <f t="shared" si="6"/>
        <v xml:space="preserve">{ week: "5", </v>
      </c>
      <c r="K75" t="str">
        <f t="shared" si="7"/>
        <v xml:space="preserve"> gameDate: "10/7/2018", </v>
      </c>
      <c r="L75" t="str">
        <f t="shared" si="8"/>
        <v xml:space="preserve"> away: "OAK", </v>
      </c>
      <c r="M75" t="str">
        <f t="shared" si="9"/>
        <v xml:space="preserve"> home: "LAC", </v>
      </c>
      <c r="N75" t="str">
        <f t="shared" si="10"/>
        <v xml:space="preserve"> winner: "LAC" }</v>
      </c>
      <c r="O75" t="str">
        <f t="shared" si="11"/>
        <v>{ week: "5",  gameDate: "10/7/2018",  away: "OAK",  home: "LAC",  winner: "LAC" }</v>
      </c>
    </row>
    <row r="76" spans="2:15" x14ac:dyDescent="0.25">
      <c r="B76" s="2">
        <v>5</v>
      </c>
      <c r="C76" s="8" t="s">
        <v>197</v>
      </c>
      <c r="D76" s="2" t="s">
        <v>76</v>
      </c>
      <c r="E76" s="2" t="s">
        <v>128</v>
      </c>
      <c r="F76" s="2" t="s">
        <v>76</v>
      </c>
      <c r="J76" t="str">
        <f t="shared" si="6"/>
        <v xml:space="preserve">{ week: "5", </v>
      </c>
      <c r="K76" t="str">
        <f t="shared" si="7"/>
        <v xml:space="preserve"> gameDate: "10/7/2018", </v>
      </c>
      <c r="L76" t="str">
        <f t="shared" si="8"/>
        <v xml:space="preserve"> away: "MIN", </v>
      </c>
      <c r="M76" t="str">
        <f t="shared" si="9"/>
        <v xml:space="preserve"> home: "PHI", </v>
      </c>
      <c r="N76" t="str">
        <f t="shared" si="10"/>
        <v xml:space="preserve"> winner: "MIN" }</v>
      </c>
      <c r="O76" t="str">
        <f t="shared" si="11"/>
        <v>{ week: "5",  gameDate: "10/7/2018",  away: "MIN",  home: "PHI",  winner: "MIN" }</v>
      </c>
    </row>
    <row r="77" spans="2:15" x14ac:dyDescent="0.25">
      <c r="B77" s="2">
        <v>5</v>
      </c>
      <c r="C77" s="8" t="s">
        <v>197</v>
      </c>
      <c r="D77" s="2" t="s">
        <v>122</v>
      </c>
      <c r="E77" s="2" t="s">
        <v>131</v>
      </c>
      <c r="F77" s="2" t="s">
        <v>122</v>
      </c>
      <c r="J77" t="str">
        <f t="shared" si="6"/>
        <v xml:space="preserve">{ week: "5", </v>
      </c>
      <c r="K77" t="str">
        <f t="shared" si="7"/>
        <v xml:space="preserve"> gameDate: "10/7/2018", </v>
      </c>
      <c r="L77" t="str">
        <f t="shared" si="8"/>
        <v xml:space="preserve"> away: "ARI", </v>
      </c>
      <c r="M77" t="str">
        <f t="shared" si="9"/>
        <v xml:space="preserve"> home: "SF", </v>
      </c>
      <c r="N77" t="str">
        <f t="shared" si="10"/>
        <v xml:space="preserve"> winner: "ARI" }</v>
      </c>
      <c r="O77" t="str">
        <f t="shared" si="11"/>
        <v>{ week: "5",  gameDate: "10/7/2018",  away: "ARI",  home: "SF",  winner: "ARI" }</v>
      </c>
    </row>
    <row r="78" spans="2:15" x14ac:dyDescent="0.25">
      <c r="B78" s="2">
        <v>5</v>
      </c>
      <c r="C78" s="8" t="s">
        <v>197</v>
      </c>
      <c r="D78" s="2" t="s">
        <v>44</v>
      </c>
      <c r="E78" s="2" t="s">
        <v>84</v>
      </c>
      <c r="F78" s="2" t="s">
        <v>44</v>
      </c>
      <c r="J78" t="str">
        <f t="shared" si="6"/>
        <v xml:space="preserve">{ week: "5", </v>
      </c>
      <c r="K78" t="str">
        <f t="shared" si="7"/>
        <v xml:space="preserve"> gameDate: "10/7/2018", </v>
      </c>
      <c r="L78" t="str">
        <f t="shared" si="8"/>
        <v xml:space="preserve"> away: "LAR", </v>
      </c>
      <c r="M78" t="str">
        <f t="shared" si="9"/>
        <v xml:space="preserve"> home: "SEA", </v>
      </c>
      <c r="N78" t="str">
        <f t="shared" si="10"/>
        <v xml:space="preserve"> winner: "LAR" }</v>
      </c>
      <c r="O78" t="str">
        <f t="shared" si="11"/>
        <v>{ week: "5",  gameDate: "10/7/2018",  away: "LAR",  home: "SEA",  winner: "LAR" }</v>
      </c>
    </row>
    <row r="79" spans="2:15" x14ac:dyDescent="0.25">
      <c r="B79" s="2">
        <v>5</v>
      </c>
      <c r="C79" s="8" t="s">
        <v>197</v>
      </c>
      <c r="D79" s="2" t="s">
        <v>87</v>
      </c>
      <c r="E79" s="2" t="s">
        <v>95</v>
      </c>
      <c r="F79" s="2" t="s">
        <v>95</v>
      </c>
      <c r="J79" t="str">
        <f t="shared" si="6"/>
        <v xml:space="preserve">{ week: "5", </v>
      </c>
      <c r="K79" t="str">
        <f t="shared" si="7"/>
        <v xml:space="preserve"> gameDate: "10/7/2018", </v>
      </c>
      <c r="L79" t="str">
        <f t="shared" si="8"/>
        <v xml:space="preserve"> away: "DAL", </v>
      </c>
      <c r="M79" t="str">
        <f t="shared" si="9"/>
        <v xml:space="preserve"> home: "HOU", </v>
      </c>
      <c r="N79" t="str">
        <f t="shared" si="10"/>
        <v xml:space="preserve"> winner: "HOU" }</v>
      </c>
      <c r="O79" t="str">
        <f t="shared" si="11"/>
        <v>{ week: "5",  gameDate: "10/7/2018",  away: "DAL",  home: "HOU",  winner: "HOU" }</v>
      </c>
    </row>
    <row r="80" spans="2:15" x14ac:dyDescent="0.25">
      <c r="B80" s="2">
        <v>5</v>
      </c>
      <c r="C80" s="8" t="s">
        <v>198</v>
      </c>
      <c r="D80" s="2" t="s">
        <v>129</v>
      </c>
      <c r="E80" s="2" t="s">
        <v>48</v>
      </c>
      <c r="F80" s="2" t="s">
        <v>48</v>
      </c>
      <c r="J80" t="str">
        <f t="shared" si="6"/>
        <v xml:space="preserve">{ week: "5", </v>
      </c>
      <c r="K80" t="str">
        <f t="shared" si="7"/>
        <v xml:space="preserve"> gameDate: "10/8/2018", </v>
      </c>
      <c r="L80" t="str">
        <f t="shared" si="8"/>
        <v xml:space="preserve"> away: "WSH", </v>
      </c>
      <c r="M80" t="str">
        <f t="shared" si="9"/>
        <v xml:space="preserve"> home: "NO", </v>
      </c>
      <c r="N80" t="str">
        <f t="shared" si="10"/>
        <v xml:space="preserve"> winner: "NO" }</v>
      </c>
      <c r="O80" t="str">
        <f t="shared" si="11"/>
        <v>{ week: "5",  gameDate: "10/8/2018",  away: "WSH",  home: "NO",  winner: "NO" }</v>
      </c>
    </row>
    <row r="81" spans="2:15" x14ac:dyDescent="0.25">
      <c r="B81" s="2">
        <v>6</v>
      </c>
      <c r="C81" s="8" t="s">
        <v>199</v>
      </c>
      <c r="D81" s="2" t="s">
        <v>128</v>
      </c>
      <c r="E81" s="2" t="s">
        <v>112</v>
      </c>
      <c r="J81" t="str">
        <f t="shared" si="6"/>
        <v xml:space="preserve">{ week: "6", </v>
      </c>
      <c r="K81" t="str">
        <f t="shared" si="7"/>
        <v xml:space="preserve"> gameDate: "10/11/2018", </v>
      </c>
      <c r="L81" t="str">
        <f t="shared" si="8"/>
        <v xml:space="preserve"> away: "PHI", </v>
      </c>
      <c r="M81" t="str">
        <f t="shared" si="9"/>
        <v xml:space="preserve"> home: "NYG", </v>
      </c>
      <c r="N81" t="str">
        <f t="shared" si="10"/>
        <v xml:space="preserve"> winner: "" }</v>
      </c>
      <c r="O81" t="str">
        <f t="shared" si="11"/>
        <v>{ week: "6",  gameDate: "10/11/2018",  away: "PHI",  home: "NYG",  winner: "" }</v>
      </c>
    </row>
    <row r="82" spans="2:15" x14ac:dyDescent="0.25">
      <c r="B82" s="2">
        <v>6</v>
      </c>
      <c r="C82" s="8" t="s">
        <v>200</v>
      </c>
      <c r="D82" s="2" t="s">
        <v>130</v>
      </c>
      <c r="E82" s="2" t="s">
        <v>123</v>
      </c>
      <c r="J82" t="str">
        <f t="shared" si="6"/>
        <v xml:space="preserve">{ week: "6", </v>
      </c>
      <c r="K82" t="str">
        <f t="shared" si="7"/>
        <v xml:space="preserve"> gameDate: "10/14/2018", </v>
      </c>
      <c r="L82" t="str">
        <f t="shared" si="8"/>
        <v xml:space="preserve"> away: "TB", </v>
      </c>
      <c r="M82" t="str">
        <f t="shared" si="9"/>
        <v xml:space="preserve"> home: "ATL", </v>
      </c>
      <c r="N82" t="str">
        <f t="shared" si="10"/>
        <v xml:space="preserve"> winner: "" }</v>
      </c>
      <c r="O82" t="str">
        <f t="shared" si="11"/>
        <v>{ week: "6",  gameDate: "10/14/2018",  away: "TB",  home: "ATL",  winner: "" }</v>
      </c>
    </row>
    <row r="83" spans="2:15" x14ac:dyDescent="0.25">
      <c r="B83" s="2">
        <v>6</v>
      </c>
      <c r="C83" s="8" t="s">
        <v>200</v>
      </c>
      <c r="D83" s="2" t="s">
        <v>81</v>
      </c>
      <c r="E83" s="2" t="s">
        <v>116</v>
      </c>
      <c r="J83" t="str">
        <f t="shared" si="6"/>
        <v xml:space="preserve">{ week: "6", </v>
      </c>
      <c r="K83" t="str">
        <f t="shared" si="7"/>
        <v xml:space="preserve"> gameDate: "10/14/2018", </v>
      </c>
      <c r="L83" t="str">
        <f t="shared" si="8"/>
        <v xml:space="preserve"> away: "PIT", </v>
      </c>
      <c r="M83" t="str">
        <f t="shared" si="9"/>
        <v xml:space="preserve"> home: "CIN", </v>
      </c>
      <c r="N83" t="str">
        <f t="shared" si="10"/>
        <v xml:space="preserve"> winner: "" }</v>
      </c>
      <c r="O83" t="str">
        <f t="shared" si="11"/>
        <v>{ week: "6",  gameDate: "10/14/2018",  away: "PIT",  home: "CIN",  winner: "" }</v>
      </c>
    </row>
    <row r="84" spans="2:15" x14ac:dyDescent="0.25">
      <c r="B84" s="2">
        <v>6</v>
      </c>
      <c r="C84" s="8" t="s">
        <v>200</v>
      </c>
      <c r="D84" s="2" t="s">
        <v>59</v>
      </c>
      <c r="E84" s="2" t="s">
        <v>121</v>
      </c>
      <c r="J84" t="str">
        <f t="shared" si="6"/>
        <v xml:space="preserve">{ week: "6", </v>
      </c>
      <c r="K84" t="str">
        <f t="shared" si="7"/>
        <v xml:space="preserve"> gameDate: "10/14/2018", </v>
      </c>
      <c r="L84" t="str">
        <f t="shared" si="8"/>
        <v xml:space="preserve"> away: "LAC", </v>
      </c>
      <c r="M84" t="str">
        <f t="shared" si="9"/>
        <v xml:space="preserve"> home: "CLE", </v>
      </c>
      <c r="N84" t="str">
        <f t="shared" si="10"/>
        <v xml:space="preserve"> winner: "" }</v>
      </c>
      <c r="O84" t="str">
        <f t="shared" si="11"/>
        <v>{ week: "6",  gameDate: "10/14/2018",  away: "LAC",  home: "CLE",  winner: "" }</v>
      </c>
    </row>
    <row r="85" spans="2:15" x14ac:dyDescent="0.25">
      <c r="B85" s="2">
        <v>6</v>
      </c>
      <c r="C85" s="8" t="s">
        <v>200</v>
      </c>
      <c r="D85" s="2" t="s">
        <v>84</v>
      </c>
      <c r="E85" s="2" t="s">
        <v>132</v>
      </c>
      <c r="J85" t="str">
        <f t="shared" si="6"/>
        <v xml:space="preserve">{ week: "6", </v>
      </c>
      <c r="K85" t="str">
        <f t="shared" si="7"/>
        <v xml:space="preserve"> gameDate: "10/14/2018", </v>
      </c>
      <c r="L85" t="str">
        <f t="shared" si="8"/>
        <v xml:space="preserve"> away: "SEA", </v>
      </c>
      <c r="M85" t="str">
        <f t="shared" si="9"/>
        <v xml:space="preserve"> home: "OAK", </v>
      </c>
      <c r="N85" t="str">
        <f t="shared" si="10"/>
        <v xml:space="preserve"> winner: "" }</v>
      </c>
      <c r="O85" t="str">
        <f t="shared" si="11"/>
        <v>{ week: "6",  gameDate: "10/14/2018",  away: "SEA",  home: "OAK",  winner: "" }</v>
      </c>
    </row>
    <row r="86" spans="2:15" x14ac:dyDescent="0.25">
      <c r="B86" s="2">
        <v>6</v>
      </c>
      <c r="C86" s="8" t="s">
        <v>200</v>
      </c>
      <c r="D86" s="2" t="s">
        <v>117</v>
      </c>
      <c r="E86" s="2" t="s">
        <v>64</v>
      </c>
      <c r="J86" t="str">
        <f t="shared" si="6"/>
        <v xml:space="preserve">{ week: "6", </v>
      </c>
      <c r="K86" t="str">
        <f t="shared" si="7"/>
        <v xml:space="preserve"> gameDate: "10/14/2018", </v>
      </c>
      <c r="L86" t="str">
        <f t="shared" si="8"/>
        <v xml:space="preserve"> away: "CHI", </v>
      </c>
      <c r="M86" t="str">
        <f t="shared" si="9"/>
        <v xml:space="preserve"> home: "MIA", </v>
      </c>
      <c r="N86" t="str">
        <f t="shared" si="10"/>
        <v xml:space="preserve"> winner: "" }</v>
      </c>
      <c r="O86" t="str">
        <f t="shared" si="11"/>
        <v>{ week: "6",  gameDate: "10/14/2018",  away: "CHI",  home: "MIA",  winner: "" }</v>
      </c>
    </row>
    <row r="87" spans="2:15" x14ac:dyDescent="0.25">
      <c r="B87" s="2">
        <v>6</v>
      </c>
      <c r="C87" s="8" t="s">
        <v>200</v>
      </c>
      <c r="D87" s="2" t="s">
        <v>122</v>
      </c>
      <c r="E87" s="2" t="s">
        <v>76</v>
      </c>
      <c r="J87" t="str">
        <f t="shared" si="6"/>
        <v xml:space="preserve">{ week: "6", </v>
      </c>
      <c r="K87" t="str">
        <f t="shared" si="7"/>
        <v xml:space="preserve"> gameDate: "10/14/2018", </v>
      </c>
      <c r="L87" t="str">
        <f t="shared" si="8"/>
        <v xml:space="preserve"> away: "ARI", </v>
      </c>
      <c r="M87" t="str">
        <f t="shared" si="9"/>
        <v xml:space="preserve"> home: "MIN", </v>
      </c>
      <c r="N87" t="str">
        <f t="shared" si="10"/>
        <v xml:space="preserve"> winner: "" }</v>
      </c>
      <c r="O87" t="str">
        <f t="shared" si="11"/>
        <v>{ week: "6",  gameDate: "10/14/2018",  away: "ARI",  home: "MIN",  winner: "" }</v>
      </c>
    </row>
    <row r="88" spans="2:15" x14ac:dyDescent="0.25">
      <c r="B88" s="2">
        <v>6</v>
      </c>
      <c r="C88" s="8" t="s">
        <v>200</v>
      </c>
      <c r="D88" s="2" t="s">
        <v>126</v>
      </c>
      <c r="E88" s="2" t="s">
        <v>100</v>
      </c>
      <c r="J88" t="str">
        <f t="shared" si="6"/>
        <v xml:space="preserve">{ week: "6", </v>
      </c>
      <c r="K88" t="str">
        <f t="shared" si="7"/>
        <v xml:space="preserve"> gameDate: "10/14/2018", </v>
      </c>
      <c r="L88" t="str">
        <f t="shared" si="8"/>
        <v xml:space="preserve"> away: "IND", </v>
      </c>
      <c r="M88" t="str">
        <f t="shared" si="9"/>
        <v xml:space="preserve"> home: "NYJ", </v>
      </c>
      <c r="N88" t="str">
        <f t="shared" si="10"/>
        <v xml:space="preserve"> winner: "" }</v>
      </c>
      <c r="O88" t="str">
        <f t="shared" si="11"/>
        <v>{ week: "6",  gameDate: "10/14/2018",  away: "IND",  home: "NYJ",  winner: "" }</v>
      </c>
    </row>
    <row r="89" spans="2:15" x14ac:dyDescent="0.25">
      <c r="B89" s="2">
        <v>6</v>
      </c>
      <c r="C89" s="8" t="s">
        <v>200</v>
      </c>
      <c r="D89" s="2" t="s">
        <v>118</v>
      </c>
      <c r="E89" s="2" t="s">
        <v>129</v>
      </c>
      <c r="J89" t="str">
        <f t="shared" si="6"/>
        <v xml:space="preserve">{ week: "6", </v>
      </c>
      <c r="K89" t="str">
        <f t="shared" si="7"/>
        <v xml:space="preserve"> gameDate: "10/14/2018", </v>
      </c>
      <c r="L89" t="str">
        <f t="shared" si="8"/>
        <v xml:space="preserve"> away: "CAR", </v>
      </c>
      <c r="M89" t="str">
        <f t="shared" si="9"/>
        <v xml:space="preserve"> home: "WSH", </v>
      </c>
      <c r="N89" t="str">
        <f t="shared" si="10"/>
        <v xml:space="preserve"> winner: "" }</v>
      </c>
      <c r="O89" t="str">
        <f t="shared" si="11"/>
        <v>{ week: "6",  gameDate: "10/14/2018",  away: "CAR",  home: "WSH",  winner: "" }</v>
      </c>
    </row>
    <row r="90" spans="2:15" x14ac:dyDescent="0.25">
      <c r="B90" s="2">
        <v>6</v>
      </c>
      <c r="C90" s="8" t="s">
        <v>200</v>
      </c>
      <c r="D90" s="2" t="s">
        <v>124</v>
      </c>
      <c r="E90" s="2" t="s">
        <v>95</v>
      </c>
      <c r="J90" t="str">
        <f t="shared" si="6"/>
        <v xml:space="preserve">{ week: "6", </v>
      </c>
      <c r="K90" t="str">
        <f t="shared" si="7"/>
        <v xml:space="preserve"> gameDate: "10/14/2018", </v>
      </c>
      <c r="L90" t="str">
        <f t="shared" si="8"/>
        <v xml:space="preserve"> away: "BUF", </v>
      </c>
      <c r="M90" t="str">
        <f t="shared" si="9"/>
        <v xml:space="preserve"> home: "HOU", </v>
      </c>
      <c r="N90" t="str">
        <f t="shared" si="10"/>
        <v xml:space="preserve"> winner: "" }</v>
      </c>
      <c r="O90" t="str">
        <f t="shared" si="11"/>
        <v>{ week: "6",  gameDate: "10/14/2018",  away: "BUF",  home: "HOU",  winner: "" }</v>
      </c>
    </row>
    <row r="91" spans="2:15" x14ac:dyDescent="0.25">
      <c r="B91" s="2">
        <v>6</v>
      </c>
      <c r="C91" s="8" t="s">
        <v>200</v>
      </c>
      <c r="D91" s="2" t="s">
        <v>44</v>
      </c>
      <c r="E91" s="2" t="s">
        <v>125</v>
      </c>
      <c r="J91" t="str">
        <f t="shared" si="6"/>
        <v xml:space="preserve">{ week: "6", </v>
      </c>
      <c r="K91" t="str">
        <f t="shared" si="7"/>
        <v xml:space="preserve"> gameDate: "10/14/2018", </v>
      </c>
      <c r="L91" t="str">
        <f t="shared" si="8"/>
        <v xml:space="preserve"> away: "LAR", </v>
      </c>
      <c r="M91" t="str">
        <f t="shared" si="9"/>
        <v xml:space="preserve"> home: "DEN", </v>
      </c>
      <c r="N91" t="str">
        <f t="shared" si="10"/>
        <v xml:space="preserve"> winner: "" }</v>
      </c>
      <c r="O91" t="str">
        <f t="shared" si="11"/>
        <v>{ week: "6",  gameDate: "10/14/2018",  away: "LAR",  home: "DEN",  winner: "" }</v>
      </c>
    </row>
    <row r="92" spans="2:15" x14ac:dyDescent="0.25">
      <c r="B92" s="2">
        <v>6</v>
      </c>
      <c r="C92" s="8" t="s">
        <v>200</v>
      </c>
      <c r="D92" s="2" t="s">
        <v>127</v>
      </c>
      <c r="E92" s="2" t="s">
        <v>87</v>
      </c>
      <c r="J92" t="str">
        <f t="shared" si="6"/>
        <v xml:space="preserve">{ week: "6", </v>
      </c>
      <c r="K92" t="str">
        <f t="shared" si="7"/>
        <v xml:space="preserve"> gameDate: "10/14/2018", </v>
      </c>
      <c r="L92" t="str">
        <f t="shared" si="8"/>
        <v xml:space="preserve"> away: "JAX", </v>
      </c>
      <c r="M92" t="str">
        <f t="shared" si="9"/>
        <v xml:space="preserve"> home: "DAL", </v>
      </c>
      <c r="N92" t="str">
        <f t="shared" si="10"/>
        <v xml:space="preserve"> winner: "" }</v>
      </c>
      <c r="O92" t="str">
        <f t="shared" si="11"/>
        <v>{ week: "6",  gameDate: "10/14/2018",  away: "JAX",  home: "DAL",  winner: "" }</v>
      </c>
    </row>
    <row r="93" spans="2:15" x14ac:dyDescent="0.25">
      <c r="B93" s="2">
        <v>6</v>
      </c>
      <c r="C93" s="8" t="s">
        <v>200</v>
      </c>
      <c r="D93" s="2" t="s">
        <v>120</v>
      </c>
      <c r="E93" s="2" t="s">
        <v>119</v>
      </c>
      <c r="J93" t="str">
        <f t="shared" si="6"/>
        <v xml:space="preserve">{ week: "6", </v>
      </c>
      <c r="K93" t="str">
        <f t="shared" si="7"/>
        <v xml:space="preserve"> gameDate: "10/14/2018", </v>
      </c>
      <c r="L93" t="str">
        <f t="shared" si="8"/>
        <v xml:space="preserve"> away: "BAL", </v>
      </c>
      <c r="M93" t="str">
        <f t="shared" si="9"/>
        <v xml:space="preserve"> home: "TEN", </v>
      </c>
      <c r="N93" t="str">
        <f t="shared" si="10"/>
        <v xml:space="preserve"> winner: "" }</v>
      </c>
      <c r="O93" t="str">
        <f t="shared" si="11"/>
        <v>{ week: "6",  gameDate: "10/14/2018",  away: "BAL",  home: "TEN",  winner: "" }</v>
      </c>
    </row>
    <row r="94" spans="2:15" x14ac:dyDescent="0.25">
      <c r="B94" s="2">
        <v>6</v>
      </c>
      <c r="C94" s="8" t="s">
        <v>200</v>
      </c>
      <c r="D94" s="2" t="s">
        <v>41</v>
      </c>
      <c r="E94" s="2" t="s">
        <v>55</v>
      </c>
      <c r="J94" t="str">
        <f t="shared" si="6"/>
        <v xml:space="preserve">{ week: "6", </v>
      </c>
      <c r="K94" t="str">
        <f t="shared" si="7"/>
        <v xml:space="preserve"> gameDate: "10/14/2018", </v>
      </c>
      <c r="L94" t="str">
        <f t="shared" si="8"/>
        <v xml:space="preserve"> away: "KC", </v>
      </c>
      <c r="M94" t="str">
        <f t="shared" si="9"/>
        <v xml:space="preserve"> home: "NE", </v>
      </c>
      <c r="N94" t="str">
        <f t="shared" si="10"/>
        <v xml:space="preserve"> winner: "" }</v>
      </c>
      <c r="O94" t="str">
        <f t="shared" si="11"/>
        <v>{ week: "6",  gameDate: "10/14/2018",  away: "KC",  home: "NE",  winner: "" }</v>
      </c>
    </row>
    <row r="95" spans="2:15" x14ac:dyDescent="0.25">
      <c r="B95" s="2">
        <v>6</v>
      </c>
      <c r="C95" s="8" t="s">
        <v>201</v>
      </c>
      <c r="D95" s="2" t="s">
        <v>131</v>
      </c>
      <c r="E95" s="2" t="s">
        <v>73</v>
      </c>
      <c r="J95" t="str">
        <f t="shared" si="6"/>
        <v xml:space="preserve">{ week: "6", </v>
      </c>
      <c r="K95" t="str">
        <f t="shared" si="7"/>
        <v xml:space="preserve"> gameDate: "10/15/2018", </v>
      </c>
      <c r="L95" t="str">
        <f t="shared" si="8"/>
        <v xml:space="preserve"> away: "SF", </v>
      </c>
      <c r="M95" t="str">
        <f t="shared" si="9"/>
        <v xml:space="preserve"> home: "GB", </v>
      </c>
      <c r="N95" t="str">
        <f t="shared" si="10"/>
        <v xml:space="preserve"> winner: "" }</v>
      </c>
      <c r="O95" t="str">
        <f t="shared" si="11"/>
        <v>{ week: "6",  gameDate: "10/15/2018",  away: "SF",  home: "GB",  winner: "" }</v>
      </c>
    </row>
    <row r="96" spans="2:15" x14ac:dyDescent="0.25">
      <c r="B96" s="2">
        <v>7</v>
      </c>
      <c r="C96" s="8" t="s">
        <v>202</v>
      </c>
      <c r="D96" s="2" t="s">
        <v>125</v>
      </c>
      <c r="E96" s="2" t="s">
        <v>122</v>
      </c>
      <c r="J96" t="str">
        <f t="shared" si="6"/>
        <v xml:space="preserve">{ week: "7", </v>
      </c>
      <c r="K96" t="str">
        <f t="shared" si="7"/>
        <v xml:space="preserve"> gameDate: "10/18/2018", </v>
      </c>
      <c r="L96" t="str">
        <f t="shared" si="8"/>
        <v xml:space="preserve"> away: "DEN", </v>
      </c>
      <c r="M96" t="str">
        <f t="shared" si="9"/>
        <v xml:space="preserve"> home: "ARI", </v>
      </c>
      <c r="N96" t="str">
        <f t="shared" si="10"/>
        <v xml:space="preserve"> winner: "" }</v>
      </c>
      <c r="O96" t="str">
        <f t="shared" si="11"/>
        <v>{ week: "7",  gameDate: "10/18/2018",  away: "DEN",  home: "ARI",  winner: "" }</v>
      </c>
    </row>
    <row r="97" spans="2:15" x14ac:dyDescent="0.25">
      <c r="B97" s="2">
        <v>7</v>
      </c>
      <c r="C97" s="8" t="s">
        <v>203</v>
      </c>
      <c r="D97" s="2" t="s">
        <v>119</v>
      </c>
      <c r="E97" s="2" t="s">
        <v>59</v>
      </c>
      <c r="J97" t="str">
        <f t="shared" si="6"/>
        <v xml:space="preserve">{ week: "7", </v>
      </c>
      <c r="K97" t="str">
        <f t="shared" si="7"/>
        <v xml:space="preserve"> gameDate: "10/21/2018", </v>
      </c>
      <c r="L97" t="str">
        <f t="shared" si="8"/>
        <v xml:space="preserve"> away: "TEN", </v>
      </c>
      <c r="M97" t="str">
        <f t="shared" si="9"/>
        <v xml:space="preserve"> home: "LAC", </v>
      </c>
      <c r="N97" t="str">
        <f t="shared" si="10"/>
        <v xml:space="preserve"> winner: "" }</v>
      </c>
      <c r="O97" t="str">
        <f t="shared" si="11"/>
        <v>{ week: "7",  gameDate: "10/21/2018",  away: "TEN",  home: "LAC",  winner: "" }</v>
      </c>
    </row>
    <row r="98" spans="2:15" x14ac:dyDescent="0.25">
      <c r="B98" s="2">
        <v>7</v>
      </c>
      <c r="C98" s="8" t="s">
        <v>203</v>
      </c>
      <c r="D98" s="2" t="s">
        <v>55</v>
      </c>
      <c r="E98" s="2" t="s">
        <v>117</v>
      </c>
      <c r="J98" t="str">
        <f t="shared" si="6"/>
        <v xml:space="preserve">{ week: "7", </v>
      </c>
      <c r="K98" t="str">
        <f t="shared" si="7"/>
        <v xml:space="preserve"> gameDate: "10/21/2018", </v>
      </c>
      <c r="L98" t="str">
        <f t="shared" si="8"/>
        <v xml:space="preserve"> away: "NE", </v>
      </c>
      <c r="M98" t="str">
        <f t="shared" si="9"/>
        <v xml:space="preserve"> home: "CHI", </v>
      </c>
      <c r="N98" t="str">
        <f t="shared" si="10"/>
        <v xml:space="preserve"> winner: "" }</v>
      </c>
      <c r="O98" t="str">
        <f t="shared" si="11"/>
        <v>{ week: "7",  gameDate: "10/21/2018",  away: "NE",  home: "CHI",  winner: "" }</v>
      </c>
    </row>
    <row r="99" spans="2:15" x14ac:dyDescent="0.25">
      <c r="B99" s="2">
        <v>7</v>
      </c>
      <c r="C99" s="8" t="s">
        <v>203</v>
      </c>
      <c r="D99" s="2" t="s">
        <v>124</v>
      </c>
      <c r="E99" s="2" t="s">
        <v>126</v>
      </c>
      <c r="J99" t="str">
        <f t="shared" si="6"/>
        <v xml:space="preserve">{ week: "7", </v>
      </c>
      <c r="K99" t="str">
        <f t="shared" si="7"/>
        <v xml:space="preserve"> gameDate: "10/21/2018", </v>
      </c>
      <c r="L99" t="str">
        <f t="shared" si="8"/>
        <v xml:space="preserve"> away: "BUF", </v>
      </c>
      <c r="M99" t="str">
        <f t="shared" si="9"/>
        <v xml:space="preserve"> home: "IND", </v>
      </c>
      <c r="N99" t="str">
        <f t="shared" si="10"/>
        <v xml:space="preserve"> winner: "" }</v>
      </c>
      <c r="O99" t="str">
        <f t="shared" si="11"/>
        <v>{ week: "7",  gameDate: "10/21/2018",  away: "BUF",  home: "IND",  winner: "" }</v>
      </c>
    </row>
    <row r="100" spans="2:15" x14ac:dyDescent="0.25">
      <c r="B100" s="2">
        <v>7</v>
      </c>
      <c r="C100" s="8" t="s">
        <v>203</v>
      </c>
      <c r="D100" s="2" t="s">
        <v>90</v>
      </c>
      <c r="E100" s="2" t="s">
        <v>64</v>
      </c>
      <c r="J100" t="str">
        <f t="shared" si="6"/>
        <v xml:space="preserve">{ week: "7", </v>
      </c>
      <c r="K100" t="str">
        <f t="shared" si="7"/>
        <v xml:space="preserve"> gameDate: "10/21/2018", </v>
      </c>
      <c r="L100" t="str">
        <f t="shared" si="8"/>
        <v xml:space="preserve"> away: "DET", </v>
      </c>
      <c r="M100" t="str">
        <f t="shared" si="9"/>
        <v xml:space="preserve"> home: "MIA", </v>
      </c>
      <c r="N100" t="str">
        <f t="shared" si="10"/>
        <v xml:space="preserve"> winner: "" }</v>
      </c>
      <c r="O100" t="str">
        <f t="shared" si="11"/>
        <v>{ week: "7",  gameDate: "10/21/2018",  away: "DET",  home: "MIA",  winner: "" }</v>
      </c>
    </row>
    <row r="101" spans="2:15" x14ac:dyDescent="0.25">
      <c r="B101" s="2">
        <v>7</v>
      </c>
      <c r="C101" s="8" t="s">
        <v>203</v>
      </c>
      <c r="D101" s="2" t="s">
        <v>76</v>
      </c>
      <c r="E101" s="2" t="s">
        <v>100</v>
      </c>
      <c r="J101" t="str">
        <f t="shared" si="6"/>
        <v xml:space="preserve">{ week: "7", </v>
      </c>
      <c r="K101" t="str">
        <f t="shared" si="7"/>
        <v xml:space="preserve"> gameDate: "10/21/2018", </v>
      </c>
      <c r="L101" t="str">
        <f t="shared" si="8"/>
        <v xml:space="preserve"> away: "MIN", </v>
      </c>
      <c r="M101" t="str">
        <f t="shared" si="9"/>
        <v xml:space="preserve"> home: "NYJ", </v>
      </c>
      <c r="N101" t="str">
        <f t="shared" si="10"/>
        <v xml:space="preserve"> winner: "" }</v>
      </c>
      <c r="O101" t="str">
        <f t="shared" si="11"/>
        <v>{ week: "7",  gameDate: "10/21/2018",  away: "MIN",  home: "NYJ",  winner: "" }</v>
      </c>
    </row>
    <row r="102" spans="2:15" x14ac:dyDescent="0.25">
      <c r="B102" s="2">
        <v>7</v>
      </c>
      <c r="C102" s="8" t="s">
        <v>203</v>
      </c>
      <c r="D102" s="2" t="s">
        <v>118</v>
      </c>
      <c r="E102" s="2" t="s">
        <v>128</v>
      </c>
      <c r="J102" t="str">
        <f t="shared" si="6"/>
        <v xml:space="preserve">{ week: "7", </v>
      </c>
      <c r="K102" t="str">
        <f t="shared" si="7"/>
        <v xml:space="preserve"> gameDate: "10/21/2018", </v>
      </c>
      <c r="L102" t="str">
        <f t="shared" si="8"/>
        <v xml:space="preserve"> away: "CAR", </v>
      </c>
      <c r="M102" t="str">
        <f t="shared" si="9"/>
        <v xml:space="preserve"> home: "PHI", </v>
      </c>
      <c r="N102" t="str">
        <f t="shared" si="10"/>
        <v xml:space="preserve"> winner: "" }</v>
      </c>
      <c r="O102" t="str">
        <f t="shared" si="11"/>
        <v>{ week: "7",  gameDate: "10/21/2018",  away: "CAR",  home: "PHI",  winner: "" }</v>
      </c>
    </row>
    <row r="103" spans="2:15" x14ac:dyDescent="0.25">
      <c r="B103" s="2">
        <v>7</v>
      </c>
      <c r="C103" s="8" t="s">
        <v>203</v>
      </c>
      <c r="D103" s="2" t="s">
        <v>121</v>
      </c>
      <c r="E103" s="2" t="s">
        <v>130</v>
      </c>
      <c r="J103" t="str">
        <f t="shared" si="6"/>
        <v xml:space="preserve">{ week: "7", </v>
      </c>
      <c r="K103" t="str">
        <f t="shared" si="7"/>
        <v xml:space="preserve"> gameDate: "10/21/2018", </v>
      </c>
      <c r="L103" t="str">
        <f t="shared" si="8"/>
        <v xml:space="preserve"> away: "CLE", </v>
      </c>
      <c r="M103" t="str">
        <f t="shared" si="9"/>
        <v xml:space="preserve"> home: "TB", </v>
      </c>
      <c r="N103" t="str">
        <f t="shared" si="10"/>
        <v xml:space="preserve"> winner: "" }</v>
      </c>
      <c r="O103" t="str">
        <f t="shared" si="11"/>
        <v>{ week: "7",  gameDate: "10/21/2018",  away: "CLE",  home: "TB",  winner: "" }</v>
      </c>
    </row>
    <row r="104" spans="2:15" x14ac:dyDescent="0.25">
      <c r="B104" s="2">
        <v>7</v>
      </c>
      <c r="C104" s="8" t="s">
        <v>203</v>
      </c>
      <c r="D104" s="2" t="s">
        <v>95</v>
      </c>
      <c r="E104" s="2" t="s">
        <v>127</v>
      </c>
      <c r="J104" t="str">
        <f t="shared" si="6"/>
        <v xml:space="preserve">{ week: "7", </v>
      </c>
      <c r="K104" t="str">
        <f t="shared" si="7"/>
        <v xml:space="preserve"> gameDate: "10/21/2018", </v>
      </c>
      <c r="L104" t="str">
        <f t="shared" si="8"/>
        <v xml:space="preserve"> away: "HOU", </v>
      </c>
      <c r="M104" t="str">
        <f t="shared" si="9"/>
        <v xml:space="preserve"> home: "JAX", </v>
      </c>
      <c r="N104" t="str">
        <f t="shared" si="10"/>
        <v xml:space="preserve"> winner: "" }</v>
      </c>
      <c r="O104" t="str">
        <f t="shared" si="11"/>
        <v>{ week: "7",  gameDate: "10/21/2018",  away: "HOU",  home: "JAX",  winner: "" }</v>
      </c>
    </row>
    <row r="105" spans="2:15" x14ac:dyDescent="0.25">
      <c r="B105" s="2">
        <v>7</v>
      </c>
      <c r="C105" s="8" t="s">
        <v>203</v>
      </c>
      <c r="D105" s="2" t="s">
        <v>48</v>
      </c>
      <c r="E105" s="2" t="s">
        <v>120</v>
      </c>
      <c r="J105" t="str">
        <f t="shared" si="6"/>
        <v xml:space="preserve">{ week: "7", </v>
      </c>
      <c r="K105" t="str">
        <f t="shared" si="7"/>
        <v xml:space="preserve"> gameDate: "10/21/2018", </v>
      </c>
      <c r="L105" t="str">
        <f t="shared" si="8"/>
        <v xml:space="preserve"> away: "NO", </v>
      </c>
      <c r="M105" t="str">
        <f t="shared" si="9"/>
        <v xml:space="preserve"> home: "BAL", </v>
      </c>
      <c r="N105" t="str">
        <f t="shared" si="10"/>
        <v xml:space="preserve"> winner: "" }</v>
      </c>
      <c r="O105" t="str">
        <f t="shared" si="11"/>
        <v>{ week: "7",  gameDate: "10/21/2018",  away: "NO",  home: "BAL",  winner: "" }</v>
      </c>
    </row>
    <row r="106" spans="2:15" x14ac:dyDescent="0.25">
      <c r="B106" s="2">
        <v>7</v>
      </c>
      <c r="C106" s="8" t="s">
        <v>203</v>
      </c>
      <c r="D106" s="2" t="s">
        <v>44</v>
      </c>
      <c r="E106" s="2" t="s">
        <v>131</v>
      </c>
      <c r="J106" t="str">
        <f t="shared" si="6"/>
        <v xml:space="preserve">{ week: "7", </v>
      </c>
      <c r="K106" t="str">
        <f t="shared" si="7"/>
        <v xml:space="preserve"> gameDate: "10/21/2018", </v>
      </c>
      <c r="L106" t="str">
        <f t="shared" si="8"/>
        <v xml:space="preserve"> away: "LAR", </v>
      </c>
      <c r="M106" t="str">
        <f t="shared" si="9"/>
        <v xml:space="preserve"> home: "SF", </v>
      </c>
      <c r="N106" t="str">
        <f t="shared" si="10"/>
        <v xml:space="preserve"> winner: "" }</v>
      </c>
      <c r="O106" t="str">
        <f t="shared" si="11"/>
        <v>{ week: "7",  gameDate: "10/21/2018",  away: "LAR",  home: "SF",  winner: "" }</v>
      </c>
    </row>
    <row r="107" spans="2:15" x14ac:dyDescent="0.25">
      <c r="B107" s="2">
        <v>7</v>
      </c>
      <c r="C107" s="8" t="s">
        <v>203</v>
      </c>
      <c r="D107" s="2" t="s">
        <v>87</v>
      </c>
      <c r="E107" s="2" t="s">
        <v>129</v>
      </c>
      <c r="J107" t="str">
        <f t="shared" si="6"/>
        <v xml:space="preserve">{ week: "7", </v>
      </c>
      <c r="K107" t="str">
        <f t="shared" si="7"/>
        <v xml:space="preserve"> gameDate: "10/21/2018", </v>
      </c>
      <c r="L107" t="str">
        <f t="shared" si="8"/>
        <v xml:space="preserve"> away: "DAL", </v>
      </c>
      <c r="M107" t="str">
        <f t="shared" si="9"/>
        <v xml:space="preserve"> home: "WSH", </v>
      </c>
      <c r="N107" t="str">
        <f t="shared" si="10"/>
        <v xml:space="preserve"> winner: "" }</v>
      </c>
      <c r="O107" t="str">
        <f t="shared" si="11"/>
        <v>{ week: "7",  gameDate: "10/21/2018",  away: "DAL",  home: "WSH",  winner: "" }</v>
      </c>
    </row>
    <row r="108" spans="2:15" x14ac:dyDescent="0.25">
      <c r="B108" s="2">
        <v>7</v>
      </c>
      <c r="C108" s="8" t="s">
        <v>203</v>
      </c>
      <c r="D108" s="2" t="s">
        <v>116</v>
      </c>
      <c r="E108" s="2" t="s">
        <v>41</v>
      </c>
      <c r="J108" t="str">
        <f t="shared" si="6"/>
        <v xml:space="preserve">{ week: "7", </v>
      </c>
      <c r="K108" t="str">
        <f t="shared" si="7"/>
        <v xml:space="preserve"> gameDate: "10/21/2018", </v>
      </c>
      <c r="L108" t="str">
        <f t="shared" si="8"/>
        <v xml:space="preserve"> away: "CIN", </v>
      </c>
      <c r="M108" t="str">
        <f t="shared" si="9"/>
        <v xml:space="preserve"> home: "KC", </v>
      </c>
      <c r="N108" t="str">
        <f t="shared" si="10"/>
        <v xml:space="preserve"> winner: "" }</v>
      </c>
      <c r="O108" t="str">
        <f t="shared" si="11"/>
        <v>{ week: "7",  gameDate: "10/21/2018",  away: "CIN",  home: "KC",  winner: "" }</v>
      </c>
    </row>
    <row r="109" spans="2:15" x14ac:dyDescent="0.25">
      <c r="B109" s="2">
        <v>7</v>
      </c>
      <c r="C109" s="8" t="s">
        <v>204</v>
      </c>
      <c r="D109" s="2" t="s">
        <v>112</v>
      </c>
      <c r="E109" s="2" t="s">
        <v>123</v>
      </c>
      <c r="J109" t="str">
        <f t="shared" si="6"/>
        <v xml:space="preserve">{ week: "7", </v>
      </c>
      <c r="K109" t="str">
        <f t="shared" si="7"/>
        <v xml:space="preserve"> gameDate: "10/22/2018", </v>
      </c>
      <c r="L109" t="str">
        <f t="shared" si="8"/>
        <v xml:space="preserve"> away: "NYG", </v>
      </c>
      <c r="M109" t="str">
        <f t="shared" si="9"/>
        <v xml:space="preserve"> home: "ATL", </v>
      </c>
      <c r="N109" t="str">
        <f t="shared" si="10"/>
        <v xml:space="preserve"> winner: "" }</v>
      </c>
      <c r="O109" t="str">
        <f t="shared" si="11"/>
        <v>{ week: "7",  gameDate: "10/22/2018",  away: "NYG",  home: "ATL",  winner: "" }</v>
      </c>
    </row>
    <row r="110" spans="2:15" x14ac:dyDescent="0.25">
      <c r="B110" s="2">
        <v>8</v>
      </c>
      <c r="C110" s="8" t="s">
        <v>205</v>
      </c>
      <c r="D110" s="2" t="s">
        <v>64</v>
      </c>
      <c r="E110" s="2" t="s">
        <v>95</v>
      </c>
      <c r="J110" t="str">
        <f t="shared" si="6"/>
        <v xml:space="preserve">{ week: "8", </v>
      </c>
      <c r="K110" t="str">
        <f t="shared" si="7"/>
        <v xml:space="preserve"> gameDate: "10/25/2018", </v>
      </c>
      <c r="L110" t="str">
        <f t="shared" si="8"/>
        <v xml:space="preserve"> away: "MIA", </v>
      </c>
      <c r="M110" t="str">
        <f t="shared" si="9"/>
        <v xml:space="preserve"> home: "HOU", </v>
      </c>
      <c r="N110" t="str">
        <f t="shared" si="10"/>
        <v xml:space="preserve"> winner: "" }</v>
      </c>
      <c r="O110" t="str">
        <f t="shared" si="11"/>
        <v>{ week: "8",  gameDate: "10/25/2018",  away: "MIA",  home: "HOU",  winner: "" }</v>
      </c>
    </row>
    <row r="111" spans="2:15" x14ac:dyDescent="0.25">
      <c r="B111" s="2">
        <v>8</v>
      </c>
      <c r="C111" s="8" t="s">
        <v>206</v>
      </c>
      <c r="D111" s="2" t="s">
        <v>128</v>
      </c>
      <c r="E111" s="2" t="s">
        <v>127</v>
      </c>
      <c r="J111" t="str">
        <f t="shared" si="6"/>
        <v xml:space="preserve">{ week: "8", </v>
      </c>
      <c r="K111" t="str">
        <f t="shared" si="7"/>
        <v xml:space="preserve"> gameDate: "10/28/2018", </v>
      </c>
      <c r="L111" t="str">
        <f t="shared" si="8"/>
        <v xml:space="preserve"> away: "PHI", </v>
      </c>
      <c r="M111" t="str">
        <f t="shared" si="9"/>
        <v xml:space="preserve"> home: "JAX", </v>
      </c>
      <c r="N111" t="str">
        <f t="shared" si="10"/>
        <v xml:space="preserve"> winner: "" }</v>
      </c>
      <c r="O111" t="str">
        <f t="shared" si="11"/>
        <v>{ week: "8",  gameDate: "10/28/2018",  away: "PHI",  home: "JAX",  winner: "" }</v>
      </c>
    </row>
    <row r="112" spans="2:15" x14ac:dyDescent="0.25">
      <c r="B112" s="2">
        <v>8</v>
      </c>
      <c r="C112" s="8" t="s">
        <v>206</v>
      </c>
      <c r="D112" s="2" t="s">
        <v>100</v>
      </c>
      <c r="E112" s="2" t="s">
        <v>117</v>
      </c>
      <c r="J112" t="str">
        <f t="shared" si="6"/>
        <v xml:space="preserve">{ week: "8", </v>
      </c>
      <c r="K112" t="str">
        <f t="shared" si="7"/>
        <v xml:space="preserve"> gameDate: "10/28/2018", </v>
      </c>
      <c r="L112" t="str">
        <f t="shared" si="8"/>
        <v xml:space="preserve"> away: "NYJ", </v>
      </c>
      <c r="M112" t="str">
        <f t="shared" si="9"/>
        <v xml:space="preserve"> home: "CHI", </v>
      </c>
      <c r="N112" t="str">
        <f t="shared" si="10"/>
        <v xml:space="preserve"> winner: "" }</v>
      </c>
      <c r="O112" t="str">
        <f t="shared" si="11"/>
        <v>{ week: "8",  gameDate: "10/28/2018",  away: "NYJ",  home: "CHI",  winner: "" }</v>
      </c>
    </row>
    <row r="113" spans="2:15" x14ac:dyDescent="0.25">
      <c r="B113" s="2">
        <v>8</v>
      </c>
      <c r="C113" s="8" t="s">
        <v>206</v>
      </c>
      <c r="D113" s="2" t="s">
        <v>130</v>
      </c>
      <c r="E113" s="2" t="s">
        <v>116</v>
      </c>
      <c r="J113" t="str">
        <f t="shared" si="6"/>
        <v xml:space="preserve">{ week: "8", </v>
      </c>
      <c r="K113" t="str">
        <f t="shared" si="7"/>
        <v xml:space="preserve"> gameDate: "10/28/2018", </v>
      </c>
      <c r="L113" t="str">
        <f t="shared" si="8"/>
        <v xml:space="preserve"> away: "TB", </v>
      </c>
      <c r="M113" t="str">
        <f t="shared" si="9"/>
        <v xml:space="preserve"> home: "CIN", </v>
      </c>
      <c r="N113" t="str">
        <f t="shared" si="10"/>
        <v xml:space="preserve"> winner: "" }</v>
      </c>
      <c r="O113" t="str">
        <f t="shared" si="11"/>
        <v>{ week: "8",  gameDate: "10/28/2018",  away: "TB",  home: "CIN",  winner: "" }</v>
      </c>
    </row>
    <row r="114" spans="2:15" x14ac:dyDescent="0.25">
      <c r="B114" s="2">
        <v>8</v>
      </c>
      <c r="C114" s="8" t="s">
        <v>206</v>
      </c>
      <c r="D114" s="2" t="s">
        <v>84</v>
      </c>
      <c r="E114" s="2" t="s">
        <v>90</v>
      </c>
      <c r="J114" t="str">
        <f t="shared" si="6"/>
        <v xml:space="preserve">{ week: "8", </v>
      </c>
      <c r="K114" t="str">
        <f t="shared" si="7"/>
        <v xml:space="preserve"> gameDate: "10/28/2018", </v>
      </c>
      <c r="L114" t="str">
        <f t="shared" si="8"/>
        <v xml:space="preserve"> away: "SEA", </v>
      </c>
      <c r="M114" t="str">
        <f t="shared" si="9"/>
        <v xml:space="preserve"> home: "DET", </v>
      </c>
      <c r="N114" t="str">
        <f t="shared" si="10"/>
        <v xml:space="preserve"> winner: "" }</v>
      </c>
      <c r="O114" t="str">
        <f t="shared" si="11"/>
        <v>{ week: "8",  gameDate: "10/28/2018",  away: "SEA",  home: "DET",  winner: "" }</v>
      </c>
    </row>
    <row r="115" spans="2:15" x14ac:dyDescent="0.25">
      <c r="B115" s="2">
        <v>8</v>
      </c>
      <c r="C115" s="8" t="s">
        <v>206</v>
      </c>
      <c r="D115" s="2" t="s">
        <v>125</v>
      </c>
      <c r="E115" s="2" t="s">
        <v>41</v>
      </c>
      <c r="J115" t="str">
        <f t="shared" si="6"/>
        <v xml:space="preserve">{ week: "8", </v>
      </c>
      <c r="K115" t="str">
        <f t="shared" si="7"/>
        <v xml:space="preserve"> gameDate: "10/28/2018", </v>
      </c>
      <c r="L115" t="str">
        <f t="shared" si="8"/>
        <v xml:space="preserve"> away: "DEN", </v>
      </c>
      <c r="M115" t="str">
        <f t="shared" si="9"/>
        <v xml:space="preserve"> home: "KC", </v>
      </c>
      <c r="N115" t="str">
        <f t="shared" si="10"/>
        <v xml:space="preserve"> winner: "" }</v>
      </c>
      <c r="O115" t="str">
        <f t="shared" si="11"/>
        <v>{ week: "8",  gameDate: "10/28/2018",  away: "DEN",  home: "KC",  winner: "" }</v>
      </c>
    </row>
    <row r="116" spans="2:15" x14ac:dyDescent="0.25">
      <c r="B116" s="2">
        <v>8</v>
      </c>
      <c r="C116" s="8" t="s">
        <v>206</v>
      </c>
      <c r="D116" s="2" t="s">
        <v>129</v>
      </c>
      <c r="E116" s="2" t="s">
        <v>112</v>
      </c>
      <c r="J116" t="str">
        <f t="shared" si="6"/>
        <v xml:space="preserve">{ week: "8", </v>
      </c>
      <c r="K116" t="str">
        <f t="shared" si="7"/>
        <v xml:space="preserve"> gameDate: "10/28/2018", </v>
      </c>
      <c r="L116" t="str">
        <f t="shared" si="8"/>
        <v xml:space="preserve"> away: "WSH", </v>
      </c>
      <c r="M116" t="str">
        <f t="shared" si="9"/>
        <v xml:space="preserve"> home: "NYG", </v>
      </c>
      <c r="N116" t="str">
        <f t="shared" si="10"/>
        <v xml:space="preserve"> winner: "" }</v>
      </c>
      <c r="O116" t="str">
        <f t="shared" si="11"/>
        <v>{ week: "8",  gameDate: "10/28/2018",  away: "WSH",  home: "NYG",  winner: "" }</v>
      </c>
    </row>
    <row r="117" spans="2:15" x14ac:dyDescent="0.25">
      <c r="B117" s="2">
        <v>8</v>
      </c>
      <c r="C117" s="8" t="s">
        <v>206</v>
      </c>
      <c r="D117" s="2" t="s">
        <v>121</v>
      </c>
      <c r="E117" s="2" t="s">
        <v>81</v>
      </c>
      <c r="J117" t="str">
        <f t="shared" si="6"/>
        <v xml:space="preserve">{ week: "8", </v>
      </c>
      <c r="K117" t="str">
        <f t="shared" si="7"/>
        <v xml:space="preserve"> gameDate: "10/28/2018", </v>
      </c>
      <c r="L117" t="str">
        <f t="shared" si="8"/>
        <v xml:space="preserve"> away: "CLE", </v>
      </c>
      <c r="M117" t="str">
        <f t="shared" si="9"/>
        <v xml:space="preserve"> home: "PIT", </v>
      </c>
      <c r="N117" t="str">
        <f t="shared" si="10"/>
        <v xml:space="preserve"> winner: "" }</v>
      </c>
      <c r="O117" t="str">
        <f t="shared" si="11"/>
        <v>{ week: "8",  gameDate: "10/28/2018",  away: "CLE",  home: "PIT",  winner: "" }</v>
      </c>
    </row>
    <row r="118" spans="2:15" x14ac:dyDescent="0.25">
      <c r="B118" s="2">
        <v>8</v>
      </c>
      <c r="C118" s="8" t="s">
        <v>206</v>
      </c>
      <c r="D118" s="2" t="s">
        <v>120</v>
      </c>
      <c r="E118" s="2" t="s">
        <v>118</v>
      </c>
      <c r="J118" t="str">
        <f t="shared" si="6"/>
        <v xml:space="preserve">{ week: "8", </v>
      </c>
      <c r="K118" t="str">
        <f t="shared" si="7"/>
        <v xml:space="preserve"> gameDate: "10/28/2018", </v>
      </c>
      <c r="L118" t="str">
        <f t="shared" si="8"/>
        <v xml:space="preserve"> away: "BAL", </v>
      </c>
      <c r="M118" t="str">
        <f t="shared" si="9"/>
        <v xml:space="preserve"> home: "CAR", </v>
      </c>
      <c r="N118" t="str">
        <f t="shared" si="10"/>
        <v xml:space="preserve"> winner: "" }</v>
      </c>
      <c r="O118" t="str">
        <f t="shared" si="11"/>
        <v>{ week: "8",  gameDate: "10/28/2018",  away: "BAL",  home: "CAR",  winner: "" }</v>
      </c>
    </row>
    <row r="119" spans="2:15" x14ac:dyDescent="0.25">
      <c r="B119" s="2">
        <v>8</v>
      </c>
      <c r="C119" s="8" t="s">
        <v>206</v>
      </c>
      <c r="D119" s="2" t="s">
        <v>126</v>
      </c>
      <c r="E119" s="2" t="s">
        <v>132</v>
      </c>
      <c r="J119" t="str">
        <f t="shared" si="6"/>
        <v xml:space="preserve">{ week: "8", </v>
      </c>
      <c r="K119" t="str">
        <f t="shared" si="7"/>
        <v xml:space="preserve"> gameDate: "10/28/2018", </v>
      </c>
      <c r="L119" t="str">
        <f t="shared" si="8"/>
        <v xml:space="preserve"> away: "IND", </v>
      </c>
      <c r="M119" t="str">
        <f t="shared" si="9"/>
        <v xml:space="preserve"> home: "OAK", </v>
      </c>
      <c r="N119" t="str">
        <f t="shared" si="10"/>
        <v xml:space="preserve"> winner: "" }</v>
      </c>
      <c r="O119" t="str">
        <f t="shared" si="11"/>
        <v>{ week: "8",  gameDate: "10/28/2018",  away: "IND",  home: "OAK",  winner: "" }</v>
      </c>
    </row>
    <row r="120" spans="2:15" x14ac:dyDescent="0.25">
      <c r="B120" s="2">
        <v>8</v>
      </c>
      <c r="C120" s="8" t="s">
        <v>206</v>
      </c>
      <c r="D120" s="2" t="s">
        <v>73</v>
      </c>
      <c r="E120" s="2" t="s">
        <v>44</v>
      </c>
      <c r="J120" t="str">
        <f t="shared" si="6"/>
        <v xml:space="preserve">{ week: "8", </v>
      </c>
      <c r="K120" t="str">
        <f t="shared" si="7"/>
        <v xml:space="preserve"> gameDate: "10/28/2018", </v>
      </c>
      <c r="L120" t="str">
        <f t="shared" si="8"/>
        <v xml:space="preserve"> away: "GB", </v>
      </c>
      <c r="M120" t="str">
        <f t="shared" si="9"/>
        <v xml:space="preserve"> home: "LAR", </v>
      </c>
      <c r="N120" t="str">
        <f t="shared" si="10"/>
        <v xml:space="preserve"> winner: "" }</v>
      </c>
      <c r="O120" t="str">
        <f t="shared" si="11"/>
        <v>{ week: "8",  gameDate: "10/28/2018",  away: "GB",  home: "LAR",  winner: "" }</v>
      </c>
    </row>
    <row r="121" spans="2:15" x14ac:dyDescent="0.25">
      <c r="B121" s="2">
        <v>8</v>
      </c>
      <c r="C121" s="8" t="s">
        <v>206</v>
      </c>
      <c r="D121" s="2" t="s">
        <v>131</v>
      </c>
      <c r="E121" s="2" t="s">
        <v>122</v>
      </c>
      <c r="J121" t="str">
        <f t="shared" si="6"/>
        <v xml:space="preserve">{ week: "8", </v>
      </c>
      <c r="K121" t="str">
        <f t="shared" si="7"/>
        <v xml:space="preserve"> gameDate: "10/28/2018", </v>
      </c>
      <c r="L121" t="str">
        <f t="shared" si="8"/>
        <v xml:space="preserve"> away: "SF", </v>
      </c>
      <c r="M121" t="str">
        <f t="shared" si="9"/>
        <v xml:space="preserve"> home: "ARI", </v>
      </c>
      <c r="N121" t="str">
        <f t="shared" si="10"/>
        <v xml:space="preserve"> winner: "" }</v>
      </c>
      <c r="O121" t="str">
        <f t="shared" si="11"/>
        <v>{ week: "8",  gameDate: "10/28/2018",  away: "SF",  home: "ARI",  winner: "" }</v>
      </c>
    </row>
    <row r="122" spans="2:15" x14ac:dyDescent="0.25">
      <c r="B122" s="2">
        <v>8</v>
      </c>
      <c r="C122" s="8" t="s">
        <v>206</v>
      </c>
      <c r="D122" s="2" t="s">
        <v>48</v>
      </c>
      <c r="E122" s="2" t="s">
        <v>76</v>
      </c>
      <c r="J122" t="str">
        <f t="shared" si="6"/>
        <v xml:space="preserve">{ week: "8", </v>
      </c>
      <c r="K122" t="str">
        <f t="shared" si="7"/>
        <v xml:space="preserve"> gameDate: "10/28/2018", </v>
      </c>
      <c r="L122" t="str">
        <f t="shared" si="8"/>
        <v xml:space="preserve"> away: "NO", </v>
      </c>
      <c r="M122" t="str">
        <f t="shared" si="9"/>
        <v xml:space="preserve"> home: "MIN", </v>
      </c>
      <c r="N122" t="str">
        <f t="shared" si="10"/>
        <v xml:space="preserve"> winner: "" }</v>
      </c>
      <c r="O122" t="str">
        <f t="shared" si="11"/>
        <v>{ week: "8",  gameDate: "10/28/2018",  away: "NO",  home: "MIN",  winner: "" }</v>
      </c>
    </row>
    <row r="123" spans="2:15" x14ac:dyDescent="0.25">
      <c r="B123" s="2">
        <v>8</v>
      </c>
      <c r="C123" s="8" t="s">
        <v>207</v>
      </c>
      <c r="D123" s="2" t="s">
        <v>55</v>
      </c>
      <c r="E123" s="2" t="s">
        <v>124</v>
      </c>
      <c r="J123" t="str">
        <f t="shared" si="6"/>
        <v xml:space="preserve">{ week: "8", </v>
      </c>
      <c r="K123" t="str">
        <f t="shared" si="7"/>
        <v xml:space="preserve"> gameDate: "10/29/2018", </v>
      </c>
      <c r="L123" t="str">
        <f t="shared" si="8"/>
        <v xml:space="preserve"> away: "NE", </v>
      </c>
      <c r="M123" t="str">
        <f t="shared" si="9"/>
        <v xml:space="preserve"> home: "BUF", </v>
      </c>
      <c r="N123" t="str">
        <f t="shared" si="10"/>
        <v xml:space="preserve"> winner: "" }</v>
      </c>
      <c r="O123" t="str">
        <f t="shared" si="11"/>
        <v>{ week: "8",  gameDate: "10/29/2018",  away: "NE",  home: "BUF",  winner: "" }</v>
      </c>
    </row>
    <row r="124" spans="2:15" x14ac:dyDescent="0.25">
      <c r="B124" s="2">
        <v>9</v>
      </c>
      <c r="C124" s="8" t="s">
        <v>208</v>
      </c>
      <c r="D124" s="2" t="s">
        <v>132</v>
      </c>
      <c r="E124" s="2" t="s">
        <v>131</v>
      </c>
      <c r="J124" t="str">
        <f t="shared" si="6"/>
        <v xml:space="preserve">{ week: "9", </v>
      </c>
      <c r="K124" t="str">
        <f t="shared" si="7"/>
        <v xml:space="preserve"> gameDate: "11/1/2018", </v>
      </c>
      <c r="L124" t="str">
        <f t="shared" si="8"/>
        <v xml:space="preserve"> away: "OAK", </v>
      </c>
      <c r="M124" t="str">
        <f t="shared" si="9"/>
        <v xml:space="preserve"> home: "SF", </v>
      </c>
      <c r="N124" t="str">
        <f t="shared" si="10"/>
        <v xml:space="preserve"> winner: "" }</v>
      </c>
      <c r="O124" t="str">
        <f t="shared" si="11"/>
        <v>{ week: "9",  gameDate: "11/1/2018",  away: "OAK",  home: "SF",  winner: "" }</v>
      </c>
    </row>
    <row r="125" spans="2:15" x14ac:dyDescent="0.25">
      <c r="B125" s="2">
        <v>9</v>
      </c>
      <c r="C125" s="8" t="s">
        <v>209</v>
      </c>
      <c r="D125" s="2" t="s">
        <v>117</v>
      </c>
      <c r="E125" s="2" t="s">
        <v>124</v>
      </c>
      <c r="J125" t="str">
        <f t="shared" ref="J125:J179" si="12" xml:space="preserve">  "{ " &amp; B$2 &amp; ": "  &amp; CHAR(34) &amp; B125 &amp; CHAR(34) &amp; ", "</f>
        <v xml:space="preserve">{ week: "9", </v>
      </c>
      <c r="K125" t="str">
        <f t="shared" ref="K125:K179" si="13" xml:space="preserve">  " " &amp; C$2 &amp; ": "  &amp; CHAR(34) &amp; C125 &amp; CHAR(34) &amp; ", "</f>
        <v xml:space="preserve"> gameDate: "11/4/2018", </v>
      </c>
      <c r="L125" t="str">
        <f t="shared" ref="L125:L179" si="14" xml:space="preserve">  " " &amp; D$2 &amp; ": "  &amp; CHAR(34) &amp; D125 &amp; CHAR(34) &amp; ", "</f>
        <v xml:space="preserve"> away: "CHI", </v>
      </c>
      <c r="M125" t="str">
        <f t="shared" ref="M125:M179" si="15" xml:space="preserve">  " " &amp; E$2 &amp; ": "  &amp; CHAR(34) &amp; E125 &amp; CHAR(34) &amp; ", "</f>
        <v xml:space="preserve"> home: "BUF", </v>
      </c>
      <c r="N125" t="str">
        <f t="shared" ref="N125:N179" si="16" xml:space="preserve">  " " &amp; F$2 &amp; ": "  &amp; CHAR(34) &amp; F125 &amp; CHAR(34) &amp; " }"</f>
        <v xml:space="preserve"> winner: "" }</v>
      </c>
      <c r="O125" t="str">
        <f t="shared" ref="O125:O179" si="17">J125 &amp; K125 &amp; L125 &amp; M125 &amp; N125</f>
        <v>{ week: "9",  gameDate: "11/4/2018",  away: "CHI",  home: "BUF",  winner: "" }</v>
      </c>
    </row>
    <row r="126" spans="2:15" x14ac:dyDescent="0.25">
      <c r="B126" s="2">
        <v>9</v>
      </c>
      <c r="C126" s="8" t="s">
        <v>209</v>
      </c>
      <c r="D126" s="2" t="s">
        <v>41</v>
      </c>
      <c r="E126" s="2" t="s">
        <v>121</v>
      </c>
      <c r="J126" t="str">
        <f t="shared" si="12"/>
        <v xml:space="preserve">{ week: "9", </v>
      </c>
      <c r="K126" t="str">
        <f t="shared" si="13"/>
        <v xml:space="preserve"> gameDate: "11/4/2018", </v>
      </c>
      <c r="L126" t="str">
        <f t="shared" si="14"/>
        <v xml:space="preserve"> away: "KC", </v>
      </c>
      <c r="M126" t="str">
        <f t="shared" si="15"/>
        <v xml:space="preserve"> home: "CLE", </v>
      </c>
      <c r="N126" t="str">
        <f t="shared" si="16"/>
        <v xml:space="preserve"> winner: "" }</v>
      </c>
      <c r="O126" t="str">
        <f t="shared" si="17"/>
        <v>{ week: "9",  gameDate: "11/4/2018",  away: "KC",  home: "CLE",  winner: "" }</v>
      </c>
    </row>
    <row r="127" spans="2:15" x14ac:dyDescent="0.25">
      <c r="B127" s="2">
        <v>9</v>
      </c>
      <c r="C127" s="8" t="s">
        <v>209</v>
      </c>
      <c r="D127" s="2" t="s">
        <v>100</v>
      </c>
      <c r="E127" s="2" t="s">
        <v>64</v>
      </c>
      <c r="J127" t="str">
        <f t="shared" si="12"/>
        <v xml:space="preserve">{ week: "9", </v>
      </c>
      <c r="K127" t="str">
        <f t="shared" si="13"/>
        <v xml:space="preserve"> gameDate: "11/4/2018", </v>
      </c>
      <c r="L127" t="str">
        <f t="shared" si="14"/>
        <v xml:space="preserve"> away: "NYJ", </v>
      </c>
      <c r="M127" t="str">
        <f t="shared" si="15"/>
        <v xml:space="preserve"> home: "MIA", </v>
      </c>
      <c r="N127" t="str">
        <f t="shared" si="16"/>
        <v xml:space="preserve"> winner: "" }</v>
      </c>
      <c r="O127" t="str">
        <f t="shared" si="17"/>
        <v>{ week: "9",  gameDate: "11/4/2018",  away: "NYJ",  home: "MIA",  winner: "" }</v>
      </c>
    </row>
    <row r="128" spans="2:15" x14ac:dyDescent="0.25">
      <c r="B128" s="2">
        <v>9</v>
      </c>
      <c r="C128" s="8" t="s">
        <v>209</v>
      </c>
      <c r="D128" s="2" t="s">
        <v>90</v>
      </c>
      <c r="E128" s="2" t="s">
        <v>76</v>
      </c>
      <c r="J128" t="str">
        <f t="shared" si="12"/>
        <v xml:space="preserve">{ week: "9", </v>
      </c>
      <c r="K128" t="str">
        <f t="shared" si="13"/>
        <v xml:space="preserve"> gameDate: "11/4/2018", </v>
      </c>
      <c r="L128" t="str">
        <f t="shared" si="14"/>
        <v xml:space="preserve"> away: "DET", </v>
      </c>
      <c r="M128" t="str">
        <f t="shared" si="15"/>
        <v xml:space="preserve"> home: "MIN", </v>
      </c>
      <c r="N128" t="str">
        <f t="shared" si="16"/>
        <v xml:space="preserve"> winner: "" }</v>
      </c>
      <c r="O128" t="str">
        <f t="shared" si="17"/>
        <v>{ week: "9",  gameDate: "11/4/2018",  away: "DET",  home: "MIN",  winner: "" }</v>
      </c>
    </row>
    <row r="129" spans="2:15" x14ac:dyDescent="0.25">
      <c r="B129" s="2">
        <v>9</v>
      </c>
      <c r="C129" s="8" t="s">
        <v>209</v>
      </c>
      <c r="D129" s="2" t="s">
        <v>123</v>
      </c>
      <c r="E129" s="2" t="s">
        <v>129</v>
      </c>
      <c r="J129" t="str">
        <f t="shared" si="12"/>
        <v xml:space="preserve">{ week: "9", </v>
      </c>
      <c r="K129" t="str">
        <f t="shared" si="13"/>
        <v xml:space="preserve"> gameDate: "11/4/2018", </v>
      </c>
      <c r="L129" t="str">
        <f t="shared" si="14"/>
        <v xml:space="preserve"> away: "ATL", </v>
      </c>
      <c r="M129" t="str">
        <f t="shared" si="15"/>
        <v xml:space="preserve"> home: "WSH", </v>
      </c>
      <c r="N129" t="str">
        <f t="shared" si="16"/>
        <v xml:space="preserve"> winner: "" }</v>
      </c>
      <c r="O129" t="str">
        <f t="shared" si="17"/>
        <v>{ week: "9",  gameDate: "11/4/2018",  away: "ATL",  home: "WSH",  winner: "" }</v>
      </c>
    </row>
    <row r="130" spans="2:15" x14ac:dyDescent="0.25">
      <c r="B130" s="2">
        <v>9</v>
      </c>
      <c r="C130" s="8" t="s">
        <v>209</v>
      </c>
      <c r="D130" s="2" t="s">
        <v>130</v>
      </c>
      <c r="E130" s="2" t="s">
        <v>118</v>
      </c>
      <c r="J130" t="str">
        <f t="shared" si="12"/>
        <v xml:space="preserve">{ week: "9", </v>
      </c>
      <c r="K130" t="str">
        <f t="shared" si="13"/>
        <v xml:space="preserve"> gameDate: "11/4/2018", </v>
      </c>
      <c r="L130" t="str">
        <f t="shared" si="14"/>
        <v xml:space="preserve"> away: "TB", </v>
      </c>
      <c r="M130" t="str">
        <f t="shared" si="15"/>
        <v xml:space="preserve"> home: "CAR", </v>
      </c>
      <c r="N130" t="str">
        <f t="shared" si="16"/>
        <v xml:space="preserve"> winner: "" }</v>
      </c>
      <c r="O130" t="str">
        <f t="shared" si="17"/>
        <v>{ week: "9",  gameDate: "11/4/2018",  away: "TB",  home: "CAR",  winner: "" }</v>
      </c>
    </row>
    <row r="131" spans="2:15" x14ac:dyDescent="0.25">
      <c r="B131" s="2">
        <v>9</v>
      </c>
      <c r="C131" s="8" t="s">
        <v>209</v>
      </c>
      <c r="D131" s="2" t="s">
        <v>81</v>
      </c>
      <c r="E131" s="2" t="s">
        <v>120</v>
      </c>
      <c r="J131" t="str">
        <f t="shared" si="12"/>
        <v xml:space="preserve">{ week: "9", </v>
      </c>
      <c r="K131" t="str">
        <f t="shared" si="13"/>
        <v xml:space="preserve"> gameDate: "11/4/2018", </v>
      </c>
      <c r="L131" t="str">
        <f t="shared" si="14"/>
        <v xml:space="preserve"> away: "PIT", </v>
      </c>
      <c r="M131" t="str">
        <f t="shared" si="15"/>
        <v xml:space="preserve"> home: "BAL", </v>
      </c>
      <c r="N131" t="str">
        <f t="shared" si="16"/>
        <v xml:space="preserve"> winner: "" }</v>
      </c>
      <c r="O131" t="str">
        <f t="shared" si="17"/>
        <v>{ week: "9",  gameDate: "11/4/2018",  away: "PIT",  home: "BAL",  winner: "" }</v>
      </c>
    </row>
    <row r="132" spans="2:15" x14ac:dyDescent="0.25">
      <c r="B132" s="2">
        <v>9</v>
      </c>
      <c r="C132" s="8" t="s">
        <v>209</v>
      </c>
      <c r="D132" s="2" t="s">
        <v>95</v>
      </c>
      <c r="E132" s="2" t="s">
        <v>125</v>
      </c>
      <c r="J132" t="str">
        <f t="shared" si="12"/>
        <v xml:space="preserve">{ week: "9", </v>
      </c>
      <c r="K132" t="str">
        <f t="shared" si="13"/>
        <v xml:space="preserve"> gameDate: "11/4/2018", </v>
      </c>
      <c r="L132" t="str">
        <f t="shared" si="14"/>
        <v xml:space="preserve"> away: "HOU", </v>
      </c>
      <c r="M132" t="str">
        <f t="shared" si="15"/>
        <v xml:space="preserve"> home: "DEN", </v>
      </c>
      <c r="N132" t="str">
        <f t="shared" si="16"/>
        <v xml:space="preserve"> winner: "" }</v>
      </c>
      <c r="O132" t="str">
        <f t="shared" si="17"/>
        <v>{ week: "9",  gameDate: "11/4/2018",  away: "HOU",  home: "DEN",  winner: "" }</v>
      </c>
    </row>
    <row r="133" spans="2:15" x14ac:dyDescent="0.25">
      <c r="B133" s="2">
        <v>9</v>
      </c>
      <c r="C133" s="8" t="s">
        <v>209</v>
      </c>
      <c r="D133" s="2" t="s">
        <v>59</v>
      </c>
      <c r="E133" s="2" t="s">
        <v>84</v>
      </c>
      <c r="J133" t="str">
        <f t="shared" si="12"/>
        <v xml:space="preserve">{ week: "9", </v>
      </c>
      <c r="K133" t="str">
        <f t="shared" si="13"/>
        <v xml:space="preserve"> gameDate: "11/4/2018", </v>
      </c>
      <c r="L133" t="str">
        <f t="shared" si="14"/>
        <v xml:space="preserve"> away: "LAC", </v>
      </c>
      <c r="M133" t="str">
        <f t="shared" si="15"/>
        <v xml:space="preserve"> home: "SEA", </v>
      </c>
      <c r="N133" t="str">
        <f t="shared" si="16"/>
        <v xml:space="preserve"> winner: "" }</v>
      </c>
      <c r="O133" t="str">
        <f t="shared" si="17"/>
        <v>{ week: "9",  gameDate: "11/4/2018",  away: "LAC",  home: "SEA",  winner: "" }</v>
      </c>
    </row>
    <row r="134" spans="2:15" x14ac:dyDescent="0.25">
      <c r="B134" s="2">
        <v>9</v>
      </c>
      <c r="C134" s="8" t="s">
        <v>209</v>
      </c>
      <c r="D134" s="2" t="s">
        <v>44</v>
      </c>
      <c r="E134" s="2" t="s">
        <v>48</v>
      </c>
      <c r="J134" t="str">
        <f t="shared" si="12"/>
        <v xml:space="preserve">{ week: "9", </v>
      </c>
      <c r="K134" t="str">
        <f t="shared" si="13"/>
        <v xml:space="preserve"> gameDate: "11/4/2018", </v>
      </c>
      <c r="L134" t="str">
        <f t="shared" si="14"/>
        <v xml:space="preserve"> away: "LAR", </v>
      </c>
      <c r="M134" t="str">
        <f t="shared" si="15"/>
        <v xml:space="preserve"> home: "NO", </v>
      </c>
      <c r="N134" t="str">
        <f t="shared" si="16"/>
        <v xml:space="preserve"> winner: "" }</v>
      </c>
      <c r="O134" t="str">
        <f t="shared" si="17"/>
        <v>{ week: "9",  gameDate: "11/4/2018",  away: "LAR",  home: "NO",  winner: "" }</v>
      </c>
    </row>
    <row r="135" spans="2:15" x14ac:dyDescent="0.25">
      <c r="B135" s="2">
        <v>9</v>
      </c>
      <c r="C135" s="8" t="s">
        <v>209</v>
      </c>
      <c r="D135" s="2" t="s">
        <v>73</v>
      </c>
      <c r="E135" s="2" t="s">
        <v>55</v>
      </c>
      <c r="J135" t="str">
        <f t="shared" si="12"/>
        <v xml:space="preserve">{ week: "9", </v>
      </c>
      <c r="K135" t="str">
        <f t="shared" si="13"/>
        <v xml:space="preserve"> gameDate: "11/4/2018", </v>
      </c>
      <c r="L135" t="str">
        <f t="shared" si="14"/>
        <v xml:space="preserve"> away: "GB", </v>
      </c>
      <c r="M135" t="str">
        <f t="shared" si="15"/>
        <v xml:space="preserve"> home: "NE", </v>
      </c>
      <c r="N135" t="str">
        <f t="shared" si="16"/>
        <v xml:space="preserve"> winner: "" }</v>
      </c>
      <c r="O135" t="str">
        <f t="shared" si="17"/>
        <v>{ week: "9",  gameDate: "11/4/2018",  away: "GB",  home: "NE",  winner: "" }</v>
      </c>
    </row>
    <row r="136" spans="2:15" x14ac:dyDescent="0.25">
      <c r="B136" s="2">
        <v>9</v>
      </c>
      <c r="C136" s="8" t="s">
        <v>210</v>
      </c>
      <c r="D136" s="2" t="s">
        <v>119</v>
      </c>
      <c r="E136" s="2" t="s">
        <v>87</v>
      </c>
      <c r="J136" t="str">
        <f t="shared" si="12"/>
        <v xml:space="preserve">{ week: "9", </v>
      </c>
      <c r="K136" t="str">
        <f t="shared" si="13"/>
        <v xml:space="preserve"> gameDate: "11/5/2018", </v>
      </c>
      <c r="L136" t="str">
        <f t="shared" si="14"/>
        <v xml:space="preserve"> away: "TEN", </v>
      </c>
      <c r="M136" t="str">
        <f t="shared" si="15"/>
        <v xml:space="preserve"> home: "DAL", </v>
      </c>
      <c r="N136" t="str">
        <f t="shared" si="16"/>
        <v xml:space="preserve"> winner: "" }</v>
      </c>
      <c r="O136" t="str">
        <f t="shared" si="17"/>
        <v>{ week: "9",  gameDate: "11/5/2018",  away: "TEN",  home: "DAL",  winner: "" }</v>
      </c>
    </row>
    <row r="137" spans="2:15" x14ac:dyDescent="0.25">
      <c r="B137" s="2">
        <v>10</v>
      </c>
      <c r="C137" s="8" t="s">
        <v>211</v>
      </c>
      <c r="D137" s="2" t="s">
        <v>118</v>
      </c>
      <c r="E137" s="2" t="s">
        <v>81</v>
      </c>
      <c r="J137" t="str">
        <f t="shared" si="12"/>
        <v xml:space="preserve">{ week: "10", </v>
      </c>
      <c r="K137" t="str">
        <f t="shared" si="13"/>
        <v xml:space="preserve"> gameDate: "11/8/2018", </v>
      </c>
      <c r="L137" t="str">
        <f t="shared" si="14"/>
        <v xml:space="preserve"> away: "CAR", </v>
      </c>
      <c r="M137" t="str">
        <f t="shared" si="15"/>
        <v xml:space="preserve"> home: "PIT", </v>
      </c>
      <c r="N137" t="str">
        <f t="shared" si="16"/>
        <v xml:space="preserve"> winner: "" }</v>
      </c>
      <c r="O137" t="str">
        <f t="shared" si="17"/>
        <v>{ week: "10",  gameDate: "11/8/2018",  away: "CAR",  home: "PIT",  winner: "" }</v>
      </c>
    </row>
    <row r="138" spans="2:15" x14ac:dyDescent="0.25">
      <c r="B138" s="2">
        <v>10</v>
      </c>
      <c r="C138" s="8" t="s">
        <v>212</v>
      </c>
      <c r="D138" s="2" t="s">
        <v>90</v>
      </c>
      <c r="E138" s="2" t="s">
        <v>117</v>
      </c>
      <c r="J138" t="str">
        <f t="shared" si="12"/>
        <v xml:space="preserve">{ week: "10", </v>
      </c>
      <c r="K138" t="str">
        <f t="shared" si="13"/>
        <v xml:space="preserve"> gameDate: "11/11/2018", </v>
      </c>
      <c r="L138" t="str">
        <f t="shared" si="14"/>
        <v xml:space="preserve"> away: "DET", </v>
      </c>
      <c r="M138" t="str">
        <f t="shared" si="15"/>
        <v xml:space="preserve"> home: "CHI", </v>
      </c>
      <c r="N138" t="str">
        <f t="shared" si="16"/>
        <v xml:space="preserve"> winner: "" }</v>
      </c>
      <c r="O138" t="str">
        <f t="shared" si="17"/>
        <v>{ week: "10",  gameDate: "11/11/2018",  away: "DET",  home: "CHI",  winner: "" }</v>
      </c>
    </row>
    <row r="139" spans="2:15" x14ac:dyDescent="0.25">
      <c r="B139" s="2">
        <v>10</v>
      </c>
      <c r="C139" s="8" t="s">
        <v>212</v>
      </c>
      <c r="D139" s="2" t="s">
        <v>48</v>
      </c>
      <c r="E139" s="2" t="s">
        <v>116</v>
      </c>
      <c r="J139" t="str">
        <f t="shared" si="12"/>
        <v xml:space="preserve">{ week: "10", </v>
      </c>
      <c r="K139" t="str">
        <f t="shared" si="13"/>
        <v xml:space="preserve"> gameDate: "11/11/2018", </v>
      </c>
      <c r="L139" t="str">
        <f t="shared" si="14"/>
        <v xml:space="preserve"> away: "NO", </v>
      </c>
      <c r="M139" t="str">
        <f t="shared" si="15"/>
        <v xml:space="preserve"> home: "CIN", </v>
      </c>
      <c r="N139" t="str">
        <f t="shared" si="16"/>
        <v xml:space="preserve"> winner: "" }</v>
      </c>
      <c r="O139" t="str">
        <f t="shared" si="17"/>
        <v>{ week: "10",  gameDate: "11/11/2018",  away: "NO",  home: "CIN",  winner: "" }</v>
      </c>
    </row>
    <row r="140" spans="2:15" x14ac:dyDescent="0.25">
      <c r="B140" s="2">
        <v>10</v>
      </c>
      <c r="C140" s="8" t="s">
        <v>212</v>
      </c>
      <c r="D140" s="2" t="s">
        <v>123</v>
      </c>
      <c r="E140" s="2" t="s">
        <v>121</v>
      </c>
      <c r="J140" t="str">
        <f t="shared" si="12"/>
        <v xml:space="preserve">{ week: "10", </v>
      </c>
      <c r="K140" t="str">
        <f t="shared" si="13"/>
        <v xml:space="preserve"> gameDate: "11/11/2018", </v>
      </c>
      <c r="L140" t="str">
        <f t="shared" si="14"/>
        <v xml:space="preserve"> away: "ATL", </v>
      </c>
      <c r="M140" t="str">
        <f t="shared" si="15"/>
        <v xml:space="preserve"> home: "CLE", </v>
      </c>
      <c r="N140" t="str">
        <f t="shared" si="16"/>
        <v xml:space="preserve"> winner: "" }</v>
      </c>
      <c r="O140" t="str">
        <f t="shared" si="17"/>
        <v>{ week: "10",  gameDate: "11/11/2018",  away: "ATL",  home: "CLE",  winner: "" }</v>
      </c>
    </row>
    <row r="141" spans="2:15" x14ac:dyDescent="0.25">
      <c r="B141" s="2">
        <v>10</v>
      </c>
      <c r="C141" s="8" t="s">
        <v>212</v>
      </c>
      <c r="D141" s="2" t="s">
        <v>64</v>
      </c>
      <c r="E141" s="2" t="s">
        <v>73</v>
      </c>
      <c r="J141" t="str">
        <f t="shared" si="12"/>
        <v xml:space="preserve">{ week: "10", </v>
      </c>
      <c r="K141" t="str">
        <f t="shared" si="13"/>
        <v xml:space="preserve"> gameDate: "11/11/2018", </v>
      </c>
      <c r="L141" t="str">
        <f t="shared" si="14"/>
        <v xml:space="preserve"> away: "MIA", </v>
      </c>
      <c r="M141" t="str">
        <f t="shared" si="15"/>
        <v xml:space="preserve"> home: "GB", </v>
      </c>
      <c r="N141" t="str">
        <f t="shared" si="16"/>
        <v xml:space="preserve"> winner: "" }</v>
      </c>
      <c r="O141" t="str">
        <f t="shared" si="17"/>
        <v>{ week: "10",  gameDate: "11/11/2018",  away: "MIA",  home: "GB",  winner: "" }</v>
      </c>
    </row>
    <row r="142" spans="2:15" x14ac:dyDescent="0.25">
      <c r="B142" s="2">
        <v>10</v>
      </c>
      <c r="C142" s="8" t="s">
        <v>212</v>
      </c>
      <c r="D142" s="2" t="s">
        <v>55</v>
      </c>
      <c r="E142" s="2" t="s">
        <v>119</v>
      </c>
      <c r="J142" t="str">
        <f t="shared" si="12"/>
        <v xml:space="preserve">{ week: "10", </v>
      </c>
      <c r="K142" t="str">
        <f t="shared" si="13"/>
        <v xml:space="preserve"> gameDate: "11/11/2018", </v>
      </c>
      <c r="L142" t="str">
        <f t="shared" si="14"/>
        <v xml:space="preserve"> away: "NE", </v>
      </c>
      <c r="M142" t="str">
        <f t="shared" si="15"/>
        <v xml:space="preserve"> home: "TEN", </v>
      </c>
      <c r="N142" t="str">
        <f t="shared" si="16"/>
        <v xml:space="preserve"> winner: "" }</v>
      </c>
      <c r="O142" t="str">
        <f t="shared" si="17"/>
        <v>{ week: "10",  gameDate: "11/11/2018",  away: "NE",  home: "TEN",  winner: "" }</v>
      </c>
    </row>
    <row r="143" spans="2:15" x14ac:dyDescent="0.25">
      <c r="B143" s="2">
        <v>10</v>
      </c>
      <c r="C143" s="8" t="s">
        <v>212</v>
      </c>
      <c r="D143" s="2" t="s">
        <v>127</v>
      </c>
      <c r="E143" s="2" t="s">
        <v>126</v>
      </c>
      <c r="J143" t="str">
        <f t="shared" si="12"/>
        <v xml:space="preserve">{ week: "10", </v>
      </c>
      <c r="K143" t="str">
        <f t="shared" si="13"/>
        <v xml:space="preserve"> gameDate: "11/11/2018", </v>
      </c>
      <c r="L143" t="str">
        <f t="shared" si="14"/>
        <v xml:space="preserve"> away: "JAX", </v>
      </c>
      <c r="M143" t="str">
        <f t="shared" si="15"/>
        <v xml:space="preserve"> home: "IND", </v>
      </c>
      <c r="N143" t="str">
        <f t="shared" si="16"/>
        <v xml:space="preserve"> winner: "" }</v>
      </c>
      <c r="O143" t="str">
        <f t="shared" si="17"/>
        <v>{ week: "10",  gameDate: "11/11/2018",  away: "JAX",  home: "IND",  winner: "" }</v>
      </c>
    </row>
    <row r="144" spans="2:15" x14ac:dyDescent="0.25">
      <c r="B144" s="2">
        <v>10</v>
      </c>
      <c r="C144" s="8" t="s">
        <v>212</v>
      </c>
      <c r="D144" s="2" t="s">
        <v>122</v>
      </c>
      <c r="E144" s="2" t="s">
        <v>41</v>
      </c>
      <c r="J144" t="str">
        <f t="shared" si="12"/>
        <v xml:space="preserve">{ week: "10", </v>
      </c>
      <c r="K144" t="str">
        <f t="shared" si="13"/>
        <v xml:space="preserve"> gameDate: "11/11/2018", </v>
      </c>
      <c r="L144" t="str">
        <f t="shared" si="14"/>
        <v xml:space="preserve"> away: "ARI", </v>
      </c>
      <c r="M144" t="str">
        <f t="shared" si="15"/>
        <v xml:space="preserve"> home: "KC", </v>
      </c>
      <c r="N144" t="str">
        <f t="shared" si="16"/>
        <v xml:space="preserve"> winner: "" }</v>
      </c>
      <c r="O144" t="str">
        <f t="shared" si="17"/>
        <v>{ week: "10",  gameDate: "11/11/2018",  away: "ARI",  home: "KC",  winner: "" }</v>
      </c>
    </row>
    <row r="145" spans="2:15" x14ac:dyDescent="0.25">
      <c r="B145" s="2">
        <v>10</v>
      </c>
      <c r="C145" s="8" t="s">
        <v>212</v>
      </c>
      <c r="D145" s="2" t="s">
        <v>124</v>
      </c>
      <c r="E145" s="2" t="s">
        <v>100</v>
      </c>
      <c r="J145" t="str">
        <f t="shared" si="12"/>
        <v xml:space="preserve">{ week: "10", </v>
      </c>
      <c r="K145" t="str">
        <f t="shared" si="13"/>
        <v xml:space="preserve"> gameDate: "11/11/2018", </v>
      </c>
      <c r="L145" t="str">
        <f t="shared" si="14"/>
        <v xml:space="preserve"> away: "BUF", </v>
      </c>
      <c r="M145" t="str">
        <f t="shared" si="15"/>
        <v xml:space="preserve"> home: "NYJ", </v>
      </c>
      <c r="N145" t="str">
        <f t="shared" si="16"/>
        <v xml:space="preserve"> winner: "" }</v>
      </c>
      <c r="O145" t="str">
        <f t="shared" si="17"/>
        <v>{ week: "10",  gameDate: "11/11/2018",  away: "BUF",  home: "NYJ",  winner: "" }</v>
      </c>
    </row>
    <row r="146" spans="2:15" x14ac:dyDescent="0.25">
      <c r="B146" s="2">
        <v>10</v>
      </c>
      <c r="C146" s="8" t="s">
        <v>212</v>
      </c>
      <c r="D146" s="2" t="s">
        <v>129</v>
      </c>
      <c r="E146" s="2" t="s">
        <v>130</v>
      </c>
      <c r="J146" t="str">
        <f t="shared" si="12"/>
        <v xml:space="preserve">{ week: "10", </v>
      </c>
      <c r="K146" t="str">
        <f t="shared" si="13"/>
        <v xml:space="preserve"> gameDate: "11/11/2018", </v>
      </c>
      <c r="L146" t="str">
        <f t="shared" si="14"/>
        <v xml:space="preserve"> away: "WSH", </v>
      </c>
      <c r="M146" t="str">
        <f t="shared" si="15"/>
        <v xml:space="preserve"> home: "TB", </v>
      </c>
      <c r="N146" t="str">
        <f t="shared" si="16"/>
        <v xml:space="preserve"> winner: "" }</v>
      </c>
      <c r="O146" t="str">
        <f t="shared" si="17"/>
        <v>{ week: "10",  gameDate: "11/11/2018",  away: "WSH",  home: "TB",  winner: "" }</v>
      </c>
    </row>
    <row r="147" spans="2:15" x14ac:dyDescent="0.25">
      <c r="B147" s="2">
        <v>10</v>
      </c>
      <c r="C147" s="8" t="s">
        <v>212</v>
      </c>
      <c r="D147" s="2" t="s">
        <v>59</v>
      </c>
      <c r="E147" s="2" t="s">
        <v>132</v>
      </c>
      <c r="J147" t="str">
        <f t="shared" si="12"/>
        <v xml:space="preserve">{ week: "10", </v>
      </c>
      <c r="K147" t="str">
        <f t="shared" si="13"/>
        <v xml:space="preserve"> gameDate: "11/11/2018", </v>
      </c>
      <c r="L147" t="str">
        <f t="shared" si="14"/>
        <v xml:space="preserve"> away: "LAC", </v>
      </c>
      <c r="M147" t="str">
        <f t="shared" si="15"/>
        <v xml:space="preserve"> home: "OAK", </v>
      </c>
      <c r="N147" t="str">
        <f t="shared" si="16"/>
        <v xml:space="preserve"> winner: "" }</v>
      </c>
      <c r="O147" t="str">
        <f t="shared" si="17"/>
        <v>{ week: "10",  gameDate: "11/11/2018",  away: "LAC",  home: "OAK",  winner: "" }</v>
      </c>
    </row>
    <row r="148" spans="2:15" x14ac:dyDescent="0.25">
      <c r="B148" s="2">
        <v>10</v>
      </c>
      <c r="C148" s="8" t="s">
        <v>212</v>
      </c>
      <c r="D148" s="2" t="s">
        <v>84</v>
      </c>
      <c r="E148" s="2" t="s">
        <v>44</v>
      </c>
      <c r="J148" t="str">
        <f t="shared" si="12"/>
        <v xml:space="preserve">{ week: "10", </v>
      </c>
      <c r="K148" t="str">
        <f t="shared" si="13"/>
        <v xml:space="preserve"> gameDate: "11/11/2018", </v>
      </c>
      <c r="L148" t="str">
        <f t="shared" si="14"/>
        <v xml:space="preserve"> away: "SEA", </v>
      </c>
      <c r="M148" t="str">
        <f t="shared" si="15"/>
        <v xml:space="preserve"> home: "LAR", </v>
      </c>
      <c r="N148" t="str">
        <f t="shared" si="16"/>
        <v xml:space="preserve"> winner: "" }</v>
      </c>
      <c r="O148" t="str">
        <f t="shared" si="17"/>
        <v>{ week: "10",  gameDate: "11/11/2018",  away: "SEA",  home: "LAR",  winner: "" }</v>
      </c>
    </row>
    <row r="149" spans="2:15" x14ac:dyDescent="0.25">
      <c r="B149" s="2">
        <v>10</v>
      </c>
      <c r="C149" s="8" t="s">
        <v>212</v>
      </c>
      <c r="D149" s="2" t="s">
        <v>87</v>
      </c>
      <c r="E149" s="2" t="s">
        <v>128</v>
      </c>
      <c r="J149" t="str">
        <f t="shared" si="12"/>
        <v xml:space="preserve">{ week: "10", </v>
      </c>
      <c r="K149" t="str">
        <f t="shared" si="13"/>
        <v xml:space="preserve"> gameDate: "11/11/2018", </v>
      </c>
      <c r="L149" t="str">
        <f t="shared" si="14"/>
        <v xml:space="preserve"> away: "DAL", </v>
      </c>
      <c r="M149" t="str">
        <f t="shared" si="15"/>
        <v xml:space="preserve"> home: "PHI", </v>
      </c>
      <c r="N149" t="str">
        <f t="shared" si="16"/>
        <v xml:space="preserve"> winner: "" }</v>
      </c>
      <c r="O149" t="str">
        <f t="shared" si="17"/>
        <v>{ week: "10",  gameDate: "11/11/2018",  away: "DAL",  home: "PHI",  winner: "" }</v>
      </c>
    </row>
    <row r="150" spans="2:15" x14ac:dyDescent="0.25">
      <c r="B150" s="2">
        <v>10</v>
      </c>
      <c r="C150" s="8" t="s">
        <v>213</v>
      </c>
      <c r="D150" s="2" t="s">
        <v>112</v>
      </c>
      <c r="E150" s="2" t="s">
        <v>131</v>
      </c>
      <c r="J150" t="str">
        <f t="shared" si="12"/>
        <v xml:space="preserve">{ week: "10", </v>
      </c>
      <c r="K150" t="str">
        <f t="shared" si="13"/>
        <v xml:space="preserve"> gameDate: "11/12/2018", </v>
      </c>
      <c r="L150" t="str">
        <f t="shared" si="14"/>
        <v xml:space="preserve"> away: "NYG", </v>
      </c>
      <c r="M150" t="str">
        <f t="shared" si="15"/>
        <v xml:space="preserve"> home: "SF", </v>
      </c>
      <c r="N150" t="str">
        <f t="shared" si="16"/>
        <v xml:space="preserve"> winner: "" }</v>
      </c>
      <c r="O150" t="str">
        <f t="shared" si="17"/>
        <v>{ week: "10",  gameDate: "11/12/2018",  away: "NYG",  home: "SF",  winner: "" }</v>
      </c>
    </row>
    <row r="151" spans="2:15" x14ac:dyDescent="0.25">
      <c r="B151" s="2">
        <v>11</v>
      </c>
      <c r="C151" s="8" t="s">
        <v>214</v>
      </c>
      <c r="D151" s="2" t="s">
        <v>73</v>
      </c>
      <c r="E151" s="2" t="s">
        <v>84</v>
      </c>
      <c r="J151" t="str">
        <f t="shared" si="12"/>
        <v xml:space="preserve">{ week: "11", </v>
      </c>
      <c r="K151" t="str">
        <f t="shared" si="13"/>
        <v xml:space="preserve"> gameDate: "11/15/2018", </v>
      </c>
      <c r="L151" t="str">
        <f t="shared" si="14"/>
        <v xml:space="preserve"> away: "GB", </v>
      </c>
      <c r="M151" t="str">
        <f t="shared" si="15"/>
        <v xml:space="preserve"> home: "SEA", </v>
      </c>
      <c r="N151" t="str">
        <f t="shared" si="16"/>
        <v xml:space="preserve"> winner: "" }</v>
      </c>
      <c r="O151" t="str">
        <f t="shared" si="17"/>
        <v>{ week: "11",  gameDate: "11/15/2018",  away: "GB",  home: "SEA",  winner: "" }</v>
      </c>
    </row>
    <row r="152" spans="2:15" x14ac:dyDescent="0.25">
      <c r="B152" s="2">
        <v>11</v>
      </c>
      <c r="C152" s="8" t="s">
        <v>215</v>
      </c>
      <c r="D152" s="2" t="s">
        <v>87</v>
      </c>
      <c r="E152" s="2" t="s">
        <v>123</v>
      </c>
      <c r="J152" t="str">
        <f t="shared" si="12"/>
        <v xml:space="preserve">{ week: "11", </v>
      </c>
      <c r="K152" t="str">
        <f t="shared" si="13"/>
        <v xml:space="preserve"> gameDate: "11/18/2018", </v>
      </c>
      <c r="L152" t="str">
        <f t="shared" si="14"/>
        <v xml:space="preserve"> away: "DAL", </v>
      </c>
      <c r="M152" t="str">
        <f t="shared" si="15"/>
        <v xml:space="preserve"> home: "ATL", </v>
      </c>
      <c r="N152" t="str">
        <f t="shared" si="16"/>
        <v xml:space="preserve"> winner: "" }</v>
      </c>
      <c r="O152" t="str">
        <f t="shared" si="17"/>
        <v>{ week: "11",  gameDate: "11/18/2018",  away: "DAL",  home: "ATL",  winner: "" }</v>
      </c>
    </row>
    <row r="153" spans="2:15" x14ac:dyDescent="0.25">
      <c r="B153" s="2">
        <v>11</v>
      </c>
      <c r="C153" s="8" t="s">
        <v>215</v>
      </c>
      <c r="D153" s="2" t="s">
        <v>76</v>
      </c>
      <c r="E153" s="2" t="s">
        <v>117</v>
      </c>
      <c r="J153" t="str">
        <f t="shared" si="12"/>
        <v xml:space="preserve">{ week: "11", </v>
      </c>
      <c r="K153" t="str">
        <f t="shared" si="13"/>
        <v xml:space="preserve"> gameDate: "11/18/2018", </v>
      </c>
      <c r="L153" t="str">
        <f t="shared" si="14"/>
        <v xml:space="preserve"> away: "MIN", </v>
      </c>
      <c r="M153" t="str">
        <f t="shared" si="15"/>
        <v xml:space="preserve"> home: "CHI", </v>
      </c>
      <c r="N153" t="str">
        <f t="shared" si="16"/>
        <v xml:space="preserve"> winner: "" }</v>
      </c>
      <c r="O153" t="str">
        <f t="shared" si="17"/>
        <v>{ week: "11",  gameDate: "11/18/2018",  away: "MIN",  home: "CHI",  winner: "" }</v>
      </c>
    </row>
    <row r="154" spans="2:15" x14ac:dyDescent="0.25">
      <c r="B154" s="2">
        <v>11</v>
      </c>
      <c r="C154" s="8" t="s">
        <v>215</v>
      </c>
      <c r="D154" s="2" t="s">
        <v>118</v>
      </c>
      <c r="E154" s="2" t="s">
        <v>90</v>
      </c>
      <c r="J154" t="str">
        <f t="shared" si="12"/>
        <v xml:space="preserve">{ week: "11", </v>
      </c>
      <c r="K154" t="str">
        <f t="shared" si="13"/>
        <v xml:space="preserve"> gameDate: "11/18/2018", </v>
      </c>
      <c r="L154" t="str">
        <f t="shared" si="14"/>
        <v xml:space="preserve"> away: "CAR", </v>
      </c>
      <c r="M154" t="str">
        <f t="shared" si="15"/>
        <v xml:space="preserve"> home: "DET", </v>
      </c>
      <c r="N154" t="str">
        <f t="shared" si="16"/>
        <v xml:space="preserve"> winner: "" }</v>
      </c>
      <c r="O154" t="str">
        <f t="shared" si="17"/>
        <v>{ week: "11",  gameDate: "11/18/2018",  away: "CAR",  home: "DET",  winner: "" }</v>
      </c>
    </row>
    <row r="155" spans="2:15" x14ac:dyDescent="0.25">
      <c r="B155" s="2">
        <v>11</v>
      </c>
      <c r="C155" s="8" t="s">
        <v>215</v>
      </c>
      <c r="D155" s="2" t="s">
        <v>119</v>
      </c>
      <c r="E155" s="2" t="s">
        <v>126</v>
      </c>
      <c r="J155" t="str">
        <f t="shared" si="12"/>
        <v xml:space="preserve">{ week: "11", </v>
      </c>
      <c r="K155" t="str">
        <f t="shared" si="13"/>
        <v xml:space="preserve"> gameDate: "11/18/2018", </v>
      </c>
      <c r="L155" t="str">
        <f t="shared" si="14"/>
        <v xml:space="preserve"> away: "TEN", </v>
      </c>
      <c r="M155" t="str">
        <f t="shared" si="15"/>
        <v xml:space="preserve"> home: "IND", </v>
      </c>
      <c r="N155" t="str">
        <f t="shared" si="16"/>
        <v xml:space="preserve"> winner: "" }</v>
      </c>
      <c r="O155" t="str">
        <f t="shared" si="17"/>
        <v>{ week: "11",  gameDate: "11/18/2018",  away: "TEN",  home: "IND",  winner: "" }</v>
      </c>
    </row>
    <row r="156" spans="2:15" x14ac:dyDescent="0.25">
      <c r="B156" s="2">
        <v>11</v>
      </c>
      <c r="C156" s="8" t="s">
        <v>215</v>
      </c>
      <c r="D156" s="2" t="s">
        <v>128</v>
      </c>
      <c r="E156" s="2" t="s">
        <v>48</v>
      </c>
      <c r="J156" t="str">
        <f t="shared" si="12"/>
        <v xml:space="preserve">{ week: "11", </v>
      </c>
      <c r="K156" t="str">
        <f t="shared" si="13"/>
        <v xml:space="preserve"> gameDate: "11/18/2018", </v>
      </c>
      <c r="L156" t="str">
        <f t="shared" si="14"/>
        <v xml:space="preserve"> away: "PHI", </v>
      </c>
      <c r="M156" t="str">
        <f t="shared" si="15"/>
        <v xml:space="preserve"> home: "NO", </v>
      </c>
      <c r="N156" t="str">
        <f t="shared" si="16"/>
        <v xml:space="preserve"> winner: "" }</v>
      </c>
      <c r="O156" t="str">
        <f t="shared" si="17"/>
        <v>{ week: "11",  gameDate: "11/18/2018",  away: "PHI",  home: "NO",  winner: "" }</v>
      </c>
    </row>
    <row r="157" spans="2:15" x14ac:dyDescent="0.25">
      <c r="B157" s="2">
        <v>11</v>
      </c>
      <c r="C157" s="8" t="s">
        <v>215</v>
      </c>
      <c r="D157" s="2" t="s">
        <v>130</v>
      </c>
      <c r="E157" s="2" t="s">
        <v>112</v>
      </c>
      <c r="J157" t="str">
        <f t="shared" si="12"/>
        <v xml:space="preserve">{ week: "11", </v>
      </c>
      <c r="K157" t="str">
        <f t="shared" si="13"/>
        <v xml:space="preserve"> gameDate: "11/18/2018", </v>
      </c>
      <c r="L157" t="str">
        <f t="shared" si="14"/>
        <v xml:space="preserve"> away: "TB", </v>
      </c>
      <c r="M157" t="str">
        <f t="shared" si="15"/>
        <v xml:space="preserve"> home: "NYG", </v>
      </c>
      <c r="N157" t="str">
        <f t="shared" si="16"/>
        <v xml:space="preserve"> winner: "" }</v>
      </c>
      <c r="O157" t="str">
        <f t="shared" si="17"/>
        <v>{ week: "11",  gameDate: "11/18/2018",  away: "TB",  home: "NYG",  winner: "" }</v>
      </c>
    </row>
    <row r="158" spans="2:15" x14ac:dyDescent="0.25">
      <c r="B158" s="2">
        <v>11</v>
      </c>
      <c r="C158" s="8" t="s">
        <v>215</v>
      </c>
      <c r="D158" s="2" t="s">
        <v>95</v>
      </c>
      <c r="E158" s="2" t="s">
        <v>129</v>
      </c>
      <c r="J158" t="str">
        <f t="shared" si="12"/>
        <v xml:space="preserve">{ week: "11", </v>
      </c>
      <c r="K158" t="str">
        <f t="shared" si="13"/>
        <v xml:space="preserve"> gameDate: "11/18/2018", </v>
      </c>
      <c r="L158" t="str">
        <f t="shared" si="14"/>
        <v xml:space="preserve"> away: "HOU", </v>
      </c>
      <c r="M158" t="str">
        <f t="shared" si="15"/>
        <v xml:space="preserve"> home: "WSH", </v>
      </c>
      <c r="N158" t="str">
        <f t="shared" si="16"/>
        <v xml:space="preserve"> winner: "" }</v>
      </c>
      <c r="O158" t="str">
        <f t="shared" si="17"/>
        <v>{ week: "11",  gameDate: "11/18/2018",  away: "HOU",  home: "WSH",  winner: "" }</v>
      </c>
    </row>
    <row r="159" spans="2:15" x14ac:dyDescent="0.25">
      <c r="B159" s="2">
        <v>11</v>
      </c>
      <c r="C159" s="8" t="s">
        <v>215</v>
      </c>
      <c r="D159" s="2" t="s">
        <v>116</v>
      </c>
      <c r="E159" s="2" t="s">
        <v>120</v>
      </c>
      <c r="J159" t="str">
        <f t="shared" si="12"/>
        <v xml:space="preserve">{ week: "11", </v>
      </c>
      <c r="K159" t="str">
        <f t="shared" si="13"/>
        <v xml:space="preserve"> gameDate: "11/18/2018", </v>
      </c>
      <c r="L159" t="str">
        <f t="shared" si="14"/>
        <v xml:space="preserve"> away: "CIN", </v>
      </c>
      <c r="M159" t="str">
        <f t="shared" si="15"/>
        <v xml:space="preserve"> home: "BAL", </v>
      </c>
      <c r="N159" t="str">
        <f t="shared" si="16"/>
        <v xml:space="preserve"> winner: "" }</v>
      </c>
      <c r="O159" t="str">
        <f t="shared" si="17"/>
        <v>{ week: "11",  gameDate: "11/18/2018",  away: "CIN",  home: "BAL",  winner: "" }</v>
      </c>
    </row>
    <row r="160" spans="2:15" x14ac:dyDescent="0.25">
      <c r="B160" s="2">
        <v>11</v>
      </c>
      <c r="C160" s="8" t="s">
        <v>215</v>
      </c>
      <c r="D160" s="2" t="s">
        <v>132</v>
      </c>
      <c r="E160" s="2" t="s">
        <v>122</v>
      </c>
      <c r="J160" t="str">
        <f t="shared" si="12"/>
        <v xml:space="preserve">{ week: "11", </v>
      </c>
      <c r="K160" t="str">
        <f t="shared" si="13"/>
        <v xml:space="preserve"> gameDate: "11/18/2018", </v>
      </c>
      <c r="L160" t="str">
        <f t="shared" si="14"/>
        <v xml:space="preserve"> away: "OAK", </v>
      </c>
      <c r="M160" t="str">
        <f t="shared" si="15"/>
        <v xml:space="preserve"> home: "ARI", </v>
      </c>
      <c r="N160" t="str">
        <f t="shared" si="16"/>
        <v xml:space="preserve"> winner: "" }</v>
      </c>
      <c r="O160" t="str">
        <f t="shared" si="17"/>
        <v>{ week: "11",  gameDate: "11/18/2018",  away: "OAK",  home: "ARI",  winner: "" }</v>
      </c>
    </row>
    <row r="161" spans="2:15" x14ac:dyDescent="0.25">
      <c r="B161" s="2">
        <v>11</v>
      </c>
      <c r="C161" s="8" t="s">
        <v>215</v>
      </c>
      <c r="D161" s="2" t="s">
        <v>125</v>
      </c>
      <c r="E161" s="2" t="s">
        <v>59</v>
      </c>
      <c r="J161" t="str">
        <f t="shared" si="12"/>
        <v xml:space="preserve">{ week: "11", </v>
      </c>
      <c r="K161" t="str">
        <f t="shared" si="13"/>
        <v xml:space="preserve"> gameDate: "11/18/2018", </v>
      </c>
      <c r="L161" t="str">
        <f t="shared" si="14"/>
        <v xml:space="preserve"> away: "DEN", </v>
      </c>
      <c r="M161" t="str">
        <f t="shared" si="15"/>
        <v xml:space="preserve"> home: "LAC", </v>
      </c>
      <c r="N161" t="str">
        <f t="shared" si="16"/>
        <v xml:space="preserve"> winner: "" }</v>
      </c>
      <c r="O161" t="str">
        <f t="shared" si="17"/>
        <v>{ week: "11",  gameDate: "11/18/2018",  away: "DEN",  home: "LAC",  winner: "" }</v>
      </c>
    </row>
    <row r="162" spans="2:15" x14ac:dyDescent="0.25">
      <c r="B162" s="2">
        <v>11</v>
      </c>
      <c r="C162" s="8" t="s">
        <v>215</v>
      </c>
      <c r="D162" s="2" t="s">
        <v>81</v>
      </c>
      <c r="E162" s="2" t="s">
        <v>127</v>
      </c>
      <c r="J162" t="str">
        <f t="shared" si="12"/>
        <v xml:space="preserve">{ week: "11", </v>
      </c>
      <c r="K162" t="str">
        <f t="shared" si="13"/>
        <v xml:space="preserve"> gameDate: "11/18/2018", </v>
      </c>
      <c r="L162" t="str">
        <f t="shared" si="14"/>
        <v xml:space="preserve"> away: "PIT", </v>
      </c>
      <c r="M162" t="str">
        <f t="shared" si="15"/>
        <v xml:space="preserve"> home: "JAX", </v>
      </c>
      <c r="N162" t="str">
        <f t="shared" si="16"/>
        <v xml:space="preserve"> winner: "" }</v>
      </c>
      <c r="O162" t="str">
        <f t="shared" si="17"/>
        <v>{ week: "11",  gameDate: "11/18/2018",  away: "PIT",  home: "JAX",  winner: "" }</v>
      </c>
    </row>
    <row r="163" spans="2:15" x14ac:dyDescent="0.25">
      <c r="B163" s="2">
        <v>11</v>
      </c>
      <c r="C163" s="8" t="s">
        <v>216</v>
      </c>
      <c r="D163" s="2" t="s">
        <v>41</v>
      </c>
      <c r="E163" s="2" t="s">
        <v>44</v>
      </c>
      <c r="J163" t="str">
        <f t="shared" si="12"/>
        <v xml:space="preserve">{ week: "11", </v>
      </c>
      <c r="K163" t="str">
        <f t="shared" si="13"/>
        <v xml:space="preserve"> gameDate: "11/19/2018", </v>
      </c>
      <c r="L163" t="str">
        <f t="shared" si="14"/>
        <v xml:space="preserve"> away: "KC", </v>
      </c>
      <c r="M163" t="str">
        <f t="shared" si="15"/>
        <v xml:space="preserve"> home: "LAR", </v>
      </c>
      <c r="N163" t="str">
        <f t="shared" si="16"/>
        <v xml:space="preserve"> winner: "" }</v>
      </c>
      <c r="O163" t="str">
        <f t="shared" si="17"/>
        <v>{ week: "11",  gameDate: "11/19/2018",  away: "KC",  home: "LAR",  winner: "" }</v>
      </c>
    </row>
    <row r="164" spans="2:15" x14ac:dyDescent="0.25">
      <c r="B164" s="2">
        <v>12</v>
      </c>
      <c r="C164" s="8" t="s">
        <v>217</v>
      </c>
      <c r="D164" s="2" t="s">
        <v>117</v>
      </c>
      <c r="E164" s="2" t="s">
        <v>90</v>
      </c>
      <c r="J164" t="str">
        <f t="shared" si="12"/>
        <v xml:space="preserve">{ week: "12", </v>
      </c>
      <c r="K164" t="str">
        <f t="shared" si="13"/>
        <v xml:space="preserve"> gameDate: "11/22/2018", </v>
      </c>
      <c r="L164" t="str">
        <f t="shared" si="14"/>
        <v xml:space="preserve"> away: "CHI", </v>
      </c>
      <c r="M164" t="str">
        <f t="shared" si="15"/>
        <v xml:space="preserve"> home: "DET", </v>
      </c>
      <c r="N164" t="str">
        <f t="shared" si="16"/>
        <v xml:space="preserve"> winner: "" }</v>
      </c>
      <c r="O164" t="str">
        <f t="shared" si="17"/>
        <v>{ week: "12",  gameDate: "11/22/2018",  away: "CHI",  home: "DET",  winner: "" }</v>
      </c>
    </row>
    <row r="165" spans="2:15" x14ac:dyDescent="0.25">
      <c r="B165" s="2">
        <v>12</v>
      </c>
      <c r="C165" s="8" t="s">
        <v>217</v>
      </c>
      <c r="D165" s="2" t="s">
        <v>129</v>
      </c>
      <c r="E165" s="2" t="s">
        <v>87</v>
      </c>
      <c r="J165" t="str">
        <f t="shared" si="12"/>
        <v xml:space="preserve">{ week: "12", </v>
      </c>
      <c r="K165" t="str">
        <f t="shared" si="13"/>
        <v xml:space="preserve"> gameDate: "11/22/2018", </v>
      </c>
      <c r="L165" t="str">
        <f t="shared" si="14"/>
        <v xml:space="preserve"> away: "WSH", </v>
      </c>
      <c r="M165" t="str">
        <f t="shared" si="15"/>
        <v xml:space="preserve"> home: "DAL", </v>
      </c>
      <c r="N165" t="str">
        <f t="shared" si="16"/>
        <v xml:space="preserve"> winner: "" }</v>
      </c>
      <c r="O165" t="str">
        <f t="shared" si="17"/>
        <v>{ week: "12",  gameDate: "11/22/2018",  away: "WSH",  home: "DAL",  winner: "" }</v>
      </c>
    </row>
    <row r="166" spans="2:15" x14ac:dyDescent="0.25">
      <c r="B166" s="2">
        <v>12</v>
      </c>
      <c r="C166" s="8" t="s">
        <v>217</v>
      </c>
      <c r="D166" s="2" t="s">
        <v>123</v>
      </c>
      <c r="E166" s="2" t="s">
        <v>48</v>
      </c>
      <c r="J166" t="str">
        <f t="shared" si="12"/>
        <v xml:space="preserve">{ week: "12", </v>
      </c>
      <c r="K166" t="str">
        <f t="shared" si="13"/>
        <v xml:space="preserve"> gameDate: "11/22/2018", </v>
      </c>
      <c r="L166" t="str">
        <f t="shared" si="14"/>
        <v xml:space="preserve"> away: "ATL", </v>
      </c>
      <c r="M166" t="str">
        <f t="shared" si="15"/>
        <v xml:space="preserve"> home: "NO", </v>
      </c>
      <c r="N166" t="str">
        <f t="shared" si="16"/>
        <v xml:space="preserve"> winner: "" }</v>
      </c>
      <c r="O166" t="str">
        <f t="shared" si="17"/>
        <v>{ week: "12",  gameDate: "11/22/2018",  away: "ATL",  home: "NO",  winner: "" }</v>
      </c>
    </row>
    <row r="167" spans="2:15" x14ac:dyDescent="0.25">
      <c r="B167" s="2">
        <v>12</v>
      </c>
      <c r="C167" s="8" t="s">
        <v>218</v>
      </c>
      <c r="D167" s="2" t="s">
        <v>127</v>
      </c>
      <c r="E167" s="2" t="s">
        <v>124</v>
      </c>
      <c r="J167" t="str">
        <f t="shared" si="12"/>
        <v xml:space="preserve">{ week: "12", </v>
      </c>
      <c r="K167" t="str">
        <f t="shared" si="13"/>
        <v xml:space="preserve"> gameDate: "11/25/2018", </v>
      </c>
      <c r="L167" t="str">
        <f t="shared" si="14"/>
        <v xml:space="preserve"> away: "JAX", </v>
      </c>
      <c r="M167" t="str">
        <f t="shared" si="15"/>
        <v xml:space="preserve"> home: "BUF", </v>
      </c>
      <c r="N167" t="str">
        <f t="shared" si="16"/>
        <v xml:space="preserve"> winner: "" }</v>
      </c>
      <c r="O167" t="str">
        <f t="shared" si="17"/>
        <v>{ week: "12",  gameDate: "11/25/2018",  away: "JAX",  home: "BUF",  winner: "" }</v>
      </c>
    </row>
    <row r="168" spans="2:15" x14ac:dyDescent="0.25">
      <c r="B168" s="2">
        <v>12</v>
      </c>
      <c r="C168" s="8" t="s">
        <v>218</v>
      </c>
      <c r="D168" s="2" t="s">
        <v>121</v>
      </c>
      <c r="E168" s="2" t="s">
        <v>116</v>
      </c>
      <c r="J168" t="str">
        <f t="shared" si="12"/>
        <v xml:space="preserve">{ week: "12", </v>
      </c>
      <c r="K168" t="str">
        <f t="shared" si="13"/>
        <v xml:space="preserve"> gameDate: "11/25/2018", </v>
      </c>
      <c r="L168" t="str">
        <f t="shared" si="14"/>
        <v xml:space="preserve"> away: "CLE", </v>
      </c>
      <c r="M168" t="str">
        <f t="shared" si="15"/>
        <v xml:space="preserve"> home: "CIN", </v>
      </c>
      <c r="N168" t="str">
        <f t="shared" si="16"/>
        <v xml:space="preserve"> winner: "" }</v>
      </c>
      <c r="O168" t="str">
        <f t="shared" si="17"/>
        <v>{ week: "12",  gameDate: "11/25/2018",  away: "CLE",  home: "CIN",  winner: "" }</v>
      </c>
    </row>
    <row r="169" spans="2:15" x14ac:dyDescent="0.25">
      <c r="B169" s="2">
        <v>12</v>
      </c>
      <c r="C169" s="8" t="s">
        <v>218</v>
      </c>
      <c r="D169" s="2" t="s">
        <v>64</v>
      </c>
      <c r="E169" s="2" t="s">
        <v>126</v>
      </c>
      <c r="J169" t="str">
        <f t="shared" si="12"/>
        <v xml:space="preserve">{ week: "12", </v>
      </c>
      <c r="K169" t="str">
        <f t="shared" si="13"/>
        <v xml:space="preserve"> gameDate: "11/25/2018", </v>
      </c>
      <c r="L169" t="str">
        <f t="shared" si="14"/>
        <v xml:space="preserve"> away: "MIA", </v>
      </c>
      <c r="M169" t="str">
        <f t="shared" si="15"/>
        <v xml:space="preserve"> home: "IND", </v>
      </c>
      <c r="N169" t="str">
        <f t="shared" si="16"/>
        <v xml:space="preserve"> winner: "" }</v>
      </c>
      <c r="O169" t="str">
        <f t="shared" si="17"/>
        <v>{ week: "12",  gameDate: "11/25/2018",  away: "MIA",  home: "IND",  winner: "" }</v>
      </c>
    </row>
    <row r="170" spans="2:15" x14ac:dyDescent="0.25">
      <c r="B170" s="2">
        <v>12</v>
      </c>
      <c r="C170" s="8" t="s">
        <v>218</v>
      </c>
      <c r="D170" s="2" t="s">
        <v>55</v>
      </c>
      <c r="E170" s="2" t="s">
        <v>100</v>
      </c>
      <c r="J170" t="str">
        <f t="shared" si="12"/>
        <v xml:space="preserve">{ week: "12", </v>
      </c>
      <c r="K170" t="str">
        <f t="shared" si="13"/>
        <v xml:space="preserve"> gameDate: "11/25/2018", </v>
      </c>
      <c r="L170" t="str">
        <f t="shared" si="14"/>
        <v xml:space="preserve"> away: "NE", </v>
      </c>
      <c r="M170" t="str">
        <f t="shared" si="15"/>
        <v xml:space="preserve"> home: "NYJ", </v>
      </c>
      <c r="N170" t="str">
        <f t="shared" si="16"/>
        <v xml:space="preserve"> winner: "" }</v>
      </c>
      <c r="O170" t="str">
        <f t="shared" si="17"/>
        <v>{ week: "12",  gameDate: "11/25/2018",  away: "NE",  home: "NYJ",  winner: "" }</v>
      </c>
    </row>
    <row r="171" spans="2:15" x14ac:dyDescent="0.25">
      <c r="B171" s="2">
        <v>12</v>
      </c>
      <c r="C171" s="8" t="s">
        <v>218</v>
      </c>
      <c r="D171" s="2" t="s">
        <v>112</v>
      </c>
      <c r="E171" s="2" t="s">
        <v>128</v>
      </c>
      <c r="J171" t="str">
        <f t="shared" si="12"/>
        <v xml:space="preserve">{ week: "12", </v>
      </c>
      <c r="K171" t="str">
        <f t="shared" si="13"/>
        <v xml:space="preserve"> gameDate: "11/25/2018", </v>
      </c>
      <c r="L171" t="str">
        <f t="shared" si="14"/>
        <v xml:space="preserve"> away: "NYG", </v>
      </c>
      <c r="M171" t="str">
        <f t="shared" si="15"/>
        <v xml:space="preserve"> home: "PHI", </v>
      </c>
      <c r="N171" t="str">
        <f t="shared" si="16"/>
        <v xml:space="preserve"> winner: "" }</v>
      </c>
      <c r="O171" t="str">
        <f t="shared" si="17"/>
        <v>{ week: "12",  gameDate: "11/25/2018",  away: "NYG",  home: "PHI",  winner: "" }</v>
      </c>
    </row>
    <row r="172" spans="2:15" x14ac:dyDescent="0.25">
      <c r="B172" s="2">
        <v>12</v>
      </c>
      <c r="C172" s="8" t="s">
        <v>218</v>
      </c>
      <c r="D172" s="2" t="s">
        <v>131</v>
      </c>
      <c r="E172" s="2" t="s">
        <v>130</v>
      </c>
      <c r="J172" t="str">
        <f t="shared" si="12"/>
        <v xml:space="preserve">{ week: "12", </v>
      </c>
      <c r="K172" t="str">
        <f t="shared" si="13"/>
        <v xml:space="preserve"> gameDate: "11/25/2018", </v>
      </c>
      <c r="L172" t="str">
        <f t="shared" si="14"/>
        <v xml:space="preserve"> away: "SF", </v>
      </c>
      <c r="M172" t="str">
        <f t="shared" si="15"/>
        <v xml:space="preserve"> home: "TB", </v>
      </c>
      <c r="N172" t="str">
        <f t="shared" si="16"/>
        <v xml:space="preserve"> winner: "" }</v>
      </c>
      <c r="O172" t="str">
        <f t="shared" si="17"/>
        <v>{ week: "12",  gameDate: "11/25/2018",  away: "SF",  home: "TB",  winner: "" }</v>
      </c>
    </row>
    <row r="173" spans="2:15" x14ac:dyDescent="0.25">
      <c r="B173" s="2">
        <v>12</v>
      </c>
      <c r="C173" s="8" t="s">
        <v>218</v>
      </c>
      <c r="D173" s="2" t="s">
        <v>84</v>
      </c>
      <c r="E173" s="2" t="s">
        <v>118</v>
      </c>
      <c r="J173" t="str">
        <f t="shared" si="12"/>
        <v xml:space="preserve">{ week: "12", </v>
      </c>
      <c r="K173" t="str">
        <f t="shared" si="13"/>
        <v xml:space="preserve"> gameDate: "11/25/2018", </v>
      </c>
      <c r="L173" t="str">
        <f t="shared" si="14"/>
        <v xml:space="preserve"> away: "SEA", </v>
      </c>
      <c r="M173" t="str">
        <f t="shared" si="15"/>
        <v xml:space="preserve"> home: "CAR", </v>
      </c>
      <c r="N173" t="str">
        <f t="shared" si="16"/>
        <v xml:space="preserve"> winner: "" }</v>
      </c>
      <c r="O173" t="str">
        <f t="shared" si="17"/>
        <v>{ week: "12",  gameDate: "11/25/2018",  away: "SEA",  home: "CAR",  winner: "" }</v>
      </c>
    </row>
    <row r="174" spans="2:15" x14ac:dyDescent="0.25">
      <c r="B174" s="2">
        <v>12</v>
      </c>
      <c r="C174" s="8" t="s">
        <v>218</v>
      </c>
      <c r="D174" s="2" t="s">
        <v>132</v>
      </c>
      <c r="E174" s="2" t="s">
        <v>120</v>
      </c>
      <c r="J174" t="str">
        <f t="shared" si="12"/>
        <v xml:space="preserve">{ week: "12", </v>
      </c>
      <c r="K174" t="str">
        <f t="shared" si="13"/>
        <v xml:space="preserve"> gameDate: "11/25/2018", </v>
      </c>
      <c r="L174" t="str">
        <f t="shared" si="14"/>
        <v xml:space="preserve"> away: "OAK", </v>
      </c>
      <c r="M174" t="str">
        <f t="shared" si="15"/>
        <v xml:space="preserve"> home: "BAL", </v>
      </c>
      <c r="N174" t="str">
        <f t="shared" si="16"/>
        <v xml:space="preserve"> winner: "" }</v>
      </c>
      <c r="O174" t="str">
        <f t="shared" si="17"/>
        <v>{ week: "12",  gameDate: "11/25/2018",  away: "OAK",  home: "BAL",  winner: "" }</v>
      </c>
    </row>
    <row r="175" spans="2:15" x14ac:dyDescent="0.25">
      <c r="B175" s="2">
        <v>12</v>
      </c>
      <c r="C175" s="8" t="s">
        <v>218</v>
      </c>
      <c r="D175" s="2" t="s">
        <v>122</v>
      </c>
      <c r="E175" s="2" t="s">
        <v>59</v>
      </c>
      <c r="J175" t="str">
        <f t="shared" si="12"/>
        <v xml:space="preserve">{ week: "12", </v>
      </c>
      <c r="K175" t="str">
        <f t="shared" si="13"/>
        <v xml:space="preserve"> gameDate: "11/25/2018", </v>
      </c>
      <c r="L175" t="str">
        <f t="shared" si="14"/>
        <v xml:space="preserve"> away: "ARI", </v>
      </c>
      <c r="M175" t="str">
        <f t="shared" si="15"/>
        <v xml:space="preserve"> home: "LAC", </v>
      </c>
      <c r="N175" t="str">
        <f t="shared" si="16"/>
        <v xml:space="preserve"> winner: "" }</v>
      </c>
      <c r="O175" t="str">
        <f t="shared" si="17"/>
        <v>{ week: "12",  gameDate: "11/25/2018",  away: "ARI",  home: "LAC",  winner: "" }</v>
      </c>
    </row>
    <row r="176" spans="2:15" x14ac:dyDescent="0.25">
      <c r="B176" s="2">
        <v>12</v>
      </c>
      <c r="C176" s="8" t="s">
        <v>218</v>
      </c>
      <c r="D176" s="2" t="s">
        <v>81</v>
      </c>
      <c r="E176" s="2" t="s">
        <v>125</v>
      </c>
      <c r="J176" t="str">
        <f t="shared" si="12"/>
        <v xml:space="preserve">{ week: "12", </v>
      </c>
      <c r="K176" t="str">
        <f t="shared" si="13"/>
        <v xml:space="preserve"> gameDate: "11/25/2018", </v>
      </c>
      <c r="L176" t="str">
        <f t="shared" si="14"/>
        <v xml:space="preserve"> away: "PIT", </v>
      </c>
      <c r="M176" t="str">
        <f t="shared" si="15"/>
        <v xml:space="preserve"> home: "DEN", </v>
      </c>
      <c r="N176" t="str">
        <f t="shared" si="16"/>
        <v xml:space="preserve"> winner: "" }</v>
      </c>
      <c r="O176" t="str">
        <f t="shared" si="17"/>
        <v>{ week: "12",  gameDate: "11/25/2018",  away: "PIT",  home: "DEN",  winner: "" }</v>
      </c>
    </row>
    <row r="177" spans="2:15" x14ac:dyDescent="0.25">
      <c r="B177" s="2">
        <v>12</v>
      </c>
      <c r="C177" s="8" t="s">
        <v>218</v>
      </c>
      <c r="D177" s="2" t="s">
        <v>73</v>
      </c>
      <c r="E177" s="2" t="s">
        <v>76</v>
      </c>
      <c r="J177" t="str">
        <f t="shared" si="12"/>
        <v xml:space="preserve">{ week: "12", </v>
      </c>
      <c r="K177" t="str">
        <f t="shared" si="13"/>
        <v xml:space="preserve"> gameDate: "11/25/2018", </v>
      </c>
      <c r="L177" t="str">
        <f t="shared" si="14"/>
        <v xml:space="preserve"> away: "GB", </v>
      </c>
      <c r="M177" t="str">
        <f t="shared" si="15"/>
        <v xml:space="preserve"> home: "MIN", </v>
      </c>
      <c r="N177" t="str">
        <f t="shared" si="16"/>
        <v xml:space="preserve"> winner: "" }</v>
      </c>
      <c r="O177" t="str">
        <f t="shared" si="17"/>
        <v>{ week: "12",  gameDate: "11/25/2018",  away: "GB",  home: "MIN",  winner: "" }</v>
      </c>
    </row>
    <row r="178" spans="2:15" x14ac:dyDescent="0.25">
      <c r="B178" s="2">
        <v>12</v>
      </c>
      <c r="C178" s="8" t="s">
        <v>219</v>
      </c>
      <c r="D178" s="2" t="s">
        <v>119</v>
      </c>
      <c r="E178" s="2" t="s">
        <v>95</v>
      </c>
      <c r="J178" t="str">
        <f t="shared" si="12"/>
        <v xml:space="preserve">{ week: "12", </v>
      </c>
      <c r="K178" t="str">
        <f t="shared" si="13"/>
        <v xml:space="preserve"> gameDate: "11/26/2018", </v>
      </c>
      <c r="L178" t="str">
        <f t="shared" si="14"/>
        <v xml:space="preserve"> away: "TEN", </v>
      </c>
      <c r="M178" t="str">
        <f t="shared" si="15"/>
        <v xml:space="preserve"> home: "HOU", </v>
      </c>
      <c r="N178" t="str">
        <f t="shared" si="16"/>
        <v xml:space="preserve"> winner: "" }</v>
      </c>
      <c r="O178" t="str">
        <f t="shared" si="17"/>
        <v>{ week: "12",  gameDate: "11/26/2018",  away: "TEN",  home: "HOU",  winner: "" }</v>
      </c>
    </row>
    <row r="179" spans="2:15" x14ac:dyDescent="0.25">
      <c r="B179" s="2">
        <v>13</v>
      </c>
      <c r="C179" s="8" t="s">
        <v>220</v>
      </c>
      <c r="D179" s="2" t="s">
        <v>48</v>
      </c>
      <c r="E179" s="2" t="s">
        <v>87</v>
      </c>
      <c r="J179" t="str">
        <f t="shared" si="12"/>
        <v xml:space="preserve">{ week: "13", </v>
      </c>
      <c r="K179" t="str">
        <f t="shared" si="13"/>
        <v xml:space="preserve"> gameDate: "11/29/2018", </v>
      </c>
      <c r="L179" t="str">
        <f t="shared" si="14"/>
        <v xml:space="preserve"> away: "NO", </v>
      </c>
      <c r="M179" t="str">
        <f t="shared" si="15"/>
        <v xml:space="preserve"> home: "DAL", </v>
      </c>
      <c r="N179" t="str">
        <f t="shared" si="16"/>
        <v xml:space="preserve"> winner: "" }</v>
      </c>
      <c r="O179" t="str">
        <f t="shared" si="17"/>
        <v>{ week: "13",  gameDate: "11/29/2018",  away: "NO",  home: "DAL",  winner: "" }</v>
      </c>
    </row>
    <row r="180" spans="2:15" x14ac:dyDescent="0.25">
      <c r="B180" s="2">
        <v>13</v>
      </c>
      <c r="C180" s="8" t="s">
        <v>221</v>
      </c>
      <c r="D180" s="2" t="s">
        <v>120</v>
      </c>
      <c r="E180" s="2" t="s">
        <v>123</v>
      </c>
      <c r="J180" t="str">
        <f t="shared" ref="J180:J243" si="18" xml:space="preserve">  "{ " &amp; B$2 &amp; ": "  &amp; CHAR(34) &amp; B180 &amp; CHAR(34) &amp; ", "</f>
        <v xml:space="preserve">{ week: "13", </v>
      </c>
      <c r="K180" t="str">
        <f t="shared" ref="K180:K243" si="19" xml:space="preserve">  " " &amp; C$2 &amp; ": "  &amp; CHAR(34) &amp; C180 &amp; CHAR(34) &amp; ", "</f>
        <v xml:space="preserve"> gameDate: "12/2/2018", </v>
      </c>
      <c r="L180" t="str">
        <f t="shared" ref="L180:L243" si="20" xml:space="preserve">  " " &amp; D$2 &amp; ": "  &amp; CHAR(34) &amp; D180 &amp; CHAR(34) &amp; ", "</f>
        <v xml:space="preserve"> away: "BAL", </v>
      </c>
      <c r="M180" t="str">
        <f t="shared" ref="M180:M243" si="21" xml:space="preserve">  " " &amp; E$2 &amp; ": "  &amp; CHAR(34) &amp; E180 &amp; CHAR(34) &amp; ", "</f>
        <v xml:space="preserve"> home: "ATL", </v>
      </c>
      <c r="N180" t="str">
        <f t="shared" ref="N180:N243" si="22" xml:space="preserve">  " " &amp; F$2 &amp; ": "  &amp; CHAR(34) &amp; F180 &amp; CHAR(34) &amp; " }"</f>
        <v xml:space="preserve"> winner: "" }</v>
      </c>
      <c r="O180" t="str">
        <f t="shared" ref="O180:O243" si="23">J180 &amp; K180 &amp; L180 &amp; M180 &amp; N180</f>
        <v>{ week: "13",  gameDate: "12/2/2018",  away: "BAL",  home: "ATL",  winner: "" }</v>
      </c>
    </row>
    <row r="181" spans="2:15" x14ac:dyDescent="0.25">
      <c r="B181" s="2">
        <v>13</v>
      </c>
      <c r="C181" s="8" t="s">
        <v>221</v>
      </c>
      <c r="D181" s="2" t="s">
        <v>125</v>
      </c>
      <c r="E181" s="2" t="s">
        <v>116</v>
      </c>
      <c r="J181" t="str">
        <f t="shared" si="18"/>
        <v xml:space="preserve">{ week: "13", </v>
      </c>
      <c r="K181" t="str">
        <f t="shared" si="19"/>
        <v xml:space="preserve"> gameDate: "12/2/2018", </v>
      </c>
      <c r="L181" t="str">
        <f t="shared" si="20"/>
        <v xml:space="preserve"> away: "DEN", </v>
      </c>
      <c r="M181" t="str">
        <f t="shared" si="21"/>
        <v xml:space="preserve"> home: "CIN", </v>
      </c>
      <c r="N181" t="str">
        <f t="shared" si="22"/>
        <v xml:space="preserve"> winner: "" }</v>
      </c>
      <c r="O181" t="str">
        <f t="shared" si="23"/>
        <v>{ week: "13",  gameDate: "12/2/2018",  away: "DEN",  home: "CIN",  winner: "" }</v>
      </c>
    </row>
    <row r="182" spans="2:15" x14ac:dyDescent="0.25">
      <c r="B182" s="2">
        <v>13</v>
      </c>
      <c r="C182" s="8" t="s">
        <v>221</v>
      </c>
      <c r="D182" s="2" t="s">
        <v>44</v>
      </c>
      <c r="E182" s="2" t="s">
        <v>90</v>
      </c>
      <c r="J182" t="str">
        <f t="shared" si="18"/>
        <v xml:space="preserve">{ week: "13", </v>
      </c>
      <c r="K182" t="str">
        <f t="shared" si="19"/>
        <v xml:space="preserve"> gameDate: "12/2/2018", </v>
      </c>
      <c r="L182" t="str">
        <f t="shared" si="20"/>
        <v xml:space="preserve"> away: "LAR", </v>
      </c>
      <c r="M182" t="str">
        <f t="shared" si="21"/>
        <v xml:space="preserve"> home: "DET", </v>
      </c>
      <c r="N182" t="str">
        <f t="shared" si="22"/>
        <v xml:space="preserve"> winner: "" }</v>
      </c>
      <c r="O182" t="str">
        <f t="shared" si="23"/>
        <v>{ week: "13",  gameDate: "12/2/2018",  away: "LAR",  home: "DET",  winner: "" }</v>
      </c>
    </row>
    <row r="183" spans="2:15" x14ac:dyDescent="0.25">
      <c r="B183" s="2">
        <v>13</v>
      </c>
      <c r="C183" s="8" t="s">
        <v>221</v>
      </c>
      <c r="D183" s="2" t="s">
        <v>122</v>
      </c>
      <c r="E183" s="2" t="s">
        <v>73</v>
      </c>
      <c r="J183" t="str">
        <f t="shared" si="18"/>
        <v xml:space="preserve">{ week: "13", </v>
      </c>
      <c r="K183" t="str">
        <f t="shared" si="19"/>
        <v xml:space="preserve"> gameDate: "12/2/2018", </v>
      </c>
      <c r="L183" t="str">
        <f t="shared" si="20"/>
        <v xml:space="preserve"> away: "ARI", </v>
      </c>
      <c r="M183" t="str">
        <f t="shared" si="21"/>
        <v xml:space="preserve"> home: "GB", </v>
      </c>
      <c r="N183" t="str">
        <f t="shared" si="22"/>
        <v xml:space="preserve"> winner: "" }</v>
      </c>
      <c r="O183" t="str">
        <f t="shared" si="23"/>
        <v>{ week: "13",  gameDate: "12/2/2018",  away: "ARI",  home: "GB",  winner: "" }</v>
      </c>
    </row>
    <row r="184" spans="2:15" x14ac:dyDescent="0.25">
      <c r="B184" s="2">
        <v>13</v>
      </c>
      <c r="C184" s="8" t="s">
        <v>221</v>
      </c>
      <c r="D184" s="2" t="s">
        <v>124</v>
      </c>
      <c r="E184" s="2" t="s">
        <v>64</v>
      </c>
      <c r="J184" t="str">
        <f t="shared" si="18"/>
        <v xml:space="preserve">{ week: "13", </v>
      </c>
      <c r="K184" t="str">
        <f t="shared" si="19"/>
        <v xml:space="preserve"> gameDate: "12/2/2018", </v>
      </c>
      <c r="L184" t="str">
        <f t="shared" si="20"/>
        <v xml:space="preserve"> away: "BUF", </v>
      </c>
      <c r="M184" t="str">
        <f t="shared" si="21"/>
        <v xml:space="preserve"> home: "MIA", </v>
      </c>
      <c r="N184" t="str">
        <f t="shared" si="22"/>
        <v xml:space="preserve"> winner: "" }</v>
      </c>
      <c r="O184" t="str">
        <f t="shared" si="23"/>
        <v>{ week: "13",  gameDate: "12/2/2018",  away: "BUF",  home: "MIA",  winner: "" }</v>
      </c>
    </row>
    <row r="185" spans="2:15" x14ac:dyDescent="0.25">
      <c r="B185" s="2">
        <v>13</v>
      </c>
      <c r="C185" s="8" t="s">
        <v>221</v>
      </c>
      <c r="D185" s="2" t="s">
        <v>117</v>
      </c>
      <c r="E185" s="2" t="s">
        <v>112</v>
      </c>
      <c r="J185" t="str">
        <f t="shared" si="18"/>
        <v xml:space="preserve">{ week: "13", </v>
      </c>
      <c r="K185" t="str">
        <f t="shared" si="19"/>
        <v xml:space="preserve"> gameDate: "12/2/2018", </v>
      </c>
      <c r="L185" t="str">
        <f t="shared" si="20"/>
        <v xml:space="preserve"> away: "CHI", </v>
      </c>
      <c r="M185" t="str">
        <f t="shared" si="21"/>
        <v xml:space="preserve"> home: "NYG", </v>
      </c>
      <c r="N185" t="str">
        <f t="shared" si="22"/>
        <v xml:space="preserve"> winner: "" }</v>
      </c>
      <c r="O185" t="str">
        <f t="shared" si="23"/>
        <v>{ week: "13",  gameDate: "12/2/2018",  away: "CHI",  home: "NYG",  winner: "" }</v>
      </c>
    </row>
    <row r="186" spans="2:15" x14ac:dyDescent="0.25">
      <c r="B186" s="2">
        <v>13</v>
      </c>
      <c r="C186" s="8" t="s">
        <v>221</v>
      </c>
      <c r="D186" s="2" t="s">
        <v>59</v>
      </c>
      <c r="E186" s="2" t="s">
        <v>81</v>
      </c>
      <c r="J186" t="str">
        <f t="shared" si="18"/>
        <v xml:space="preserve">{ week: "13", </v>
      </c>
      <c r="K186" t="str">
        <f t="shared" si="19"/>
        <v xml:space="preserve"> gameDate: "12/2/2018", </v>
      </c>
      <c r="L186" t="str">
        <f t="shared" si="20"/>
        <v xml:space="preserve"> away: "LAC", </v>
      </c>
      <c r="M186" t="str">
        <f t="shared" si="21"/>
        <v xml:space="preserve"> home: "PIT", </v>
      </c>
      <c r="N186" t="str">
        <f t="shared" si="22"/>
        <v xml:space="preserve"> winner: "" }</v>
      </c>
      <c r="O186" t="str">
        <f t="shared" si="23"/>
        <v>{ week: "13",  gameDate: "12/2/2018",  away: "LAC",  home: "PIT",  winner: "" }</v>
      </c>
    </row>
    <row r="187" spans="2:15" x14ac:dyDescent="0.25">
      <c r="B187" s="2">
        <v>13</v>
      </c>
      <c r="C187" s="8" t="s">
        <v>221</v>
      </c>
      <c r="D187" s="2" t="s">
        <v>118</v>
      </c>
      <c r="E187" s="2" t="s">
        <v>130</v>
      </c>
      <c r="J187" t="str">
        <f t="shared" si="18"/>
        <v xml:space="preserve">{ week: "13", </v>
      </c>
      <c r="K187" t="str">
        <f t="shared" si="19"/>
        <v xml:space="preserve"> gameDate: "12/2/2018", </v>
      </c>
      <c r="L187" t="str">
        <f t="shared" si="20"/>
        <v xml:space="preserve"> away: "CAR", </v>
      </c>
      <c r="M187" t="str">
        <f t="shared" si="21"/>
        <v xml:space="preserve"> home: "TB", </v>
      </c>
      <c r="N187" t="str">
        <f t="shared" si="22"/>
        <v xml:space="preserve"> winner: "" }</v>
      </c>
      <c r="O187" t="str">
        <f t="shared" si="23"/>
        <v>{ week: "13",  gameDate: "12/2/2018",  away: "CAR",  home: "TB",  winner: "" }</v>
      </c>
    </row>
    <row r="188" spans="2:15" x14ac:dyDescent="0.25">
      <c r="B188" s="2">
        <v>13</v>
      </c>
      <c r="C188" s="8" t="s">
        <v>221</v>
      </c>
      <c r="D188" s="2" t="s">
        <v>126</v>
      </c>
      <c r="E188" s="2" t="s">
        <v>127</v>
      </c>
      <c r="J188" t="str">
        <f t="shared" si="18"/>
        <v xml:space="preserve">{ week: "13", </v>
      </c>
      <c r="K188" t="str">
        <f t="shared" si="19"/>
        <v xml:space="preserve"> gameDate: "12/2/2018", </v>
      </c>
      <c r="L188" t="str">
        <f t="shared" si="20"/>
        <v xml:space="preserve"> away: "IND", </v>
      </c>
      <c r="M188" t="str">
        <f t="shared" si="21"/>
        <v xml:space="preserve"> home: "JAX", </v>
      </c>
      <c r="N188" t="str">
        <f t="shared" si="22"/>
        <v xml:space="preserve"> winner: "" }</v>
      </c>
      <c r="O188" t="str">
        <f t="shared" si="23"/>
        <v>{ week: "13",  gameDate: "12/2/2018",  away: "IND",  home: "JAX",  winner: "" }</v>
      </c>
    </row>
    <row r="189" spans="2:15" x14ac:dyDescent="0.25">
      <c r="B189" s="2">
        <v>13</v>
      </c>
      <c r="C189" s="8" t="s">
        <v>221</v>
      </c>
      <c r="D189" s="2" t="s">
        <v>121</v>
      </c>
      <c r="E189" s="2" t="s">
        <v>95</v>
      </c>
      <c r="J189" t="str">
        <f t="shared" si="18"/>
        <v xml:space="preserve">{ week: "13", </v>
      </c>
      <c r="K189" t="str">
        <f t="shared" si="19"/>
        <v xml:space="preserve"> gameDate: "12/2/2018", </v>
      </c>
      <c r="L189" t="str">
        <f t="shared" si="20"/>
        <v xml:space="preserve"> away: "CLE", </v>
      </c>
      <c r="M189" t="str">
        <f t="shared" si="21"/>
        <v xml:space="preserve"> home: "HOU", </v>
      </c>
      <c r="N189" t="str">
        <f t="shared" si="22"/>
        <v xml:space="preserve"> winner: "" }</v>
      </c>
      <c r="O189" t="str">
        <f t="shared" si="23"/>
        <v>{ week: "13",  gameDate: "12/2/2018",  away: "CLE",  home: "HOU",  winner: "" }</v>
      </c>
    </row>
    <row r="190" spans="2:15" x14ac:dyDescent="0.25">
      <c r="B190" s="2">
        <v>13</v>
      </c>
      <c r="C190" s="8" t="s">
        <v>221</v>
      </c>
      <c r="D190" s="2" t="s">
        <v>100</v>
      </c>
      <c r="E190" s="2" t="s">
        <v>119</v>
      </c>
      <c r="J190" t="str">
        <f t="shared" si="18"/>
        <v xml:space="preserve">{ week: "13", </v>
      </c>
      <c r="K190" t="str">
        <f t="shared" si="19"/>
        <v xml:space="preserve"> gameDate: "12/2/2018", </v>
      </c>
      <c r="L190" t="str">
        <f t="shared" si="20"/>
        <v xml:space="preserve"> away: "NYJ", </v>
      </c>
      <c r="M190" t="str">
        <f t="shared" si="21"/>
        <v xml:space="preserve"> home: "TEN", </v>
      </c>
      <c r="N190" t="str">
        <f t="shared" si="22"/>
        <v xml:space="preserve"> winner: "" }</v>
      </c>
      <c r="O190" t="str">
        <f t="shared" si="23"/>
        <v>{ week: "13",  gameDate: "12/2/2018",  away: "NYJ",  home: "TEN",  winner: "" }</v>
      </c>
    </row>
    <row r="191" spans="2:15" x14ac:dyDescent="0.25">
      <c r="B191" s="2">
        <v>13</v>
      </c>
      <c r="C191" s="8" t="s">
        <v>221</v>
      </c>
      <c r="D191" s="2" t="s">
        <v>41</v>
      </c>
      <c r="E191" s="2" t="s">
        <v>132</v>
      </c>
      <c r="J191" t="str">
        <f t="shared" si="18"/>
        <v xml:space="preserve">{ week: "13", </v>
      </c>
      <c r="K191" t="str">
        <f t="shared" si="19"/>
        <v xml:space="preserve"> gameDate: "12/2/2018", </v>
      </c>
      <c r="L191" t="str">
        <f t="shared" si="20"/>
        <v xml:space="preserve"> away: "KC", </v>
      </c>
      <c r="M191" t="str">
        <f t="shared" si="21"/>
        <v xml:space="preserve"> home: "OAK", </v>
      </c>
      <c r="N191" t="str">
        <f t="shared" si="22"/>
        <v xml:space="preserve"> winner: "" }</v>
      </c>
      <c r="O191" t="str">
        <f t="shared" si="23"/>
        <v>{ week: "13",  gameDate: "12/2/2018",  away: "KC",  home: "OAK",  winner: "" }</v>
      </c>
    </row>
    <row r="192" spans="2:15" x14ac:dyDescent="0.25">
      <c r="B192" s="2">
        <v>13</v>
      </c>
      <c r="C192" s="8" t="s">
        <v>221</v>
      </c>
      <c r="D192" s="2" t="s">
        <v>76</v>
      </c>
      <c r="E192" s="2" t="s">
        <v>55</v>
      </c>
      <c r="J192" t="str">
        <f t="shared" si="18"/>
        <v xml:space="preserve">{ week: "13", </v>
      </c>
      <c r="K192" t="str">
        <f t="shared" si="19"/>
        <v xml:space="preserve"> gameDate: "12/2/2018", </v>
      </c>
      <c r="L192" t="str">
        <f t="shared" si="20"/>
        <v xml:space="preserve"> away: "MIN", </v>
      </c>
      <c r="M192" t="str">
        <f t="shared" si="21"/>
        <v xml:space="preserve"> home: "NE", </v>
      </c>
      <c r="N192" t="str">
        <f t="shared" si="22"/>
        <v xml:space="preserve"> winner: "" }</v>
      </c>
      <c r="O192" t="str">
        <f t="shared" si="23"/>
        <v>{ week: "13",  gameDate: "12/2/2018",  away: "MIN",  home: "NE",  winner: "" }</v>
      </c>
    </row>
    <row r="193" spans="2:15" x14ac:dyDescent="0.25">
      <c r="B193" s="2">
        <v>13</v>
      </c>
      <c r="C193" s="8" t="s">
        <v>221</v>
      </c>
      <c r="D193" s="2" t="s">
        <v>131</v>
      </c>
      <c r="E193" s="2" t="s">
        <v>84</v>
      </c>
      <c r="J193" t="str">
        <f t="shared" si="18"/>
        <v xml:space="preserve">{ week: "13", </v>
      </c>
      <c r="K193" t="str">
        <f t="shared" si="19"/>
        <v xml:space="preserve"> gameDate: "12/2/2018", </v>
      </c>
      <c r="L193" t="str">
        <f t="shared" si="20"/>
        <v xml:space="preserve"> away: "SF", </v>
      </c>
      <c r="M193" t="str">
        <f t="shared" si="21"/>
        <v xml:space="preserve"> home: "SEA", </v>
      </c>
      <c r="N193" t="str">
        <f t="shared" si="22"/>
        <v xml:space="preserve"> winner: "" }</v>
      </c>
      <c r="O193" t="str">
        <f t="shared" si="23"/>
        <v>{ week: "13",  gameDate: "12/2/2018",  away: "SF",  home: "SEA",  winner: "" }</v>
      </c>
    </row>
    <row r="194" spans="2:15" x14ac:dyDescent="0.25">
      <c r="B194" s="2">
        <v>13</v>
      </c>
      <c r="C194" s="8" t="s">
        <v>222</v>
      </c>
      <c r="D194" s="2" t="s">
        <v>129</v>
      </c>
      <c r="E194" s="2" t="s">
        <v>128</v>
      </c>
      <c r="J194" t="str">
        <f t="shared" si="18"/>
        <v xml:space="preserve">{ week: "13", </v>
      </c>
      <c r="K194" t="str">
        <f t="shared" si="19"/>
        <v xml:space="preserve"> gameDate: "12/3/2018", </v>
      </c>
      <c r="L194" t="str">
        <f t="shared" si="20"/>
        <v xml:space="preserve"> away: "WSH", </v>
      </c>
      <c r="M194" t="str">
        <f t="shared" si="21"/>
        <v xml:space="preserve"> home: "PHI", </v>
      </c>
      <c r="N194" t="str">
        <f t="shared" si="22"/>
        <v xml:space="preserve"> winner: "" }</v>
      </c>
      <c r="O194" t="str">
        <f t="shared" si="23"/>
        <v>{ week: "13",  gameDate: "12/3/2018",  away: "WSH",  home: "PHI",  winner: "" }</v>
      </c>
    </row>
    <row r="195" spans="2:15" x14ac:dyDescent="0.25">
      <c r="B195" s="2">
        <v>14</v>
      </c>
      <c r="C195" s="8" t="s">
        <v>223</v>
      </c>
      <c r="D195" s="2" t="s">
        <v>127</v>
      </c>
      <c r="E195" s="2" t="s">
        <v>119</v>
      </c>
      <c r="J195" t="str">
        <f t="shared" si="18"/>
        <v xml:space="preserve">{ week: "14", </v>
      </c>
      <c r="K195" t="str">
        <f t="shared" si="19"/>
        <v xml:space="preserve"> gameDate: "12/6/2018", </v>
      </c>
      <c r="L195" t="str">
        <f t="shared" si="20"/>
        <v xml:space="preserve"> away: "JAX", </v>
      </c>
      <c r="M195" t="str">
        <f t="shared" si="21"/>
        <v xml:space="preserve"> home: "TEN", </v>
      </c>
      <c r="N195" t="str">
        <f t="shared" si="22"/>
        <v xml:space="preserve"> winner: "" }</v>
      </c>
      <c r="O195" t="str">
        <f t="shared" si="23"/>
        <v>{ week: "14",  gameDate: "12/6/2018",  away: "JAX",  home: "TEN",  winner: "" }</v>
      </c>
    </row>
    <row r="196" spans="2:15" x14ac:dyDescent="0.25">
      <c r="B196" s="2">
        <v>14</v>
      </c>
      <c r="C196" s="8" t="s">
        <v>224</v>
      </c>
      <c r="D196" s="2" t="s">
        <v>100</v>
      </c>
      <c r="E196" s="2" t="s">
        <v>124</v>
      </c>
      <c r="J196" t="str">
        <f t="shared" si="18"/>
        <v xml:space="preserve">{ week: "14", </v>
      </c>
      <c r="K196" t="str">
        <f t="shared" si="19"/>
        <v xml:space="preserve"> gameDate: "12/9/2018", </v>
      </c>
      <c r="L196" t="str">
        <f t="shared" si="20"/>
        <v xml:space="preserve"> away: "NYJ", </v>
      </c>
      <c r="M196" t="str">
        <f t="shared" si="21"/>
        <v xml:space="preserve"> home: "BUF", </v>
      </c>
      <c r="N196" t="str">
        <f t="shared" si="22"/>
        <v xml:space="preserve"> winner: "" }</v>
      </c>
      <c r="O196" t="str">
        <f t="shared" si="23"/>
        <v>{ week: "14",  gameDate: "12/9/2018",  away: "NYJ",  home: "BUF",  winner: "" }</v>
      </c>
    </row>
    <row r="197" spans="2:15" x14ac:dyDescent="0.25">
      <c r="B197" s="2">
        <v>14</v>
      </c>
      <c r="C197" s="8" t="s">
        <v>224</v>
      </c>
      <c r="D197" s="2" t="s">
        <v>44</v>
      </c>
      <c r="E197" s="2" t="s">
        <v>117</v>
      </c>
      <c r="J197" t="str">
        <f t="shared" si="18"/>
        <v xml:space="preserve">{ week: "14", </v>
      </c>
      <c r="K197" t="str">
        <f t="shared" si="19"/>
        <v xml:space="preserve"> gameDate: "12/9/2018", </v>
      </c>
      <c r="L197" t="str">
        <f t="shared" si="20"/>
        <v xml:space="preserve"> away: "LAR", </v>
      </c>
      <c r="M197" t="str">
        <f t="shared" si="21"/>
        <v xml:space="preserve"> home: "CHI", </v>
      </c>
      <c r="N197" t="str">
        <f t="shared" si="22"/>
        <v xml:space="preserve"> winner: "" }</v>
      </c>
      <c r="O197" t="str">
        <f t="shared" si="23"/>
        <v>{ week: "14",  gameDate: "12/9/2018",  away: "LAR",  home: "CHI",  winner: "" }</v>
      </c>
    </row>
    <row r="198" spans="2:15" x14ac:dyDescent="0.25">
      <c r="B198" s="2">
        <v>14</v>
      </c>
      <c r="C198" s="8" t="s">
        <v>224</v>
      </c>
      <c r="D198" s="2" t="s">
        <v>118</v>
      </c>
      <c r="E198" s="2" t="s">
        <v>121</v>
      </c>
      <c r="J198" t="str">
        <f t="shared" si="18"/>
        <v xml:space="preserve">{ week: "14", </v>
      </c>
      <c r="K198" t="str">
        <f t="shared" si="19"/>
        <v xml:space="preserve"> gameDate: "12/9/2018", </v>
      </c>
      <c r="L198" t="str">
        <f t="shared" si="20"/>
        <v xml:space="preserve"> away: "CAR", </v>
      </c>
      <c r="M198" t="str">
        <f t="shared" si="21"/>
        <v xml:space="preserve"> home: "CLE", </v>
      </c>
      <c r="N198" t="str">
        <f t="shared" si="22"/>
        <v xml:space="preserve"> winner: "" }</v>
      </c>
      <c r="O198" t="str">
        <f t="shared" si="23"/>
        <v>{ week: "14",  gameDate: "12/9/2018",  away: "CAR",  home: "CLE",  winner: "" }</v>
      </c>
    </row>
    <row r="199" spans="2:15" x14ac:dyDescent="0.25">
      <c r="B199" s="2">
        <v>14</v>
      </c>
      <c r="C199" s="8" t="s">
        <v>224</v>
      </c>
      <c r="D199" s="2" t="s">
        <v>123</v>
      </c>
      <c r="E199" s="2" t="s">
        <v>73</v>
      </c>
      <c r="J199" t="str">
        <f t="shared" si="18"/>
        <v xml:space="preserve">{ week: "14", </v>
      </c>
      <c r="K199" t="str">
        <f t="shared" si="19"/>
        <v xml:space="preserve"> gameDate: "12/9/2018", </v>
      </c>
      <c r="L199" t="str">
        <f t="shared" si="20"/>
        <v xml:space="preserve"> away: "ATL", </v>
      </c>
      <c r="M199" t="str">
        <f t="shared" si="21"/>
        <v xml:space="preserve"> home: "GB", </v>
      </c>
      <c r="N199" t="str">
        <f t="shared" si="22"/>
        <v xml:space="preserve"> winner: "" }</v>
      </c>
      <c r="O199" t="str">
        <f t="shared" si="23"/>
        <v>{ week: "14",  gameDate: "12/9/2018",  away: "ATL",  home: "GB",  winner: "" }</v>
      </c>
    </row>
    <row r="200" spans="2:15" x14ac:dyDescent="0.25">
      <c r="B200" s="2">
        <v>14</v>
      </c>
      <c r="C200" s="8" t="s">
        <v>224</v>
      </c>
      <c r="D200" s="2" t="s">
        <v>120</v>
      </c>
      <c r="E200" s="2" t="s">
        <v>41</v>
      </c>
      <c r="J200" t="str">
        <f t="shared" si="18"/>
        <v xml:space="preserve">{ week: "14", </v>
      </c>
      <c r="K200" t="str">
        <f t="shared" si="19"/>
        <v xml:space="preserve"> gameDate: "12/9/2018", </v>
      </c>
      <c r="L200" t="str">
        <f t="shared" si="20"/>
        <v xml:space="preserve"> away: "BAL", </v>
      </c>
      <c r="M200" t="str">
        <f t="shared" si="21"/>
        <v xml:space="preserve"> home: "KC", </v>
      </c>
      <c r="N200" t="str">
        <f t="shared" si="22"/>
        <v xml:space="preserve"> winner: "" }</v>
      </c>
      <c r="O200" t="str">
        <f t="shared" si="23"/>
        <v>{ week: "14",  gameDate: "12/9/2018",  away: "BAL",  home: "KC",  winner: "" }</v>
      </c>
    </row>
    <row r="201" spans="2:15" x14ac:dyDescent="0.25">
      <c r="B201" s="2">
        <v>14</v>
      </c>
      <c r="C201" s="8" t="s">
        <v>224</v>
      </c>
      <c r="D201" s="2" t="s">
        <v>55</v>
      </c>
      <c r="E201" s="2" t="s">
        <v>64</v>
      </c>
      <c r="J201" t="str">
        <f t="shared" si="18"/>
        <v xml:space="preserve">{ week: "14", </v>
      </c>
      <c r="K201" t="str">
        <f t="shared" si="19"/>
        <v xml:space="preserve"> gameDate: "12/9/2018", </v>
      </c>
      <c r="L201" t="str">
        <f t="shared" si="20"/>
        <v xml:space="preserve"> away: "NE", </v>
      </c>
      <c r="M201" t="str">
        <f t="shared" si="21"/>
        <v xml:space="preserve"> home: "MIA", </v>
      </c>
      <c r="N201" t="str">
        <f t="shared" si="22"/>
        <v xml:space="preserve"> winner: "" }</v>
      </c>
      <c r="O201" t="str">
        <f t="shared" si="23"/>
        <v>{ week: "14",  gameDate: "12/9/2018",  away: "NE",  home: "MIA",  winner: "" }</v>
      </c>
    </row>
    <row r="202" spans="2:15" x14ac:dyDescent="0.25">
      <c r="B202" s="2">
        <v>14</v>
      </c>
      <c r="C202" s="8" t="s">
        <v>224</v>
      </c>
      <c r="D202" s="2" t="s">
        <v>48</v>
      </c>
      <c r="E202" s="2" t="s">
        <v>130</v>
      </c>
      <c r="J202" t="str">
        <f t="shared" si="18"/>
        <v xml:space="preserve">{ week: "14", </v>
      </c>
      <c r="K202" t="str">
        <f t="shared" si="19"/>
        <v xml:space="preserve"> gameDate: "12/9/2018", </v>
      </c>
      <c r="L202" t="str">
        <f t="shared" si="20"/>
        <v xml:space="preserve"> away: "NO", </v>
      </c>
      <c r="M202" t="str">
        <f t="shared" si="21"/>
        <v xml:space="preserve"> home: "TB", </v>
      </c>
      <c r="N202" t="str">
        <f t="shared" si="22"/>
        <v xml:space="preserve"> winner: "" }</v>
      </c>
      <c r="O202" t="str">
        <f t="shared" si="23"/>
        <v>{ week: "14",  gameDate: "12/9/2018",  away: "NO",  home: "TB",  winner: "" }</v>
      </c>
    </row>
    <row r="203" spans="2:15" x14ac:dyDescent="0.25">
      <c r="B203" s="2">
        <v>14</v>
      </c>
      <c r="C203" s="8" t="s">
        <v>224</v>
      </c>
      <c r="D203" s="2" t="s">
        <v>112</v>
      </c>
      <c r="E203" s="2" t="s">
        <v>129</v>
      </c>
      <c r="J203" t="str">
        <f t="shared" si="18"/>
        <v xml:space="preserve">{ week: "14", </v>
      </c>
      <c r="K203" t="str">
        <f t="shared" si="19"/>
        <v xml:space="preserve"> gameDate: "12/9/2018", </v>
      </c>
      <c r="L203" t="str">
        <f t="shared" si="20"/>
        <v xml:space="preserve"> away: "NYG", </v>
      </c>
      <c r="M203" t="str">
        <f t="shared" si="21"/>
        <v xml:space="preserve"> home: "WSH", </v>
      </c>
      <c r="N203" t="str">
        <f t="shared" si="22"/>
        <v xml:space="preserve"> winner: "" }</v>
      </c>
      <c r="O203" t="str">
        <f t="shared" si="23"/>
        <v>{ week: "14",  gameDate: "12/9/2018",  away: "NYG",  home: "WSH",  winner: "" }</v>
      </c>
    </row>
    <row r="204" spans="2:15" x14ac:dyDescent="0.25">
      <c r="B204" s="2">
        <v>14</v>
      </c>
      <c r="C204" s="8" t="s">
        <v>224</v>
      </c>
      <c r="D204" s="2" t="s">
        <v>126</v>
      </c>
      <c r="E204" s="2" t="s">
        <v>95</v>
      </c>
      <c r="J204" t="str">
        <f t="shared" si="18"/>
        <v xml:space="preserve">{ week: "14", </v>
      </c>
      <c r="K204" t="str">
        <f t="shared" si="19"/>
        <v xml:space="preserve"> gameDate: "12/9/2018", </v>
      </c>
      <c r="L204" t="str">
        <f t="shared" si="20"/>
        <v xml:space="preserve"> away: "IND", </v>
      </c>
      <c r="M204" t="str">
        <f t="shared" si="21"/>
        <v xml:space="preserve"> home: "HOU", </v>
      </c>
      <c r="N204" t="str">
        <f t="shared" si="22"/>
        <v xml:space="preserve"> winner: "" }</v>
      </c>
      <c r="O204" t="str">
        <f t="shared" si="23"/>
        <v>{ week: "14",  gameDate: "12/9/2018",  away: "IND",  home: "HOU",  winner: "" }</v>
      </c>
    </row>
    <row r="205" spans="2:15" x14ac:dyDescent="0.25">
      <c r="B205" s="2">
        <v>14</v>
      </c>
      <c r="C205" s="8" t="s">
        <v>224</v>
      </c>
      <c r="D205" s="2" t="s">
        <v>116</v>
      </c>
      <c r="E205" s="2" t="s">
        <v>59</v>
      </c>
      <c r="J205" t="str">
        <f t="shared" si="18"/>
        <v xml:space="preserve">{ week: "14", </v>
      </c>
      <c r="K205" t="str">
        <f t="shared" si="19"/>
        <v xml:space="preserve"> gameDate: "12/9/2018", </v>
      </c>
      <c r="L205" t="str">
        <f t="shared" si="20"/>
        <v xml:space="preserve"> away: "CIN", </v>
      </c>
      <c r="M205" t="str">
        <f t="shared" si="21"/>
        <v xml:space="preserve"> home: "LAC", </v>
      </c>
      <c r="N205" t="str">
        <f t="shared" si="22"/>
        <v xml:space="preserve"> winner: "" }</v>
      </c>
      <c r="O205" t="str">
        <f t="shared" si="23"/>
        <v>{ week: "14",  gameDate: "12/9/2018",  away: "CIN",  home: "LAC",  winner: "" }</v>
      </c>
    </row>
    <row r="206" spans="2:15" x14ac:dyDescent="0.25">
      <c r="B206" s="2">
        <v>14</v>
      </c>
      <c r="C206" s="8" t="s">
        <v>224</v>
      </c>
      <c r="D206" s="2" t="s">
        <v>125</v>
      </c>
      <c r="E206" s="2" t="s">
        <v>131</v>
      </c>
      <c r="J206" t="str">
        <f t="shared" si="18"/>
        <v xml:space="preserve">{ week: "14", </v>
      </c>
      <c r="K206" t="str">
        <f t="shared" si="19"/>
        <v xml:space="preserve"> gameDate: "12/9/2018", </v>
      </c>
      <c r="L206" t="str">
        <f t="shared" si="20"/>
        <v xml:space="preserve"> away: "DEN", </v>
      </c>
      <c r="M206" t="str">
        <f t="shared" si="21"/>
        <v xml:space="preserve"> home: "SF", </v>
      </c>
      <c r="N206" t="str">
        <f t="shared" si="22"/>
        <v xml:space="preserve"> winner: "" }</v>
      </c>
      <c r="O206" t="str">
        <f t="shared" si="23"/>
        <v>{ week: "14",  gameDate: "12/9/2018",  away: "DEN",  home: "SF",  winner: "" }</v>
      </c>
    </row>
    <row r="207" spans="2:15" x14ac:dyDescent="0.25">
      <c r="B207" s="2">
        <v>14</v>
      </c>
      <c r="C207" s="8" t="s">
        <v>224</v>
      </c>
      <c r="D207" s="2" t="s">
        <v>128</v>
      </c>
      <c r="E207" s="2" t="s">
        <v>87</v>
      </c>
      <c r="J207" t="str">
        <f t="shared" si="18"/>
        <v xml:space="preserve">{ week: "14", </v>
      </c>
      <c r="K207" t="str">
        <f t="shared" si="19"/>
        <v xml:space="preserve"> gameDate: "12/9/2018", </v>
      </c>
      <c r="L207" t="str">
        <f t="shared" si="20"/>
        <v xml:space="preserve"> away: "PHI", </v>
      </c>
      <c r="M207" t="str">
        <f t="shared" si="21"/>
        <v xml:space="preserve"> home: "DAL", </v>
      </c>
      <c r="N207" t="str">
        <f t="shared" si="22"/>
        <v xml:space="preserve"> winner: "" }</v>
      </c>
      <c r="O207" t="str">
        <f t="shared" si="23"/>
        <v>{ week: "14",  gameDate: "12/9/2018",  away: "PHI",  home: "DAL",  winner: "" }</v>
      </c>
    </row>
    <row r="208" spans="2:15" x14ac:dyDescent="0.25">
      <c r="B208" s="2">
        <v>14</v>
      </c>
      <c r="C208" s="8" t="s">
        <v>224</v>
      </c>
      <c r="D208" s="2" t="s">
        <v>90</v>
      </c>
      <c r="E208" s="2" t="s">
        <v>122</v>
      </c>
      <c r="J208" t="str">
        <f t="shared" si="18"/>
        <v xml:space="preserve">{ week: "14", </v>
      </c>
      <c r="K208" t="str">
        <f t="shared" si="19"/>
        <v xml:space="preserve"> gameDate: "12/9/2018", </v>
      </c>
      <c r="L208" t="str">
        <f t="shared" si="20"/>
        <v xml:space="preserve"> away: "DET", </v>
      </c>
      <c r="M208" t="str">
        <f t="shared" si="21"/>
        <v xml:space="preserve"> home: "ARI", </v>
      </c>
      <c r="N208" t="str">
        <f t="shared" si="22"/>
        <v xml:space="preserve"> winner: "" }</v>
      </c>
      <c r="O208" t="str">
        <f t="shared" si="23"/>
        <v>{ week: "14",  gameDate: "12/9/2018",  away: "DET",  home: "ARI",  winner: "" }</v>
      </c>
    </row>
    <row r="209" spans="2:15" x14ac:dyDescent="0.25">
      <c r="B209" s="2">
        <v>14</v>
      </c>
      <c r="C209" s="8" t="s">
        <v>224</v>
      </c>
      <c r="D209" s="2" t="s">
        <v>81</v>
      </c>
      <c r="E209" s="2" t="s">
        <v>132</v>
      </c>
      <c r="J209" t="str">
        <f t="shared" si="18"/>
        <v xml:space="preserve">{ week: "14", </v>
      </c>
      <c r="K209" t="str">
        <f t="shared" si="19"/>
        <v xml:space="preserve"> gameDate: "12/9/2018", </v>
      </c>
      <c r="L209" t="str">
        <f t="shared" si="20"/>
        <v xml:space="preserve"> away: "PIT", </v>
      </c>
      <c r="M209" t="str">
        <f t="shared" si="21"/>
        <v xml:space="preserve"> home: "OAK", </v>
      </c>
      <c r="N209" t="str">
        <f t="shared" si="22"/>
        <v xml:space="preserve"> winner: "" }</v>
      </c>
      <c r="O209" t="str">
        <f t="shared" si="23"/>
        <v>{ week: "14",  gameDate: "12/9/2018",  away: "PIT",  home: "OAK",  winner: "" }</v>
      </c>
    </row>
    <row r="210" spans="2:15" x14ac:dyDescent="0.25">
      <c r="B210" s="2">
        <v>14</v>
      </c>
      <c r="C210" s="8" t="s">
        <v>225</v>
      </c>
      <c r="D210" s="2" t="s">
        <v>76</v>
      </c>
      <c r="E210" s="2" t="s">
        <v>84</v>
      </c>
      <c r="J210" t="str">
        <f t="shared" si="18"/>
        <v xml:space="preserve">{ week: "14", </v>
      </c>
      <c r="K210" t="str">
        <f t="shared" si="19"/>
        <v xml:space="preserve"> gameDate: "12/10/2018", </v>
      </c>
      <c r="L210" t="str">
        <f t="shared" si="20"/>
        <v xml:space="preserve"> away: "MIN", </v>
      </c>
      <c r="M210" t="str">
        <f t="shared" si="21"/>
        <v xml:space="preserve"> home: "SEA", </v>
      </c>
      <c r="N210" t="str">
        <f t="shared" si="22"/>
        <v xml:space="preserve"> winner: "" }</v>
      </c>
      <c r="O210" t="str">
        <f t="shared" si="23"/>
        <v>{ week: "14",  gameDate: "12/10/2018",  away: "MIN",  home: "SEA",  winner: "" }</v>
      </c>
    </row>
    <row r="211" spans="2:15" x14ac:dyDescent="0.25">
      <c r="B211" s="2">
        <v>15</v>
      </c>
      <c r="C211" s="8" t="s">
        <v>226</v>
      </c>
      <c r="D211" s="2" t="s">
        <v>59</v>
      </c>
      <c r="E211" s="2" t="s">
        <v>41</v>
      </c>
      <c r="J211" t="str">
        <f t="shared" si="18"/>
        <v xml:space="preserve">{ week: "15", </v>
      </c>
      <c r="K211" t="str">
        <f t="shared" si="19"/>
        <v xml:space="preserve"> gameDate: "12/13/2018", </v>
      </c>
      <c r="L211" t="str">
        <f t="shared" si="20"/>
        <v xml:space="preserve"> away: "LAC", </v>
      </c>
      <c r="M211" t="str">
        <f t="shared" si="21"/>
        <v xml:space="preserve"> home: "KC", </v>
      </c>
      <c r="N211" t="str">
        <f t="shared" si="22"/>
        <v xml:space="preserve"> winner: "" }</v>
      </c>
      <c r="O211" t="str">
        <f t="shared" si="23"/>
        <v>{ week: "15",  gameDate: "12/13/2018",  away: "LAC",  home: "KC",  winner: "" }</v>
      </c>
    </row>
    <row r="212" spans="2:15" x14ac:dyDescent="0.25">
      <c r="B212" s="2">
        <v>15</v>
      </c>
      <c r="C212" s="8" t="s">
        <v>227</v>
      </c>
      <c r="D212" s="2" t="s">
        <v>121</v>
      </c>
      <c r="E212" s="2" t="s">
        <v>125</v>
      </c>
      <c r="J212" t="str">
        <f t="shared" si="18"/>
        <v xml:space="preserve">{ week: "15", </v>
      </c>
      <c r="K212" t="str">
        <f t="shared" si="19"/>
        <v xml:space="preserve"> gameDate: "12/15/2018", </v>
      </c>
      <c r="L212" t="str">
        <f t="shared" si="20"/>
        <v xml:space="preserve"> away: "CLE", </v>
      </c>
      <c r="M212" t="str">
        <f t="shared" si="21"/>
        <v xml:space="preserve"> home: "DEN", </v>
      </c>
      <c r="N212" t="str">
        <f t="shared" si="22"/>
        <v xml:space="preserve"> winner: "" }</v>
      </c>
      <c r="O212" t="str">
        <f t="shared" si="23"/>
        <v>{ week: "15",  gameDate: "12/15/2018",  away: "CLE",  home: "DEN",  winner: "" }</v>
      </c>
    </row>
    <row r="213" spans="2:15" x14ac:dyDescent="0.25">
      <c r="B213" s="2">
        <v>15</v>
      </c>
      <c r="C213" s="8" t="s">
        <v>227</v>
      </c>
      <c r="D213" s="2" t="s">
        <v>95</v>
      </c>
      <c r="E213" s="2" t="s">
        <v>100</v>
      </c>
      <c r="J213" t="str">
        <f t="shared" si="18"/>
        <v xml:space="preserve">{ week: "15", </v>
      </c>
      <c r="K213" t="str">
        <f t="shared" si="19"/>
        <v xml:space="preserve"> gameDate: "12/15/2018", </v>
      </c>
      <c r="L213" t="str">
        <f t="shared" si="20"/>
        <v xml:space="preserve"> away: "HOU", </v>
      </c>
      <c r="M213" t="str">
        <f t="shared" si="21"/>
        <v xml:space="preserve"> home: "NYJ", </v>
      </c>
      <c r="N213" t="str">
        <f t="shared" si="22"/>
        <v xml:space="preserve"> winner: "" }</v>
      </c>
      <c r="O213" t="str">
        <f t="shared" si="23"/>
        <v>{ week: "15",  gameDate: "12/15/2018",  away: "HOU",  home: "NYJ",  winner: "" }</v>
      </c>
    </row>
    <row r="214" spans="2:15" x14ac:dyDescent="0.25">
      <c r="B214" s="2">
        <v>15</v>
      </c>
      <c r="C214" s="8" t="s">
        <v>228</v>
      </c>
      <c r="D214" s="2" t="s">
        <v>122</v>
      </c>
      <c r="E214" s="2" t="s">
        <v>123</v>
      </c>
      <c r="J214" t="str">
        <f t="shared" si="18"/>
        <v xml:space="preserve">{ week: "15", </v>
      </c>
      <c r="K214" t="str">
        <f t="shared" si="19"/>
        <v xml:space="preserve"> gameDate: "12/16/2018", </v>
      </c>
      <c r="L214" t="str">
        <f t="shared" si="20"/>
        <v xml:space="preserve"> away: "ARI", </v>
      </c>
      <c r="M214" t="str">
        <f t="shared" si="21"/>
        <v xml:space="preserve"> home: "ATL", </v>
      </c>
      <c r="N214" t="str">
        <f t="shared" si="22"/>
        <v xml:space="preserve"> winner: "" }</v>
      </c>
      <c r="O214" t="str">
        <f t="shared" si="23"/>
        <v>{ week: "15",  gameDate: "12/16/2018",  away: "ARI",  home: "ATL",  winner: "" }</v>
      </c>
    </row>
    <row r="215" spans="2:15" x14ac:dyDescent="0.25">
      <c r="B215" s="2">
        <v>15</v>
      </c>
      <c r="C215" s="8" t="s">
        <v>228</v>
      </c>
      <c r="D215" s="2" t="s">
        <v>90</v>
      </c>
      <c r="E215" s="2" t="s">
        <v>124</v>
      </c>
      <c r="J215" t="str">
        <f t="shared" si="18"/>
        <v xml:space="preserve">{ week: "15", </v>
      </c>
      <c r="K215" t="str">
        <f t="shared" si="19"/>
        <v xml:space="preserve"> gameDate: "12/16/2018", </v>
      </c>
      <c r="L215" t="str">
        <f t="shared" si="20"/>
        <v xml:space="preserve"> away: "DET", </v>
      </c>
      <c r="M215" t="str">
        <f t="shared" si="21"/>
        <v xml:space="preserve"> home: "BUF", </v>
      </c>
      <c r="N215" t="str">
        <f t="shared" si="22"/>
        <v xml:space="preserve"> winner: "" }</v>
      </c>
      <c r="O215" t="str">
        <f t="shared" si="23"/>
        <v>{ week: "15",  gameDate: "12/16/2018",  away: "DET",  home: "BUF",  winner: "" }</v>
      </c>
    </row>
    <row r="216" spans="2:15" x14ac:dyDescent="0.25">
      <c r="B216" s="2">
        <v>15</v>
      </c>
      <c r="C216" s="8" t="s">
        <v>228</v>
      </c>
      <c r="D216" s="2" t="s">
        <v>73</v>
      </c>
      <c r="E216" s="2" t="s">
        <v>117</v>
      </c>
      <c r="J216" t="str">
        <f t="shared" si="18"/>
        <v xml:space="preserve">{ week: "15", </v>
      </c>
      <c r="K216" t="str">
        <f t="shared" si="19"/>
        <v xml:space="preserve"> gameDate: "12/16/2018", </v>
      </c>
      <c r="L216" t="str">
        <f t="shared" si="20"/>
        <v xml:space="preserve"> away: "GB", </v>
      </c>
      <c r="M216" t="str">
        <f t="shared" si="21"/>
        <v xml:space="preserve"> home: "CHI", </v>
      </c>
      <c r="N216" t="str">
        <f t="shared" si="22"/>
        <v xml:space="preserve"> winner: "" }</v>
      </c>
      <c r="O216" t="str">
        <f t="shared" si="23"/>
        <v>{ week: "15",  gameDate: "12/16/2018",  away: "GB",  home: "CHI",  winner: "" }</v>
      </c>
    </row>
    <row r="217" spans="2:15" x14ac:dyDescent="0.25">
      <c r="B217" s="2">
        <v>15</v>
      </c>
      <c r="C217" s="8" t="s">
        <v>228</v>
      </c>
      <c r="D217" s="2" t="s">
        <v>132</v>
      </c>
      <c r="E217" s="2" t="s">
        <v>116</v>
      </c>
      <c r="J217" t="str">
        <f t="shared" si="18"/>
        <v xml:space="preserve">{ week: "15", </v>
      </c>
      <c r="K217" t="str">
        <f t="shared" si="19"/>
        <v xml:space="preserve"> gameDate: "12/16/2018", </v>
      </c>
      <c r="L217" t="str">
        <f t="shared" si="20"/>
        <v xml:space="preserve"> away: "OAK", </v>
      </c>
      <c r="M217" t="str">
        <f t="shared" si="21"/>
        <v xml:space="preserve"> home: "CIN", </v>
      </c>
      <c r="N217" t="str">
        <f t="shared" si="22"/>
        <v xml:space="preserve"> winner: "" }</v>
      </c>
      <c r="O217" t="str">
        <f t="shared" si="23"/>
        <v>{ week: "15",  gameDate: "12/16/2018",  away: "OAK",  home: "CIN",  winner: "" }</v>
      </c>
    </row>
    <row r="218" spans="2:15" x14ac:dyDescent="0.25">
      <c r="B218" s="2">
        <v>15</v>
      </c>
      <c r="C218" s="8" t="s">
        <v>228</v>
      </c>
      <c r="D218" s="2" t="s">
        <v>87</v>
      </c>
      <c r="E218" s="2" t="s">
        <v>126</v>
      </c>
      <c r="J218" t="str">
        <f t="shared" si="18"/>
        <v xml:space="preserve">{ week: "15", </v>
      </c>
      <c r="K218" t="str">
        <f t="shared" si="19"/>
        <v xml:space="preserve"> gameDate: "12/16/2018", </v>
      </c>
      <c r="L218" t="str">
        <f t="shared" si="20"/>
        <v xml:space="preserve"> away: "DAL", </v>
      </c>
      <c r="M218" t="str">
        <f t="shared" si="21"/>
        <v xml:space="preserve"> home: "IND", </v>
      </c>
      <c r="N218" t="str">
        <f t="shared" si="22"/>
        <v xml:space="preserve"> winner: "" }</v>
      </c>
      <c r="O218" t="str">
        <f t="shared" si="23"/>
        <v>{ week: "15",  gameDate: "12/16/2018",  away: "DAL",  home: "IND",  winner: "" }</v>
      </c>
    </row>
    <row r="219" spans="2:15" x14ac:dyDescent="0.25">
      <c r="B219" s="2">
        <v>15</v>
      </c>
      <c r="C219" s="8" t="s">
        <v>228</v>
      </c>
      <c r="D219" s="2" t="s">
        <v>64</v>
      </c>
      <c r="E219" s="2" t="s">
        <v>76</v>
      </c>
      <c r="J219" t="str">
        <f t="shared" si="18"/>
        <v xml:space="preserve">{ week: "15", </v>
      </c>
      <c r="K219" t="str">
        <f t="shared" si="19"/>
        <v xml:space="preserve"> gameDate: "12/16/2018", </v>
      </c>
      <c r="L219" t="str">
        <f t="shared" si="20"/>
        <v xml:space="preserve"> away: "MIA", </v>
      </c>
      <c r="M219" t="str">
        <f t="shared" si="21"/>
        <v xml:space="preserve"> home: "MIN", </v>
      </c>
      <c r="N219" t="str">
        <f t="shared" si="22"/>
        <v xml:space="preserve"> winner: "" }</v>
      </c>
      <c r="O219" t="str">
        <f t="shared" si="23"/>
        <v>{ week: "15",  gameDate: "12/16/2018",  away: "MIA",  home: "MIN",  winner: "" }</v>
      </c>
    </row>
    <row r="220" spans="2:15" x14ac:dyDescent="0.25">
      <c r="B220" s="2">
        <v>15</v>
      </c>
      <c r="C220" s="8" t="s">
        <v>228</v>
      </c>
      <c r="D220" s="2" t="s">
        <v>119</v>
      </c>
      <c r="E220" s="2" t="s">
        <v>112</v>
      </c>
      <c r="J220" t="str">
        <f t="shared" si="18"/>
        <v xml:space="preserve">{ week: "15", </v>
      </c>
      <c r="K220" t="str">
        <f t="shared" si="19"/>
        <v xml:space="preserve"> gameDate: "12/16/2018", </v>
      </c>
      <c r="L220" t="str">
        <f t="shared" si="20"/>
        <v xml:space="preserve"> away: "TEN", </v>
      </c>
      <c r="M220" t="str">
        <f t="shared" si="21"/>
        <v xml:space="preserve"> home: "NYG", </v>
      </c>
      <c r="N220" t="str">
        <f t="shared" si="22"/>
        <v xml:space="preserve"> winner: "" }</v>
      </c>
      <c r="O220" t="str">
        <f t="shared" si="23"/>
        <v>{ week: "15",  gameDate: "12/16/2018",  away: "TEN",  home: "NYG",  winner: "" }</v>
      </c>
    </row>
    <row r="221" spans="2:15" x14ac:dyDescent="0.25">
      <c r="B221" s="2">
        <v>15</v>
      </c>
      <c r="C221" s="8" t="s">
        <v>228</v>
      </c>
      <c r="D221" s="2" t="s">
        <v>129</v>
      </c>
      <c r="E221" s="2" t="s">
        <v>127</v>
      </c>
      <c r="J221" t="str">
        <f t="shared" si="18"/>
        <v xml:space="preserve">{ week: "15", </v>
      </c>
      <c r="K221" t="str">
        <f t="shared" si="19"/>
        <v xml:space="preserve"> gameDate: "12/16/2018", </v>
      </c>
      <c r="L221" t="str">
        <f t="shared" si="20"/>
        <v xml:space="preserve"> away: "WSH", </v>
      </c>
      <c r="M221" t="str">
        <f t="shared" si="21"/>
        <v xml:space="preserve"> home: "JAX", </v>
      </c>
      <c r="N221" t="str">
        <f t="shared" si="22"/>
        <v xml:space="preserve"> winner: "" }</v>
      </c>
      <c r="O221" t="str">
        <f t="shared" si="23"/>
        <v>{ week: "15",  gameDate: "12/16/2018",  away: "WSH",  home: "JAX",  winner: "" }</v>
      </c>
    </row>
    <row r="222" spans="2:15" x14ac:dyDescent="0.25">
      <c r="B222" s="2">
        <v>15</v>
      </c>
      <c r="C222" s="8" t="s">
        <v>228</v>
      </c>
      <c r="D222" s="2" t="s">
        <v>130</v>
      </c>
      <c r="E222" s="2" t="s">
        <v>120</v>
      </c>
      <c r="J222" t="str">
        <f t="shared" si="18"/>
        <v xml:space="preserve">{ week: "15", </v>
      </c>
      <c r="K222" t="str">
        <f t="shared" si="19"/>
        <v xml:space="preserve"> gameDate: "12/16/2018", </v>
      </c>
      <c r="L222" t="str">
        <f t="shared" si="20"/>
        <v xml:space="preserve"> away: "TB", </v>
      </c>
      <c r="M222" t="str">
        <f t="shared" si="21"/>
        <v xml:space="preserve"> home: "BAL", </v>
      </c>
      <c r="N222" t="str">
        <f t="shared" si="22"/>
        <v xml:space="preserve"> winner: "" }</v>
      </c>
      <c r="O222" t="str">
        <f t="shared" si="23"/>
        <v>{ week: "15",  gameDate: "12/16/2018",  away: "TB",  home: "BAL",  winner: "" }</v>
      </c>
    </row>
    <row r="223" spans="2:15" x14ac:dyDescent="0.25">
      <c r="B223" s="2">
        <v>15</v>
      </c>
      <c r="C223" s="8" t="s">
        <v>228</v>
      </c>
      <c r="D223" s="2" t="s">
        <v>84</v>
      </c>
      <c r="E223" s="2" t="s">
        <v>131</v>
      </c>
      <c r="J223" t="str">
        <f t="shared" si="18"/>
        <v xml:space="preserve">{ week: "15", </v>
      </c>
      <c r="K223" t="str">
        <f t="shared" si="19"/>
        <v xml:space="preserve"> gameDate: "12/16/2018", </v>
      </c>
      <c r="L223" t="str">
        <f t="shared" si="20"/>
        <v xml:space="preserve"> away: "SEA", </v>
      </c>
      <c r="M223" t="str">
        <f t="shared" si="21"/>
        <v xml:space="preserve"> home: "SF", </v>
      </c>
      <c r="N223" t="str">
        <f t="shared" si="22"/>
        <v xml:space="preserve"> winner: "" }</v>
      </c>
      <c r="O223" t="str">
        <f t="shared" si="23"/>
        <v>{ week: "15",  gameDate: "12/16/2018",  away: "SEA",  home: "SF",  winner: "" }</v>
      </c>
    </row>
    <row r="224" spans="2:15" x14ac:dyDescent="0.25">
      <c r="B224" s="2">
        <v>15</v>
      </c>
      <c r="C224" s="8" t="s">
        <v>228</v>
      </c>
      <c r="D224" s="2" t="s">
        <v>55</v>
      </c>
      <c r="E224" s="2" t="s">
        <v>81</v>
      </c>
      <c r="J224" t="str">
        <f t="shared" si="18"/>
        <v xml:space="preserve">{ week: "15", </v>
      </c>
      <c r="K224" t="str">
        <f t="shared" si="19"/>
        <v xml:space="preserve"> gameDate: "12/16/2018", </v>
      </c>
      <c r="L224" t="str">
        <f t="shared" si="20"/>
        <v xml:space="preserve"> away: "NE", </v>
      </c>
      <c r="M224" t="str">
        <f t="shared" si="21"/>
        <v xml:space="preserve"> home: "PIT", </v>
      </c>
      <c r="N224" t="str">
        <f t="shared" si="22"/>
        <v xml:space="preserve"> winner: "" }</v>
      </c>
      <c r="O224" t="str">
        <f t="shared" si="23"/>
        <v>{ week: "15",  gameDate: "12/16/2018",  away: "NE",  home: "PIT",  winner: "" }</v>
      </c>
    </row>
    <row r="225" spans="2:15" x14ac:dyDescent="0.25">
      <c r="B225" s="2">
        <v>15</v>
      </c>
      <c r="C225" s="8" t="s">
        <v>228</v>
      </c>
      <c r="D225" s="2" t="s">
        <v>128</v>
      </c>
      <c r="E225" s="2" t="s">
        <v>44</v>
      </c>
      <c r="J225" t="str">
        <f t="shared" si="18"/>
        <v xml:space="preserve">{ week: "15", </v>
      </c>
      <c r="K225" t="str">
        <f t="shared" si="19"/>
        <v xml:space="preserve"> gameDate: "12/16/2018", </v>
      </c>
      <c r="L225" t="str">
        <f t="shared" si="20"/>
        <v xml:space="preserve"> away: "PHI", </v>
      </c>
      <c r="M225" t="str">
        <f t="shared" si="21"/>
        <v xml:space="preserve"> home: "LAR", </v>
      </c>
      <c r="N225" t="str">
        <f t="shared" si="22"/>
        <v xml:space="preserve"> winner: "" }</v>
      </c>
      <c r="O225" t="str">
        <f t="shared" si="23"/>
        <v>{ week: "15",  gameDate: "12/16/2018",  away: "PHI",  home: "LAR",  winner: "" }</v>
      </c>
    </row>
    <row r="226" spans="2:15" x14ac:dyDescent="0.25">
      <c r="B226" s="2">
        <v>15</v>
      </c>
      <c r="C226" s="8" t="s">
        <v>229</v>
      </c>
      <c r="D226" s="2" t="s">
        <v>48</v>
      </c>
      <c r="E226" s="2" t="s">
        <v>118</v>
      </c>
      <c r="J226" t="str">
        <f t="shared" si="18"/>
        <v xml:space="preserve">{ week: "15", </v>
      </c>
      <c r="K226" t="str">
        <f t="shared" si="19"/>
        <v xml:space="preserve"> gameDate: "12/17/2018", </v>
      </c>
      <c r="L226" t="str">
        <f t="shared" si="20"/>
        <v xml:space="preserve"> away: "NO", </v>
      </c>
      <c r="M226" t="str">
        <f t="shared" si="21"/>
        <v xml:space="preserve"> home: "CAR", </v>
      </c>
      <c r="N226" t="str">
        <f t="shared" si="22"/>
        <v xml:space="preserve"> winner: "" }</v>
      </c>
      <c r="O226" t="str">
        <f t="shared" si="23"/>
        <v>{ week: "15",  gameDate: "12/17/2018",  away: "NO",  home: "CAR",  winner: "" }</v>
      </c>
    </row>
    <row r="227" spans="2:15" x14ac:dyDescent="0.25">
      <c r="B227" s="2">
        <v>16</v>
      </c>
      <c r="C227" s="8" t="s">
        <v>230</v>
      </c>
      <c r="D227" s="2" t="s">
        <v>116</v>
      </c>
      <c r="E227" s="2" t="s">
        <v>121</v>
      </c>
      <c r="J227" t="str">
        <f t="shared" si="18"/>
        <v xml:space="preserve">{ week: "16", </v>
      </c>
      <c r="K227" t="str">
        <f t="shared" si="19"/>
        <v xml:space="preserve"> gameDate: "12/23/2018", </v>
      </c>
      <c r="L227" t="str">
        <f t="shared" si="20"/>
        <v xml:space="preserve"> away: "CIN", </v>
      </c>
      <c r="M227" t="str">
        <f t="shared" si="21"/>
        <v xml:space="preserve"> home: "CLE", </v>
      </c>
      <c r="N227" t="str">
        <f t="shared" si="22"/>
        <v xml:space="preserve"> winner: "" }</v>
      </c>
      <c r="O227" t="str">
        <f t="shared" si="23"/>
        <v>{ week: "16",  gameDate: "12/23/2018",  away: "CIN",  home: "CLE",  winner: "" }</v>
      </c>
    </row>
    <row r="228" spans="2:15" x14ac:dyDescent="0.25">
      <c r="B228" s="2">
        <v>16</v>
      </c>
      <c r="C228" s="8" t="s">
        <v>230</v>
      </c>
      <c r="D228" s="2" t="s">
        <v>130</v>
      </c>
      <c r="E228" s="2" t="s">
        <v>87</v>
      </c>
      <c r="J228" t="str">
        <f t="shared" si="18"/>
        <v xml:space="preserve">{ week: "16", </v>
      </c>
      <c r="K228" t="str">
        <f t="shared" si="19"/>
        <v xml:space="preserve"> gameDate: "12/23/2018", </v>
      </c>
      <c r="L228" t="str">
        <f t="shared" si="20"/>
        <v xml:space="preserve"> away: "TB", </v>
      </c>
      <c r="M228" t="str">
        <f t="shared" si="21"/>
        <v xml:space="preserve"> home: "DAL", </v>
      </c>
      <c r="N228" t="str">
        <f t="shared" si="22"/>
        <v xml:space="preserve"> winner: "" }</v>
      </c>
      <c r="O228" t="str">
        <f t="shared" si="23"/>
        <v>{ week: "16",  gameDate: "12/23/2018",  away: "TB",  home: "DAL",  winner: "" }</v>
      </c>
    </row>
    <row r="229" spans="2:15" x14ac:dyDescent="0.25">
      <c r="B229" s="2">
        <v>16</v>
      </c>
      <c r="C229" s="8" t="s">
        <v>230</v>
      </c>
      <c r="D229" s="2" t="s">
        <v>76</v>
      </c>
      <c r="E229" s="2" t="s">
        <v>90</v>
      </c>
      <c r="J229" t="str">
        <f t="shared" si="18"/>
        <v xml:space="preserve">{ week: "16", </v>
      </c>
      <c r="K229" t="str">
        <f t="shared" si="19"/>
        <v xml:space="preserve"> gameDate: "12/23/2018", </v>
      </c>
      <c r="L229" t="str">
        <f t="shared" si="20"/>
        <v xml:space="preserve"> away: "MIN", </v>
      </c>
      <c r="M229" t="str">
        <f t="shared" si="21"/>
        <v xml:space="preserve"> home: "DET", </v>
      </c>
      <c r="N229" t="str">
        <f t="shared" si="22"/>
        <v xml:space="preserve"> winner: "" }</v>
      </c>
      <c r="O229" t="str">
        <f t="shared" si="23"/>
        <v>{ week: "16",  gameDate: "12/23/2018",  away: "MIN",  home: "DET",  winner: "" }</v>
      </c>
    </row>
    <row r="230" spans="2:15" x14ac:dyDescent="0.25">
      <c r="B230" s="2">
        <v>16</v>
      </c>
      <c r="C230" s="8" t="s">
        <v>230</v>
      </c>
      <c r="D230" s="2" t="s">
        <v>129</v>
      </c>
      <c r="E230" s="2" t="s">
        <v>119</v>
      </c>
      <c r="J230" t="str">
        <f t="shared" si="18"/>
        <v xml:space="preserve">{ week: "16", </v>
      </c>
      <c r="K230" t="str">
        <f t="shared" si="19"/>
        <v xml:space="preserve"> gameDate: "12/23/2018", </v>
      </c>
      <c r="L230" t="str">
        <f t="shared" si="20"/>
        <v xml:space="preserve"> away: "WSH", </v>
      </c>
      <c r="M230" t="str">
        <f t="shared" si="21"/>
        <v xml:space="preserve"> home: "TEN", </v>
      </c>
      <c r="N230" t="str">
        <f t="shared" si="22"/>
        <v xml:space="preserve"> winner: "" }</v>
      </c>
      <c r="O230" t="str">
        <f t="shared" si="23"/>
        <v>{ week: "16",  gameDate: "12/23/2018",  away: "WSH",  home: "TEN",  winner: "" }</v>
      </c>
    </row>
    <row r="231" spans="2:15" x14ac:dyDescent="0.25">
      <c r="B231" s="2">
        <v>16</v>
      </c>
      <c r="C231" s="8" t="s">
        <v>230</v>
      </c>
      <c r="D231" s="2" t="s">
        <v>112</v>
      </c>
      <c r="E231" s="2" t="s">
        <v>126</v>
      </c>
      <c r="J231" t="str">
        <f t="shared" si="18"/>
        <v xml:space="preserve">{ week: "16", </v>
      </c>
      <c r="K231" t="str">
        <f t="shared" si="19"/>
        <v xml:space="preserve"> gameDate: "12/23/2018", </v>
      </c>
      <c r="L231" t="str">
        <f t="shared" si="20"/>
        <v xml:space="preserve"> away: "NYG", </v>
      </c>
      <c r="M231" t="str">
        <f t="shared" si="21"/>
        <v xml:space="preserve"> home: "IND", </v>
      </c>
      <c r="N231" t="str">
        <f t="shared" si="22"/>
        <v xml:space="preserve"> winner: "" }</v>
      </c>
      <c r="O231" t="str">
        <f t="shared" si="23"/>
        <v>{ week: "16",  gameDate: "12/23/2018",  away: "NYG",  home: "IND",  winner: "" }</v>
      </c>
    </row>
    <row r="232" spans="2:15" x14ac:dyDescent="0.25">
      <c r="B232" s="2">
        <v>16</v>
      </c>
      <c r="C232" s="8" t="s">
        <v>230</v>
      </c>
      <c r="D232" s="2" t="s">
        <v>127</v>
      </c>
      <c r="E232" s="2" t="s">
        <v>64</v>
      </c>
      <c r="J232" t="str">
        <f t="shared" si="18"/>
        <v xml:space="preserve">{ week: "16", </v>
      </c>
      <c r="K232" t="str">
        <f t="shared" si="19"/>
        <v xml:space="preserve"> gameDate: "12/23/2018", </v>
      </c>
      <c r="L232" t="str">
        <f t="shared" si="20"/>
        <v xml:space="preserve"> away: "JAX", </v>
      </c>
      <c r="M232" t="str">
        <f t="shared" si="21"/>
        <v xml:space="preserve"> home: "MIA", </v>
      </c>
      <c r="N232" t="str">
        <f t="shared" si="22"/>
        <v xml:space="preserve"> winner: "" }</v>
      </c>
      <c r="O232" t="str">
        <f t="shared" si="23"/>
        <v>{ week: "16",  gameDate: "12/23/2018",  away: "JAX",  home: "MIA",  winner: "" }</v>
      </c>
    </row>
    <row r="233" spans="2:15" x14ac:dyDescent="0.25">
      <c r="B233" s="2">
        <v>16</v>
      </c>
      <c r="C233" s="8" t="s">
        <v>230</v>
      </c>
      <c r="D233" s="2" t="s">
        <v>124</v>
      </c>
      <c r="E233" s="2" t="s">
        <v>55</v>
      </c>
      <c r="J233" t="str">
        <f t="shared" si="18"/>
        <v xml:space="preserve">{ week: "16", </v>
      </c>
      <c r="K233" t="str">
        <f t="shared" si="19"/>
        <v xml:space="preserve"> gameDate: "12/23/2018", </v>
      </c>
      <c r="L233" t="str">
        <f t="shared" si="20"/>
        <v xml:space="preserve"> away: "BUF", </v>
      </c>
      <c r="M233" t="str">
        <f t="shared" si="21"/>
        <v xml:space="preserve"> home: "NE", </v>
      </c>
      <c r="N233" t="str">
        <f t="shared" si="22"/>
        <v xml:space="preserve"> winner: "" }</v>
      </c>
      <c r="O233" t="str">
        <f t="shared" si="23"/>
        <v>{ week: "16",  gameDate: "12/23/2018",  away: "BUF",  home: "NE",  winner: "" }</v>
      </c>
    </row>
    <row r="234" spans="2:15" x14ac:dyDescent="0.25">
      <c r="B234" s="2">
        <v>16</v>
      </c>
      <c r="C234" s="8" t="s">
        <v>230</v>
      </c>
      <c r="D234" s="2" t="s">
        <v>73</v>
      </c>
      <c r="E234" s="2" t="s">
        <v>100</v>
      </c>
      <c r="J234" t="str">
        <f t="shared" si="18"/>
        <v xml:space="preserve">{ week: "16", </v>
      </c>
      <c r="K234" t="str">
        <f t="shared" si="19"/>
        <v xml:space="preserve"> gameDate: "12/23/2018", </v>
      </c>
      <c r="L234" t="str">
        <f t="shared" si="20"/>
        <v xml:space="preserve"> away: "GB", </v>
      </c>
      <c r="M234" t="str">
        <f t="shared" si="21"/>
        <v xml:space="preserve"> home: "NYJ", </v>
      </c>
      <c r="N234" t="str">
        <f t="shared" si="22"/>
        <v xml:space="preserve"> winner: "" }</v>
      </c>
      <c r="O234" t="str">
        <f t="shared" si="23"/>
        <v>{ week: "16",  gameDate: "12/23/2018",  away: "GB",  home: "NYJ",  winner: "" }</v>
      </c>
    </row>
    <row r="235" spans="2:15" x14ac:dyDescent="0.25">
      <c r="B235" s="2">
        <v>16</v>
      </c>
      <c r="C235" s="8" t="s">
        <v>230</v>
      </c>
      <c r="D235" s="2" t="s">
        <v>95</v>
      </c>
      <c r="E235" s="2" t="s">
        <v>128</v>
      </c>
      <c r="J235" t="str">
        <f t="shared" si="18"/>
        <v xml:space="preserve">{ week: "16", </v>
      </c>
      <c r="K235" t="str">
        <f t="shared" si="19"/>
        <v xml:space="preserve"> gameDate: "12/23/2018", </v>
      </c>
      <c r="L235" t="str">
        <f t="shared" si="20"/>
        <v xml:space="preserve"> away: "HOU", </v>
      </c>
      <c r="M235" t="str">
        <f t="shared" si="21"/>
        <v xml:space="preserve"> home: "PHI", </v>
      </c>
      <c r="N235" t="str">
        <f t="shared" si="22"/>
        <v xml:space="preserve"> winner: "" }</v>
      </c>
      <c r="O235" t="str">
        <f t="shared" si="23"/>
        <v>{ week: "16",  gameDate: "12/23/2018",  away: "HOU",  home: "PHI",  winner: "" }</v>
      </c>
    </row>
    <row r="236" spans="2:15" x14ac:dyDescent="0.25">
      <c r="B236" s="2">
        <v>16</v>
      </c>
      <c r="C236" s="8" t="s">
        <v>230</v>
      </c>
      <c r="D236" s="2" t="s">
        <v>123</v>
      </c>
      <c r="E236" s="2" t="s">
        <v>118</v>
      </c>
      <c r="J236" t="str">
        <f t="shared" si="18"/>
        <v xml:space="preserve">{ week: "16", </v>
      </c>
      <c r="K236" t="str">
        <f t="shared" si="19"/>
        <v xml:space="preserve"> gameDate: "12/23/2018", </v>
      </c>
      <c r="L236" t="str">
        <f t="shared" si="20"/>
        <v xml:space="preserve"> away: "ATL", </v>
      </c>
      <c r="M236" t="str">
        <f t="shared" si="21"/>
        <v xml:space="preserve"> home: "CAR", </v>
      </c>
      <c r="N236" t="str">
        <f t="shared" si="22"/>
        <v xml:space="preserve"> winner: "" }</v>
      </c>
      <c r="O236" t="str">
        <f t="shared" si="23"/>
        <v>{ week: "16",  gameDate: "12/23/2018",  away: "ATL",  home: "CAR",  winner: "" }</v>
      </c>
    </row>
    <row r="237" spans="2:15" x14ac:dyDescent="0.25">
      <c r="B237" s="2">
        <v>16</v>
      </c>
      <c r="C237" s="8" t="s">
        <v>230</v>
      </c>
      <c r="D237" s="2" t="s">
        <v>44</v>
      </c>
      <c r="E237" s="2" t="s">
        <v>122</v>
      </c>
      <c r="J237" t="str">
        <f t="shared" si="18"/>
        <v xml:space="preserve">{ week: "16", </v>
      </c>
      <c r="K237" t="str">
        <f t="shared" si="19"/>
        <v xml:space="preserve"> gameDate: "12/23/2018", </v>
      </c>
      <c r="L237" t="str">
        <f t="shared" si="20"/>
        <v xml:space="preserve"> away: "LAR", </v>
      </c>
      <c r="M237" t="str">
        <f t="shared" si="21"/>
        <v xml:space="preserve"> home: "ARI", </v>
      </c>
      <c r="N237" t="str">
        <f t="shared" si="22"/>
        <v xml:space="preserve"> winner: "" }</v>
      </c>
      <c r="O237" t="str">
        <f t="shared" si="23"/>
        <v>{ week: "16",  gameDate: "12/23/2018",  away: "LAR",  home: "ARI",  winner: "" }</v>
      </c>
    </row>
    <row r="238" spans="2:15" x14ac:dyDescent="0.25">
      <c r="B238" s="2">
        <v>16</v>
      </c>
      <c r="C238" s="8" t="s">
        <v>230</v>
      </c>
      <c r="D238" s="2" t="s">
        <v>120</v>
      </c>
      <c r="E238" s="2" t="s">
        <v>59</v>
      </c>
      <c r="J238" t="str">
        <f t="shared" si="18"/>
        <v xml:space="preserve">{ week: "16", </v>
      </c>
      <c r="K238" t="str">
        <f t="shared" si="19"/>
        <v xml:space="preserve"> gameDate: "12/23/2018", </v>
      </c>
      <c r="L238" t="str">
        <f t="shared" si="20"/>
        <v xml:space="preserve"> away: "BAL", </v>
      </c>
      <c r="M238" t="str">
        <f t="shared" si="21"/>
        <v xml:space="preserve"> home: "LAC", </v>
      </c>
      <c r="N238" t="str">
        <f t="shared" si="22"/>
        <v xml:space="preserve"> winner: "" }</v>
      </c>
      <c r="O238" t="str">
        <f t="shared" si="23"/>
        <v>{ week: "16",  gameDate: "12/23/2018",  away: "BAL",  home: "LAC",  winner: "" }</v>
      </c>
    </row>
    <row r="239" spans="2:15" x14ac:dyDescent="0.25">
      <c r="B239" s="2">
        <v>16</v>
      </c>
      <c r="C239" s="8" t="s">
        <v>230</v>
      </c>
      <c r="D239" s="2" t="s">
        <v>117</v>
      </c>
      <c r="E239" s="2" t="s">
        <v>131</v>
      </c>
      <c r="J239" t="str">
        <f t="shared" si="18"/>
        <v xml:space="preserve">{ week: "16", </v>
      </c>
      <c r="K239" t="str">
        <f t="shared" si="19"/>
        <v xml:space="preserve"> gameDate: "12/23/2018", </v>
      </c>
      <c r="L239" t="str">
        <f t="shared" si="20"/>
        <v xml:space="preserve"> away: "CHI", </v>
      </c>
      <c r="M239" t="str">
        <f t="shared" si="21"/>
        <v xml:space="preserve"> home: "SF", </v>
      </c>
      <c r="N239" t="str">
        <f t="shared" si="22"/>
        <v xml:space="preserve"> winner: "" }</v>
      </c>
      <c r="O239" t="str">
        <f t="shared" si="23"/>
        <v>{ week: "16",  gameDate: "12/23/2018",  away: "CHI",  home: "SF",  winner: "" }</v>
      </c>
    </row>
    <row r="240" spans="2:15" x14ac:dyDescent="0.25">
      <c r="B240" s="2">
        <v>16</v>
      </c>
      <c r="C240" s="8" t="s">
        <v>230</v>
      </c>
      <c r="D240" s="2" t="s">
        <v>81</v>
      </c>
      <c r="E240" s="2" t="s">
        <v>48</v>
      </c>
      <c r="J240" t="str">
        <f t="shared" si="18"/>
        <v xml:space="preserve">{ week: "16", </v>
      </c>
      <c r="K240" t="str">
        <f t="shared" si="19"/>
        <v xml:space="preserve"> gameDate: "12/23/2018", </v>
      </c>
      <c r="L240" t="str">
        <f t="shared" si="20"/>
        <v xml:space="preserve"> away: "PIT", </v>
      </c>
      <c r="M240" t="str">
        <f t="shared" si="21"/>
        <v xml:space="preserve"> home: "NO", </v>
      </c>
      <c r="N240" t="str">
        <f t="shared" si="22"/>
        <v xml:space="preserve"> winner: "" }</v>
      </c>
      <c r="O240" t="str">
        <f t="shared" si="23"/>
        <v>{ week: "16",  gameDate: "12/23/2018",  away: "PIT",  home: "NO",  winner: "" }</v>
      </c>
    </row>
    <row r="241" spans="2:15" x14ac:dyDescent="0.25">
      <c r="B241" s="2">
        <v>16</v>
      </c>
      <c r="C241" s="8" t="s">
        <v>230</v>
      </c>
      <c r="D241" s="2" t="s">
        <v>41</v>
      </c>
      <c r="E241" s="2" t="s">
        <v>84</v>
      </c>
      <c r="J241" t="str">
        <f t="shared" si="18"/>
        <v xml:space="preserve">{ week: "16", </v>
      </c>
      <c r="K241" t="str">
        <f t="shared" si="19"/>
        <v xml:space="preserve"> gameDate: "12/23/2018", </v>
      </c>
      <c r="L241" t="str">
        <f t="shared" si="20"/>
        <v xml:space="preserve"> away: "KC", </v>
      </c>
      <c r="M241" t="str">
        <f t="shared" si="21"/>
        <v xml:space="preserve"> home: "SEA", </v>
      </c>
      <c r="N241" t="str">
        <f t="shared" si="22"/>
        <v xml:space="preserve"> winner: "" }</v>
      </c>
      <c r="O241" t="str">
        <f t="shared" si="23"/>
        <v>{ week: "16",  gameDate: "12/23/2018",  away: "KC",  home: "SEA",  winner: "" }</v>
      </c>
    </row>
    <row r="242" spans="2:15" x14ac:dyDescent="0.25">
      <c r="B242" s="2">
        <v>16</v>
      </c>
      <c r="C242" s="8" t="s">
        <v>231</v>
      </c>
      <c r="D242" s="2" t="s">
        <v>125</v>
      </c>
      <c r="E242" s="2" t="s">
        <v>132</v>
      </c>
      <c r="J242" t="str">
        <f t="shared" si="18"/>
        <v xml:space="preserve">{ week: "16", </v>
      </c>
      <c r="K242" t="str">
        <f t="shared" si="19"/>
        <v xml:space="preserve"> gameDate: "12/24/2018", </v>
      </c>
      <c r="L242" t="str">
        <f t="shared" si="20"/>
        <v xml:space="preserve"> away: "DEN", </v>
      </c>
      <c r="M242" t="str">
        <f t="shared" si="21"/>
        <v xml:space="preserve"> home: "OAK", </v>
      </c>
      <c r="N242" t="str">
        <f t="shared" si="22"/>
        <v xml:space="preserve"> winner: "" }</v>
      </c>
      <c r="O242" t="str">
        <f t="shared" si="23"/>
        <v>{ week: "16",  gameDate: "12/24/2018",  away: "DEN",  home: "OAK",  winner: "" }</v>
      </c>
    </row>
    <row r="243" spans="2:15" x14ac:dyDescent="0.25">
      <c r="B243" s="2">
        <v>17</v>
      </c>
      <c r="C243" s="8" t="s">
        <v>232</v>
      </c>
      <c r="D243" s="2" t="s">
        <v>64</v>
      </c>
      <c r="E243" s="2" t="s">
        <v>124</v>
      </c>
      <c r="J243" t="str">
        <f t="shared" si="18"/>
        <v xml:space="preserve">{ week: "17", </v>
      </c>
      <c r="K243" t="str">
        <f t="shared" si="19"/>
        <v xml:space="preserve"> gameDate: "12/30/2018", </v>
      </c>
      <c r="L243" t="str">
        <f t="shared" si="20"/>
        <v xml:space="preserve"> away: "MIA", </v>
      </c>
      <c r="M243" t="str">
        <f t="shared" si="21"/>
        <v xml:space="preserve"> home: "BUF", </v>
      </c>
      <c r="N243" t="str">
        <f t="shared" si="22"/>
        <v xml:space="preserve"> winner: "" }</v>
      </c>
      <c r="O243" t="str">
        <f t="shared" si="23"/>
        <v>{ week: "17",  gameDate: "12/30/2018",  away: "MIA",  home: "BUF",  winner: "" }</v>
      </c>
    </row>
    <row r="244" spans="2:15" x14ac:dyDescent="0.25">
      <c r="B244" s="2">
        <v>17</v>
      </c>
      <c r="C244" s="8" t="s">
        <v>232</v>
      </c>
      <c r="D244" s="2" t="s">
        <v>90</v>
      </c>
      <c r="E244" s="2" t="s">
        <v>73</v>
      </c>
      <c r="J244" t="str">
        <f t="shared" ref="J244:J258" si="24" xml:space="preserve">  "{ " &amp; B$2 &amp; ": "  &amp; CHAR(34) &amp; B244 &amp; CHAR(34) &amp; ", "</f>
        <v xml:space="preserve">{ week: "17", </v>
      </c>
      <c r="K244" t="str">
        <f t="shared" ref="K244:K258" si="25" xml:space="preserve">  " " &amp; C$2 &amp; ": "  &amp; CHAR(34) &amp; C244 &amp; CHAR(34) &amp; ", "</f>
        <v xml:space="preserve"> gameDate: "12/30/2018", </v>
      </c>
      <c r="L244" t="str">
        <f t="shared" ref="L244:L258" si="26" xml:space="preserve">  " " &amp; D$2 &amp; ": "  &amp; CHAR(34) &amp; D244 &amp; CHAR(34) &amp; ", "</f>
        <v xml:space="preserve"> away: "DET", </v>
      </c>
      <c r="M244" t="str">
        <f t="shared" ref="M244:M258" si="27" xml:space="preserve">  " " &amp; E$2 &amp; ": "  &amp; CHAR(34) &amp; E244 &amp; CHAR(34) &amp; ", "</f>
        <v xml:space="preserve"> home: "GB", </v>
      </c>
      <c r="N244" t="str">
        <f t="shared" ref="N244:N258" si="28" xml:space="preserve">  " " &amp; F$2 &amp; ": "  &amp; CHAR(34) &amp; F244 &amp; CHAR(34) &amp; " }"</f>
        <v xml:space="preserve"> winner: "" }</v>
      </c>
      <c r="O244" t="str">
        <f t="shared" ref="O244:O258" si="29">J244 &amp; K244 &amp; L244 &amp; M244 &amp; N244</f>
        <v>{ week: "17",  gameDate: "12/30/2018",  away: "DET",  home: "GB",  winner: "" }</v>
      </c>
    </row>
    <row r="245" spans="2:15" x14ac:dyDescent="0.25">
      <c r="B245" s="2">
        <v>17</v>
      </c>
      <c r="C245" s="8" t="s">
        <v>232</v>
      </c>
      <c r="D245" s="2" t="s">
        <v>126</v>
      </c>
      <c r="E245" s="2" t="s">
        <v>119</v>
      </c>
      <c r="J245" t="str">
        <f t="shared" si="24"/>
        <v xml:space="preserve">{ week: "17", </v>
      </c>
      <c r="K245" t="str">
        <f t="shared" si="25"/>
        <v xml:space="preserve"> gameDate: "12/30/2018", </v>
      </c>
      <c r="L245" t="str">
        <f t="shared" si="26"/>
        <v xml:space="preserve"> away: "IND", </v>
      </c>
      <c r="M245" t="str">
        <f t="shared" si="27"/>
        <v xml:space="preserve"> home: "TEN", </v>
      </c>
      <c r="N245" t="str">
        <f t="shared" si="28"/>
        <v xml:space="preserve"> winner: "" }</v>
      </c>
      <c r="O245" t="str">
        <f t="shared" si="29"/>
        <v>{ week: "17",  gameDate: "12/30/2018",  away: "IND",  home: "TEN",  winner: "" }</v>
      </c>
    </row>
    <row r="246" spans="2:15" x14ac:dyDescent="0.25">
      <c r="B246" s="2">
        <v>17</v>
      </c>
      <c r="C246" s="8" t="s">
        <v>232</v>
      </c>
      <c r="D246" s="2" t="s">
        <v>132</v>
      </c>
      <c r="E246" s="2" t="s">
        <v>41</v>
      </c>
      <c r="J246" t="str">
        <f t="shared" si="24"/>
        <v xml:space="preserve">{ week: "17", </v>
      </c>
      <c r="K246" t="str">
        <f t="shared" si="25"/>
        <v xml:space="preserve"> gameDate: "12/30/2018", </v>
      </c>
      <c r="L246" t="str">
        <f t="shared" si="26"/>
        <v xml:space="preserve"> away: "OAK", </v>
      </c>
      <c r="M246" t="str">
        <f t="shared" si="27"/>
        <v xml:space="preserve"> home: "KC", </v>
      </c>
      <c r="N246" t="str">
        <f t="shared" si="28"/>
        <v xml:space="preserve"> winner: "" }</v>
      </c>
      <c r="O246" t="str">
        <f t="shared" si="29"/>
        <v>{ week: "17",  gameDate: "12/30/2018",  away: "OAK",  home: "KC",  winner: "" }</v>
      </c>
    </row>
    <row r="247" spans="2:15" x14ac:dyDescent="0.25">
      <c r="B247" s="2">
        <v>17</v>
      </c>
      <c r="C247" s="8" t="s">
        <v>232</v>
      </c>
      <c r="D247" s="2" t="s">
        <v>117</v>
      </c>
      <c r="E247" s="2" t="s">
        <v>76</v>
      </c>
      <c r="J247" t="str">
        <f t="shared" si="24"/>
        <v xml:space="preserve">{ week: "17", </v>
      </c>
      <c r="K247" t="str">
        <f t="shared" si="25"/>
        <v xml:space="preserve"> gameDate: "12/30/2018", </v>
      </c>
      <c r="L247" t="str">
        <f t="shared" si="26"/>
        <v xml:space="preserve"> away: "CHI", </v>
      </c>
      <c r="M247" t="str">
        <f t="shared" si="27"/>
        <v xml:space="preserve"> home: "MIN", </v>
      </c>
      <c r="N247" t="str">
        <f t="shared" si="28"/>
        <v xml:space="preserve"> winner: "" }</v>
      </c>
      <c r="O247" t="str">
        <f t="shared" si="29"/>
        <v>{ week: "17",  gameDate: "12/30/2018",  away: "CHI",  home: "MIN",  winner: "" }</v>
      </c>
    </row>
    <row r="248" spans="2:15" x14ac:dyDescent="0.25">
      <c r="B248" s="2">
        <v>17</v>
      </c>
      <c r="C248" s="8" t="s">
        <v>232</v>
      </c>
      <c r="D248" s="2" t="s">
        <v>100</v>
      </c>
      <c r="E248" s="2" t="s">
        <v>55</v>
      </c>
      <c r="J248" t="str">
        <f t="shared" si="24"/>
        <v xml:space="preserve">{ week: "17", </v>
      </c>
      <c r="K248" t="str">
        <f t="shared" si="25"/>
        <v xml:space="preserve"> gameDate: "12/30/2018", </v>
      </c>
      <c r="L248" t="str">
        <f t="shared" si="26"/>
        <v xml:space="preserve"> away: "NYJ", </v>
      </c>
      <c r="M248" t="str">
        <f t="shared" si="27"/>
        <v xml:space="preserve"> home: "NE", </v>
      </c>
      <c r="N248" t="str">
        <f t="shared" si="28"/>
        <v xml:space="preserve"> winner: "" }</v>
      </c>
      <c r="O248" t="str">
        <f t="shared" si="29"/>
        <v>{ week: "17",  gameDate: "12/30/2018",  away: "NYJ",  home: "NE",  winner: "" }</v>
      </c>
    </row>
    <row r="249" spans="2:15" x14ac:dyDescent="0.25">
      <c r="B249" s="2">
        <v>17</v>
      </c>
      <c r="C249" s="8" t="s">
        <v>232</v>
      </c>
      <c r="D249" s="2" t="s">
        <v>118</v>
      </c>
      <c r="E249" s="2" t="s">
        <v>48</v>
      </c>
      <c r="J249" t="str">
        <f t="shared" si="24"/>
        <v xml:space="preserve">{ week: "17", </v>
      </c>
      <c r="K249" t="str">
        <f t="shared" si="25"/>
        <v xml:space="preserve"> gameDate: "12/30/2018", </v>
      </c>
      <c r="L249" t="str">
        <f t="shared" si="26"/>
        <v xml:space="preserve"> away: "CAR", </v>
      </c>
      <c r="M249" t="str">
        <f t="shared" si="27"/>
        <v xml:space="preserve"> home: "NO", </v>
      </c>
      <c r="N249" t="str">
        <f t="shared" si="28"/>
        <v xml:space="preserve"> winner: "" }</v>
      </c>
      <c r="O249" t="str">
        <f t="shared" si="29"/>
        <v>{ week: "17",  gameDate: "12/30/2018",  away: "CAR",  home: "NO",  winner: "" }</v>
      </c>
    </row>
    <row r="250" spans="2:15" x14ac:dyDescent="0.25">
      <c r="B250" s="2">
        <v>17</v>
      </c>
      <c r="C250" s="8" t="s">
        <v>232</v>
      </c>
      <c r="D250" s="2" t="s">
        <v>87</v>
      </c>
      <c r="E250" s="2" t="s">
        <v>112</v>
      </c>
      <c r="J250" t="str">
        <f t="shared" si="24"/>
        <v xml:space="preserve">{ week: "17", </v>
      </c>
      <c r="K250" t="str">
        <f t="shared" si="25"/>
        <v xml:space="preserve"> gameDate: "12/30/2018", </v>
      </c>
      <c r="L250" t="str">
        <f t="shared" si="26"/>
        <v xml:space="preserve"> away: "DAL", </v>
      </c>
      <c r="M250" t="str">
        <f t="shared" si="27"/>
        <v xml:space="preserve"> home: "NYG", </v>
      </c>
      <c r="N250" t="str">
        <f t="shared" si="28"/>
        <v xml:space="preserve"> winner: "" }</v>
      </c>
      <c r="O250" t="str">
        <f t="shared" si="29"/>
        <v>{ week: "17",  gameDate: "12/30/2018",  away: "DAL",  home: "NYG",  winner: "" }</v>
      </c>
    </row>
    <row r="251" spans="2:15" x14ac:dyDescent="0.25">
      <c r="B251" s="2">
        <v>17</v>
      </c>
      <c r="C251" s="8" t="s">
        <v>232</v>
      </c>
      <c r="D251" s="2" t="s">
        <v>116</v>
      </c>
      <c r="E251" s="2" t="s">
        <v>81</v>
      </c>
      <c r="J251" t="str">
        <f t="shared" si="24"/>
        <v xml:space="preserve">{ week: "17", </v>
      </c>
      <c r="K251" t="str">
        <f t="shared" si="25"/>
        <v xml:space="preserve"> gameDate: "12/30/2018", </v>
      </c>
      <c r="L251" t="str">
        <f t="shared" si="26"/>
        <v xml:space="preserve"> away: "CIN", </v>
      </c>
      <c r="M251" t="str">
        <f t="shared" si="27"/>
        <v xml:space="preserve"> home: "PIT", </v>
      </c>
      <c r="N251" t="str">
        <f t="shared" si="28"/>
        <v xml:space="preserve"> winner: "" }</v>
      </c>
      <c r="O251" t="str">
        <f t="shared" si="29"/>
        <v>{ week: "17",  gameDate: "12/30/2018",  away: "CIN",  home: "PIT",  winner: "" }</v>
      </c>
    </row>
    <row r="252" spans="2:15" x14ac:dyDescent="0.25">
      <c r="B252" s="2">
        <v>17</v>
      </c>
      <c r="C252" s="8" t="s">
        <v>232</v>
      </c>
      <c r="D252" s="2" t="s">
        <v>123</v>
      </c>
      <c r="E252" s="2" t="s">
        <v>130</v>
      </c>
      <c r="J252" t="str">
        <f t="shared" si="24"/>
        <v xml:space="preserve">{ week: "17", </v>
      </c>
      <c r="K252" t="str">
        <f t="shared" si="25"/>
        <v xml:space="preserve"> gameDate: "12/30/2018", </v>
      </c>
      <c r="L252" t="str">
        <f t="shared" si="26"/>
        <v xml:space="preserve"> away: "ATL", </v>
      </c>
      <c r="M252" t="str">
        <f t="shared" si="27"/>
        <v xml:space="preserve"> home: "TB", </v>
      </c>
      <c r="N252" t="str">
        <f t="shared" si="28"/>
        <v xml:space="preserve"> winner: "" }</v>
      </c>
      <c r="O252" t="str">
        <f t="shared" si="29"/>
        <v>{ week: "17",  gameDate: "12/30/2018",  away: "ATL",  home: "TB",  winner: "" }</v>
      </c>
    </row>
    <row r="253" spans="2:15" x14ac:dyDescent="0.25">
      <c r="B253" s="2">
        <v>17</v>
      </c>
      <c r="C253" s="8" t="s">
        <v>232</v>
      </c>
      <c r="D253" s="2" t="s">
        <v>128</v>
      </c>
      <c r="E253" s="2" t="s">
        <v>129</v>
      </c>
      <c r="J253" t="str">
        <f t="shared" si="24"/>
        <v xml:space="preserve">{ week: "17", </v>
      </c>
      <c r="K253" t="str">
        <f t="shared" si="25"/>
        <v xml:space="preserve"> gameDate: "12/30/2018", </v>
      </c>
      <c r="L253" t="str">
        <f t="shared" si="26"/>
        <v xml:space="preserve"> away: "PHI", </v>
      </c>
      <c r="M253" t="str">
        <f t="shared" si="27"/>
        <v xml:space="preserve"> home: "WSH", </v>
      </c>
      <c r="N253" t="str">
        <f t="shared" si="28"/>
        <v xml:space="preserve"> winner: "" }</v>
      </c>
      <c r="O253" t="str">
        <f t="shared" si="29"/>
        <v>{ week: "17",  gameDate: "12/30/2018",  away: "PHI",  home: "WSH",  winner: "" }</v>
      </c>
    </row>
    <row r="254" spans="2:15" x14ac:dyDescent="0.25">
      <c r="B254" s="2">
        <v>17</v>
      </c>
      <c r="C254" s="8" t="s">
        <v>232</v>
      </c>
      <c r="D254" s="2" t="s">
        <v>121</v>
      </c>
      <c r="E254" s="2" t="s">
        <v>120</v>
      </c>
      <c r="J254" t="str">
        <f t="shared" si="24"/>
        <v xml:space="preserve">{ week: "17", </v>
      </c>
      <c r="K254" t="str">
        <f t="shared" si="25"/>
        <v xml:space="preserve"> gameDate: "12/30/2018", </v>
      </c>
      <c r="L254" t="str">
        <f t="shared" si="26"/>
        <v xml:space="preserve"> away: "CLE", </v>
      </c>
      <c r="M254" t="str">
        <f t="shared" si="27"/>
        <v xml:space="preserve"> home: "BAL", </v>
      </c>
      <c r="N254" t="str">
        <f t="shared" si="28"/>
        <v xml:space="preserve"> winner: "" }</v>
      </c>
      <c r="O254" t="str">
        <f t="shared" si="29"/>
        <v>{ week: "17",  gameDate: "12/30/2018",  away: "CLE",  home: "BAL",  winner: "" }</v>
      </c>
    </row>
    <row r="255" spans="2:15" x14ac:dyDescent="0.25">
      <c r="B255" s="2">
        <v>17</v>
      </c>
      <c r="C255" s="8" t="s">
        <v>232</v>
      </c>
      <c r="D255" s="2" t="s">
        <v>127</v>
      </c>
      <c r="E255" s="2" t="s">
        <v>95</v>
      </c>
      <c r="J255" t="str">
        <f t="shared" si="24"/>
        <v xml:space="preserve">{ week: "17", </v>
      </c>
      <c r="K255" t="str">
        <f t="shared" si="25"/>
        <v xml:space="preserve"> gameDate: "12/30/2018", </v>
      </c>
      <c r="L255" t="str">
        <f t="shared" si="26"/>
        <v xml:space="preserve"> away: "JAX", </v>
      </c>
      <c r="M255" t="str">
        <f t="shared" si="27"/>
        <v xml:space="preserve"> home: "HOU", </v>
      </c>
      <c r="N255" t="str">
        <f t="shared" si="28"/>
        <v xml:space="preserve"> winner: "" }</v>
      </c>
      <c r="O255" t="str">
        <f t="shared" si="29"/>
        <v>{ week: "17",  gameDate: "12/30/2018",  away: "JAX",  home: "HOU",  winner: "" }</v>
      </c>
    </row>
    <row r="256" spans="2:15" x14ac:dyDescent="0.25">
      <c r="B256" s="2">
        <v>17</v>
      </c>
      <c r="C256" s="8" t="s">
        <v>232</v>
      </c>
      <c r="D256" s="2" t="s">
        <v>59</v>
      </c>
      <c r="E256" s="2" t="s">
        <v>125</v>
      </c>
      <c r="J256" t="str">
        <f t="shared" si="24"/>
        <v xml:space="preserve">{ week: "17", </v>
      </c>
      <c r="K256" t="str">
        <f t="shared" si="25"/>
        <v xml:space="preserve"> gameDate: "12/30/2018", </v>
      </c>
      <c r="L256" t="str">
        <f t="shared" si="26"/>
        <v xml:space="preserve"> away: "LAC", </v>
      </c>
      <c r="M256" t="str">
        <f t="shared" si="27"/>
        <v xml:space="preserve"> home: "DEN", </v>
      </c>
      <c r="N256" t="str">
        <f t="shared" si="28"/>
        <v xml:space="preserve"> winner: "" }</v>
      </c>
      <c r="O256" t="str">
        <f t="shared" si="29"/>
        <v>{ week: "17",  gameDate: "12/30/2018",  away: "LAC",  home: "DEN",  winner: "" }</v>
      </c>
    </row>
    <row r="257" spans="2:15" x14ac:dyDescent="0.25">
      <c r="B257" s="2">
        <v>17</v>
      </c>
      <c r="C257" s="8" t="s">
        <v>232</v>
      </c>
      <c r="D257" s="2" t="s">
        <v>131</v>
      </c>
      <c r="E257" s="2" t="s">
        <v>44</v>
      </c>
      <c r="J257" t="str">
        <f t="shared" si="24"/>
        <v xml:space="preserve">{ week: "17", </v>
      </c>
      <c r="K257" t="str">
        <f t="shared" si="25"/>
        <v xml:space="preserve"> gameDate: "12/30/2018", </v>
      </c>
      <c r="L257" t="str">
        <f t="shared" si="26"/>
        <v xml:space="preserve"> away: "SF", </v>
      </c>
      <c r="M257" t="str">
        <f t="shared" si="27"/>
        <v xml:space="preserve"> home: "LAR", </v>
      </c>
      <c r="N257" t="str">
        <f t="shared" si="28"/>
        <v xml:space="preserve"> winner: "" }</v>
      </c>
      <c r="O257" t="str">
        <f t="shared" si="29"/>
        <v>{ week: "17",  gameDate: "12/30/2018",  away: "SF",  home: "LAR",  winner: "" }</v>
      </c>
    </row>
    <row r="258" spans="2:15" x14ac:dyDescent="0.25">
      <c r="B258" s="2">
        <v>17</v>
      </c>
      <c r="C258" s="8" t="s">
        <v>232</v>
      </c>
      <c r="D258" s="2" t="s">
        <v>122</v>
      </c>
      <c r="E258" s="2" t="s">
        <v>84</v>
      </c>
      <c r="J258" t="str">
        <f t="shared" si="24"/>
        <v xml:space="preserve">{ week: "17", </v>
      </c>
      <c r="K258" t="str">
        <f t="shared" si="25"/>
        <v xml:space="preserve"> gameDate: "12/30/2018", </v>
      </c>
      <c r="L258" t="str">
        <f t="shared" si="26"/>
        <v xml:space="preserve"> away: "ARI", </v>
      </c>
      <c r="M258" t="str">
        <f t="shared" si="27"/>
        <v xml:space="preserve"> home: "SEA", </v>
      </c>
      <c r="N258" t="str">
        <f t="shared" si="28"/>
        <v xml:space="preserve"> winner: "" }</v>
      </c>
      <c r="O258" t="str">
        <f t="shared" si="29"/>
        <v>{ week: "17",  gameDate: "12/30/2018",  away: "ARI",  home: "SEA",  winner: "" }</v>
      </c>
    </row>
  </sheetData>
  <dataValidations count="1">
    <dataValidation type="list" allowBlank="1" showInputMessage="1" showErrorMessage="1" sqref="D3:F258" xr:uid="{62ABCCCD-798F-435E-A000-730375499AEA}">
      <formula1>$H$3:$H$35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A7D5-B8FA-46B2-AA06-13555CF5B11F}">
  <dimension ref="A1:E2"/>
  <sheetViews>
    <sheetView workbookViewId="0">
      <selection activeCell="D3" sqref="D3"/>
    </sheetView>
  </sheetViews>
  <sheetFormatPr defaultRowHeight="15" x14ac:dyDescent="0.25"/>
  <cols>
    <col min="3" max="3" width="12.7109375" customWidth="1"/>
  </cols>
  <sheetData>
    <row r="1" spans="1:5" x14ac:dyDescent="0.25">
      <c r="A1" s="4" t="s">
        <v>21</v>
      </c>
    </row>
    <row r="2" spans="1:5" x14ac:dyDescent="0.25">
      <c r="A2" s="4" t="s">
        <v>2</v>
      </c>
      <c r="B2" s="4" t="s">
        <v>12</v>
      </c>
      <c r="C2" s="4" t="s">
        <v>25</v>
      </c>
      <c r="D2" s="4" t="s">
        <v>22</v>
      </c>
      <c r="E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Teams</vt:lpstr>
      <vt:lpstr>User</vt:lpstr>
      <vt:lpstr>Games</vt:lpstr>
      <vt:lpstr>userScore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rodsk</dc:creator>
  <cp:lastModifiedBy>rodsk</cp:lastModifiedBy>
  <dcterms:created xsi:type="dcterms:W3CDTF">2018-10-10T23:14:43Z</dcterms:created>
  <dcterms:modified xsi:type="dcterms:W3CDTF">2018-10-12T20:35:59Z</dcterms:modified>
</cp:coreProperties>
</file>