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BitBucket\MoneyPro\"/>
    </mc:Choice>
  </mc:AlternateContent>
  <bookViews>
    <workbookView xWindow="0" yWindow="0" windowWidth="14940" windowHeight="92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K15" i="2"/>
  <c r="K3" i="2"/>
  <c r="L9" i="2" l="1"/>
  <c r="K9" i="2"/>
</calcChain>
</file>

<file path=xl/sharedStrings.xml><?xml version="1.0" encoding="utf-8"?>
<sst xmlns="http://schemas.openxmlformats.org/spreadsheetml/2006/main" count="65" uniqueCount="40">
  <si>
    <t>Credit Card - Barclays</t>
  </si>
  <si>
    <t>Credit Card - USAA</t>
  </si>
  <si>
    <t>Checking - Household</t>
  </si>
  <si>
    <t>Credit Card - BofA</t>
  </si>
  <si>
    <t>Credit Card - Capital One</t>
  </si>
  <si>
    <t>HSA</t>
  </si>
  <si>
    <t>Credit Card - BofA Option 15</t>
  </si>
  <si>
    <t>Current</t>
  </si>
  <si>
    <t>Checking - PFCU</t>
  </si>
  <si>
    <t>Savings - Personal Capital</t>
  </si>
  <si>
    <t>Savings - Emergency Fund</t>
  </si>
  <si>
    <t>Debit Card - Visa (Rod)</t>
  </si>
  <si>
    <t>Debit Card - Visa (Karen)</t>
  </si>
  <si>
    <t>Debit Card - Amazon</t>
  </si>
  <si>
    <t>Credit Card - PFCU</t>
  </si>
  <si>
    <t>Credit Card - Chase (Southwest)</t>
  </si>
  <si>
    <t>Credit Card - Chase (Amazon)</t>
  </si>
  <si>
    <t>Checking - US Bank/Personal</t>
  </si>
  <si>
    <t>Data</t>
  </si>
  <si>
    <t>Opening Balance</t>
  </si>
  <si>
    <t>Balance</t>
  </si>
  <si>
    <t>Adj #</t>
  </si>
  <si>
    <t>Adj $</t>
  </si>
  <si>
    <t>XXXXXXXXX</t>
  </si>
  <si>
    <t>Trans Cnt</t>
  </si>
  <si>
    <t>Total Trans Cnt</t>
  </si>
  <si>
    <t>Import</t>
  </si>
  <si>
    <t>End Balance</t>
  </si>
  <si>
    <t>First Date</t>
  </si>
  <si>
    <t>Last Date</t>
  </si>
  <si>
    <t>Adj Opening</t>
  </si>
  <si>
    <t>Archive</t>
  </si>
  <si>
    <t>2012</t>
  </si>
  <si>
    <t>2010</t>
  </si>
  <si>
    <t>2007</t>
  </si>
  <si>
    <t>2006</t>
  </si>
  <si>
    <t>2005</t>
  </si>
  <si>
    <t>Household</t>
  </si>
  <si>
    <t>USAA</t>
  </si>
  <si>
    <t>US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</si>
</sst>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Fill="1"/>
    <xf numFmtId="14" fontId="2" fillId="0" borderId="1" xfId="0" applyNumberFormat="1" applyFont="1" applyBorder="1"/>
    <xf numFmtId="14" fontId="2" fillId="0" borderId="0" xfId="0" applyNumberFormat="1" applyFont="1"/>
    <xf numFmtId="1" fontId="0" fillId="0" borderId="0" xfId="0" applyNumberFormat="1"/>
    <xf numFmtId="4" fontId="0" fillId="0" borderId="0" xfId="1" applyNumberFormat="1" applyFont="1"/>
    <xf numFmtId="4" fontId="0" fillId="0" borderId="0" xfId="0" applyNumberFormat="1"/>
    <xf numFmtId="0" fontId="0" fillId="3" borderId="0" xfId="0" applyFill="1"/>
    <xf numFmtId="1" fontId="0" fillId="3" borderId="0" xfId="0" applyNumberFormat="1" applyFill="1"/>
    <xf numFmtId="4" fontId="0" fillId="3" borderId="0" xfId="1" applyNumberFormat="1" applyFont="1" applyFill="1"/>
    <xf numFmtId="1" fontId="0" fillId="3" borderId="0" xfId="1" applyNumberFormat="1" applyFont="1" applyFill="1"/>
    <xf numFmtId="1" fontId="0" fillId="0" borderId="0" xfId="1" applyNumberFormat="1" applyFont="1"/>
    <xf numFmtId="4" fontId="0" fillId="4" borderId="0" xfId="1" applyNumberFormat="1" applyFont="1" applyFill="1"/>
    <xf numFmtId="1" fontId="0" fillId="4" borderId="0" xfId="0" applyNumberFormat="1" applyFill="1"/>
    <xf numFmtId="14" fontId="0" fillId="3" borderId="0" xfId="1" applyNumberFormat="1" applyFont="1" applyFill="1"/>
    <xf numFmtId="14" fontId="0" fillId="0" borderId="0" xfId="1" applyNumberFormat="1" applyFont="1"/>
    <xf numFmtId="14" fontId="0" fillId="4" borderId="0" xfId="1" applyNumberFormat="1" applyFont="1" applyFill="1"/>
    <xf numFmtId="0" fontId="0" fillId="2" borderId="0" xfId="0" applyFill="1" applyAlignment="1">
      <alignment horizontal="center"/>
    </xf>
    <xf numFmtId="4" fontId="0" fillId="3" borderId="0" xfId="1" applyNumberFormat="1" applyFont="1" applyFill="1" applyAlignment="1">
      <alignment horizontal="center"/>
    </xf>
    <xf numFmtId="4" fontId="0" fillId="0" borderId="0" xfId="1" applyNumberFormat="1" applyFont="1" applyFill="1"/>
    <xf numFmtId="1" fontId="0" fillId="0" borderId="0" xfId="1" applyNumberFormat="1" applyFont="1" applyFill="1"/>
    <xf numFmtId="1" fontId="0" fillId="0" borderId="0" xfId="0" applyNumberFormat="1" applyFill="1"/>
    <xf numFmtId="4" fontId="0" fillId="0" borderId="0" xfId="0" applyNumberFormat="1" applyFill="1"/>
    <xf numFmtId="49" fontId="0" fillId="0" borderId="0" xfId="0" applyNumberFormat="1"/>
    <xf numFmtId="49" fontId="0" fillId="3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5" sqref="K5"/>
    </sheetView>
  </sheetViews>
  <sheetFormatPr defaultRowHeight="15" x14ac:dyDescent="0.25"/>
  <cols>
    <col min="1" max="1" width="29.7109375" bestFit="1" customWidth="1"/>
    <col min="2" max="3" width="10.7109375" customWidth="1"/>
    <col min="4" max="4" width="10.7109375" style="8" customWidth="1"/>
    <col min="5" max="5" width="10.7109375" customWidth="1"/>
    <col min="6" max="6" width="10.7109375" style="8" customWidth="1"/>
    <col min="7" max="7" width="10.7109375" customWidth="1"/>
    <col min="8" max="8" width="10.7109375" style="8" customWidth="1"/>
    <col min="9" max="9" width="10.7109375" customWidth="1"/>
    <col min="10" max="10" width="10.7109375" style="8" customWidth="1"/>
    <col min="11" max="11" width="10.7109375" customWidth="1"/>
    <col min="12" max="12" width="10.7109375" style="8" customWidth="1"/>
    <col min="13" max="13" width="10.7109375" customWidth="1"/>
  </cols>
  <sheetData>
    <row r="1" spans="1:13" x14ac:dyDescent="0.25">
      <c r="A1" s="4"/>
      <c r="B1" s="27" t="s">
        <v>7</v>
      </c>
      <c r="C1" s="27"/>
      <c r="D1" s="27">
        <v>2012</v>
      </c>
      <c r="E1" s="27"/>
      <c r="F1" s="27">
        <v>2010</v>
      </c>
      <c r="G1" s="27"/>
      <c r="H1" s="27">
        <v>2007</v>
      </c>
      <c r="I1" s="27"/>
      <c r="J1" s="27">
        <v>2006</v>
      </c>
      <c r="K1" s="27"/>
      <c r="L1" s="6">
        <v>2005</v>
      </c>
      <c r="M1" s="4"/>
    </row>
    <row r="2" spans="1:13" x14ac:dyDescent="0.25">
      <c r="A2" s="4" t="s">
        <v>4</v>
      </c>
      <c r="B2" s="5"/>
      <c r="C2" s="11"/>
      <c r="D2" s="9"/>
      <c r="E2" s="2"/>
      <c r="H2" s="7">
        <v>39410</v>
      </c>
      <c r="I2" s="1">
        <v>39088</v>
      </c>
      <c r="J2" s="7">
        <v>39410</v>
      </c>
      <c r="K2" s="1">
        <v>38723</v>
      </c>
      <c r="L2" s="7">
        <v>39133</v>
      </c>
      <c r="M2" s="1">
        <v>35691</v>
      </c>
    </row>
    <row r="3" spans="1:13" x14ac:dyDescent="0.25">
      <c r="A3" s="4" t="s">
        <v>3</v>
      </c>
      <c r="B3" s="5"/>
      <c r="C3" s="5"/>
      <c r="D3" s="10">
        <v>40761</v>
      </c>
      <c r="E3" s="3">
        <v>40611</v>
      </c>
      <c r="F3" s="7">
        <v>40771</v>
      </c>
      <c r="G3" s="1">
        <v>39450</v>
      </c>
      <c r="H3" s="7">
        <v>40771</v>
      </c>
      <c r="I3" s="1">
        <v>39209</v>
      </c>
      <c r="J3" s="7">
        <v>40771</v>
      </c>
      <c r="K3" s="1">
        <v>37383</v>
      </c>
    </row>
    <row r="4" spans="1:13" x14ac:dyDescent="0.25">
      <c r="A4" s="4" t="s">
        <v>6</v>
      </c>
      <c r="B4" s="5"/>
      <c r="C4" s="5"/>
      <c r="H4" s="7">
        <v>39149</v>
      </c>
      <c r="I4" s="1">
        <v>39098</v>
      </c>
      <c r="J4" s="7">
        <v>39149</v>
      </c>
      <c r="K4" s="1">
        <v>38734</v>
      </c>
      <c r="L4" s="7">
        <v>39098</v>
      </c>
      <c r="M4" s="1">
        <v>37347</v>
      </c>
    </row>
    <row r="5" spans="1:13" x14ac:dyDescent="0.25">
      <c r="A5" s="4" t="s">
        <v>1</v>
      </c>
      <c r="B5" s="11">
        <v>43886</v>
      </c>
      <c r="C5" s="11">
        <v>41276</v>
      </c>
      <c r="D5" s="12">
        <v>43894</v>
      </c>
      <c r="E5" s="13">
        <v>40546</v>
      </c>
      <c r="F5" s="12">
        <v>43894</v>
      </c>
      <c r="G5" s="13">
        <v>40492</v>
      </c>
      <c r="H5" s="7">
        <v>43900</v>
      </c>
      <c r="I5" s="1">
        <v>40492</v>
      </c>
      <c r="J5" s="7">
        <v>43900</v>
      </c>
      <c r="K5" s="1">
        <v>40492</v>
      </c>
    </row>
    <row r="6" spans="1:13" x14ac:dyDescent="0.25">
      <c r="A6" s="4" t="s">
        <v>14</v>
      </c>
      <c r="B6" s="11">
        <v>43900</v>
      </c>
      <c r="C6" s="11">
        <v>42540</v>
      </c>
    </row>
    <row r="7" spans="1:13" x14ac:dyDescent="0.25">
      <c r="A7" s="4" t="s">
        <v>0</v>
      </c>
      <c r="B7" s="11">
        <v>43892</v>
      </c>
      <c r="C7" s="11">
        <v>42499</v>
      </c>
    </row>
    <row r="8" spans="1:13" x14ac:dyDescent="0.25">
      <c r="A8" s="4" t="s">
        <v>15</v>
      </c>
      <c r="B8" s="11">
        <v>43903</v>
      </c>
      <c r="C8" s="11">
        <v>43863</v>
      </c>
    </row>
    <row r="9" spans="1:13" x14ac:dyDescent="0.25">
      <c r="A9" s="4" t="s">
        <v>16</v>
      </c>
      <c r="B9" s="11">
        <v>43885</v>
      </c>
      <c r="C9" s="11">
        <v>43855</v>
      </c>
    </row>
    <row r="10" spans="1:13" x14ac:dyDescent="0.25">
      <c r="A10" s="4" t="s">
        <v>2</v>
      </c>
      <c r="B10" s="11">
        <v>41026</v>
      </c>
      <c r="C10" s="11">
        <v>37274</v>
      </c>
      <c r="D10" s="7">
        <v>41058</v>
      </c>
      <c r="E10" s="1">
        <v>37274</v>
      </c>
      <c r="F10" s="7">
        <v>41058</v>
      </c>
      <c r="G10" s="1">
        <v>37274</v>
      </c>
      <c r="H10" s="7">
        <v>41024</v>
      </c>
      <c r="I10" s="1">
        <v>37274</v>
      </c>
      <c r="J10" s="7">
        <v>41023</v>
      </c>
      <c r="K10" s="1">
        <v>37274</v>
      </c>
      <c r="L10" s="7">
        <v>39133</v>
      </c>
      <c r="M10" s="1">
        <v>35549</v>
      </c>
    </row>
    <row r="11" spans="1:13" x14ac:dyDescent="0.25">
      <c r="A11" s="4" t="s">
        <v>17</v>
      </c>
      <c r="B11" s="11">
        <v>43903</v>
      </c>
      <c r="C11" s="11">
        <v>37274</v>
      </c>
      <c r="D11" s="7">
        <v>43900</v>
      </c>
      <c r="E11" s="1">
        <v>37274</v>
      </c>
      <c r="F11" s="7">
        <v>43890</v>
      </c>
      <c r="G11" s="1">
        <v>37274</v>
      </c>
      <c r="H11" s="7">
        <v>43890</v>
      </c>
      <c r="I11" s="1">
        <v>37274</v>
      </c>
      <c r="J11" s="7">
        <v>43890</v>
      </c>
      <c r="K11" s="1">
        <v>37274</v>
      </c>
      <c r="L11" s="7">
        <v>39123</v>
      </c>
      <c r="M11" s="1">
        <v>37252</v>
      </c>
    </row>
    <row r="12" spans="1:13" x14ac:dyDescent="0.25">
      <c r="A12" s="4" t="s">
        <v>8</v>
      </c>
      <c r="B12" s="11">
        <v>42310</v>
      </c>
      <c r="C12" s="11">
        <v>42310</v>
      </c>
    </row>
    <row r="13" spans="1:13" x14ac:dyDescent="0.25">
      <c r="A13" s="4" t="s">
        <v>11</v>
      </c>
      <c r="B13" s="1">
        <v>43883</v>
      </c>
      <c r="C13" s="1">
        <v>43847</v>
      </c>
    </row>
    <row r="14" spans="1:13" x14ac:dyDescent="0.25">
      <c r="A14" s="4" t="s">
        <v>12</v>
      </c>
      <c r="B14" s="1">
        <v>43871</v>
      </c>
      <c r="C14" s="1">
        <v>43847</v>
      </c>
    </row>
    <row r="15" spans="1:13" x14ac:dyDescent="0.25">
      <c r="A15" s="4" t="s">
        <v>13</v>
      </c>
      <c r="B15" s="1">
        <v>43893</v>
      </c>
      <c r="C15" s="1">
        <v>43823</v>
      </c>
    </row>
    <row r="16" spans="1:13" x14ac:dyDescent="0.25">
      <c r="A16" s="4" t="s">
        <v>5</v>
      </c>
      <c r="B16" s="11">
        <v>43894</v>
      </c>
      <c r="C16" s="11">
        <v>40914</v>
      </c>
      <c r="D16" s="12">
        <v>41880</v>
      </c>
      <c r="E16" s="13">
        <v>40914</v>
      </c>
      <c r="F16" s="7">
        <v>41448</v>
      </c>
      <c r="G16" s="1">
        <v>40914</v>
      </c>
      <c r="H16" s="7">
        <v>41013</v>
      </c>
      <c r="I16" s="1">
        <v>40914</v>
      </c>
      <c r="J16" s="7">
        <v>41013</v>
      </c>
      <c r="K16" s="1">
        <v>40914</v>
      </c>
    </row>
    <row r="17" spans="1:3" x14ac:dyDescent="0.25">
      <c r="A17" s="4" t="s">
        <v>10</v>
      </c>
      <c r="B17" s="1">
        <v>43696</v>
      </c>
      <c r="C17" s="1">
        <v>42382</v>
      </c>
    </row>
    <row r="18" spans="1:3" x14ac:dyDescent="0.25">
      <c r="A18" s="4" t="s">
        <v>9</v>
      </c>
      <c r="B18" s="1">
        <v>43864</v>
      </c>
      <c r="C18" s="1">
        <v>43745</v>
      </c>
    </row>
  </sheetData>
  <mergeCells count="5">
    <mergeCell ref="D1:E1"/>
    <mergeCell ref="F1:G1"/>
    <mergeCell ref="H1:I1"/>
    <mergeCell ref="J1:K1"/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J32" sqref="J32"/>
    </sheetView>
  </sheetViews>
  <sheetFormatPr defaultRowHeight="15" x14ac:dyDescent="0.25"/>
  <cols>
    <col min="1" max="1" width="10.5703125" bestFit="1" customWidth="1"/>
    <col min="2" max="2" width="7.7109375" style="33" bestFit="1" customWidth="1"/>
    <col min="3" max="3" width="16" style="15" bestFit="1" customWidth="1"/>
    <col min="4" max="4" width="9.140625" style="14" bestFit="1" customWidth="1"/>
    <col min="5" max="5" width="11.5703125" style="15" bestFit="1" customWidth="1"/>
    <col min="6" max="7" width="11.5703125" style="25" customWidth="1"/>
    <col min="8" max="8" width="11.5703125" style="21" customWidth="1"/>
    <col min="9" max="9" width="11.5703125" style="15" bestFit="1" customWidth="1"/>
    <col min="10" max="10" width="12" style="15" bestFit="1" customWidth="1"/>
    <col min="11" max="11" width="14.140625" style="14" bestFit="1" customWidth="1"/>
    <col min="12" max="12" width="10.85546875" style="16" bestFit="1" customWidth="1"/>
    <col min="13" max="14" width="11.28515625" bestFit="1" customWidth="1"/>
  </cols>
  <sheetData>
    <row r="1" spans="1:14" x14ac:dyDescent="0.25">
      <c r="C1" s="28" t="s">
        <v>26</v>
      </c>
      <c r="D1" s="28"/>
      <c r="E1" s="28"/>
      <c r="F1" s="28"/>
      <c r="G1" s="28"/>
    </row>
    <row r="2" spans="1:14" x14ac:dyDescent="0.25">
      <c r="A2" s="17" t="s">
        <v>18</v>
      </c>
      <c r="B2" s="34" t="s">
        <v>31</v>
      </c>
      <c r="C2" s="19" t="s">
        <v>19</v>
      </c>
      <c r="D2" s="18" t="s">
        <v>24</v>
      </c>
      <c r="E2" s="19" t="s">
        <v>27</v>
      </c>
      <c r="F2" s="24" t="s">
        <v>28</v>
      </c>
      <c r="G2" s="24" t="s">
        <v>29</v>
      </c>
      <c r="H2" s="20" t="s">
        <v>21</v>
      </c>
      <c r="I2" s="19" t="s">
        <v>22</v>
      </c>
      <c r="J2" s="19" t="s">
        <v>30</v>
      </c>
      <c r="K2" s="18" t="s">
        <v>25</v>
      </c>
      <c r="L2" s="19" t="s">
        <v>20</v>
      </c>
    </row>
    <row r="3" spans="1:14" x14ac:dyDescent="0.25">
      <c r="A3" t="s">
        <v>5</v>
      </c>
      <c r="B3" s="33" t="s">
        <v>7</v>
      </c>
      <c r="C3" s="22">
        <v>-2375.9499999999998</v>
      </c>
      <c r="D3" s="23">
        <v>606</v>
      </c>
      <c r="E3" s="22">
        <v>5749.58</v>
      </c>
      <c r="F3" s="26">
        <v>40914</v>
      </c>
      <c r="G3" s="26">
        <v>43894</v>
      </c>
      <c r="H3" s="21" t="s">
        <v>23</v>
      </c>
      <c r="I3" s="15" t="s">
        <v>23</v>
      </c>
      <c r="J3" s="15" t="s">
        <v>23</v>
      </c>
      <c r="K3" s="31">
        <f>D3</f>
        <v>606</v>
      </c>
      <c r="L3">
        <v>5749.58</v>
      </c>
    </row>
    <row r="4" spans="1:14" x14ac:dyDescent="0.25">
      <c r="B4" s="33">
        <v>2012</v>
      </c>
      <c r="C4" s="22">
        <v>0</v>
      </c>
      <c r="D4" s="23">
        <v>223</v>
      </c>
      <c r="E4" s="22">
        <v>3801</v>
      </c>
      <c r="F4" s="26">
        <v>40914</v>
      </c>
      <c r="G4" s="26">
        <v>41880</v>
      </c>
      <c r="H4" s="21">
        <v>63</v>
      </c>
      <c r="I4" s="15">
        <v>-2375.9499999999998</v>
      </c>
      <c r="J4" s="16">
        <v>0</v>
      </c>
      <c r="K4" s="31">
        <v>669</v>
      </c>
      <c r="L4">
        <v>5749.58</v>
      </c>
      <c r="M4" s="15"/>
      <c r="N4" s="21"/>
    </row>
    <row r="5" spans="1:14" x14ac:dyDescent="0.25">
      <c r="B5" s="33">
        <v>2010</v>
      </c>
      <c r="C5" s="22">
        <v>0</v>
      </c>
      <c r="D5" s="23">
        <v>127</v>
      </c>
      <c r="E5" s="22">
        <v>2925.97</v>
      </c>
      <c r="F5" s="26">
        <v>40914</v>
      </c>
      <c r="G5" s="26">
        <v>41448</v>
      </c>
      <c r="H5" s="21">
        <v>0</v>
      </c>
      <c r="I5" s="15">
        <v>0</v>
      </c>
      <c r="J5" s="16">
        <v>0</v>
      </c>
      <c r="K5" s="31">
        <v>0</v>
      </c>
      <c r="L5">
        <v>5749.58</v>
      </c>
      <c r="M5" s="15"/>
      <c r="N5" s="21"/>
    </row>
    <row r="6" spans="1:14" x14ac:dyDescent="0.25">
      <c r="B6" s="33">
        <v>2007</v>
      </c>
      <c r="C6" s="22">
        <v>0</v>
      </c>
      <c r="D6" s="23">
        <v>27</v>
      </c>
      <c r="E6" s="22">
        <v>229.39</v>
      </c>
      <c r="F6" s="26">
        <v>40914</v>
      </c>
      <c r="G6" s="26">
        <v>41013</v>
      </c>
      <c r="H6" s="21">
        <v>0</v>
      </c>
      <c r="I6" s="15">
        <v>0</v>
      </c>
      <c r="J6" s="16">
        <v>0</v>
      </c>
      <c r="K6" s="31">
        <v>0</v>
      </c>
      <c r="L6">
        <v>5749.58</v>
      </c>
      <c r="M6" s="15"/>
      <c r="N6" s="21"/>
    </row>
    <row r="7" spans="1:14" x14ac:dyDescent="0.25">
      <c r="B7" s="33">
        <v>2006</v>
      </c>
      <c r="C7" s="22">
        <v>0</v>
      </c>
      <c r="D7" s="23">
        <v>27</v>
      </c>
      <c r="E7" s="22">
        <v>229.39</v>
      </c>
      <c r="F7" s="26">
        <v>40914</v>
      </c>
      <c r="G7" s="26">
        <v>41013</v>
      </c>
      <c r="H7" s="21">
        <v>0</v>
      </c>
      <c r="I7" s="15">
        <v>0</v>
      </c>
      <c r="J7" s="16">
        <v>0</v>
      </c>
      <c r="K7" s="31">
        <v>0</v>
      </c>
      <c r="L7">
        <v>5749.58</v>
      </c>
      <c r="M7" s="15"/>
      <c r="N7" s="21"/>
    </row>
    <row r="8" spans="1:14" x14ac:dyDescent="0.25">
      <c r="K8" s="31"/>
      <c r="L8" s="29"/>
    </row>
    <row r="9" spans="1:14" x14ac:dyDescent="0.25">
      <c r="A9" t="s">
        <v>38</v>
      </c>
      <c r="B9" s="33" t="s">
        <v>7</v>
      </c>
      <c r="C9" s="22">
        <v>-707.04</v>
      </c>
      <c r="D9" s="23">
        <v>3203</v>
      </c>
      <c r="E9" s="22">
        <v>18.22</v>
      </c>
      <c r="F9" s="26">
        <v>41276</v>
      </c>
      <c r="G9" s="26">
        <v>43886</v>
      </c>
      <c r="H9" s="21" t="s">
        <v>23</v>
      </c>
      <c r="I9" s="15" t="s">
        <v>23</v>
      </c>
      <c r="J9" s="15" t="s">
        <v>23</v>
      </c>
      <c r="K9" s="31">
        <f>D9</f>
        <v>3203</v>
      </c>
      <c r="L9" s="29">
        <f>E9</f>
        <v>18.22</v>
      </c>
    </row>
    <row r="10" spans="1:14" x14ac:dyDescent="0.25">
      <c r="B10" s="33" t="s">
        <v>32</v>
      </c>
      <c r="C10" s="22">
        <v>-4251.45</v>
      </c>
      <c r="D10" s="23">
        <v>3569</v>
      </c>
      <c r="E10" s="22">
        <v>-47616.18</v>
      </c>
      <c r="F10" s="26">
        <v>40546</v>
      </c>
      <c r="G10" s="26">
        <v>43894</v>
      </c>
      <c r="H10" s="30">
        <v>2260</v>
      </c>
      <c r="I10" s="29">
        <v>30401.43</v>
      </c>
      <c r="J10" s="29">
        <v>29694.39</v>
      </c>
      <c r="K10" s="31">
        <v>5463</v>
      </c>
      <c r="L10" s="32">
        <v>30323.21</v>
      </c>
    </row>
    <row r="11" spans="1:14" x14ac:dyDescent="0.25">
      <c r="B11" s="33" t="s">
        <v>33</v>
      </c>
      <c r="C11" s="22">
        <v>0</v>
      </c>
      <c r="D11" s="23">
        <v>2801</v>
      </c>
      <c r="E11" s="22">
        <v>-44545.88</v>
      </c>
      <c r="F11" s="26">
        <v>40492</v>
      </c>
      <c r="G11" s="26">
        <v>43894</v>
      </c>
      <c r="H11" s="30">
        <v>340</v>
      </c>
      <c r="I11" s="29">
        <v>17914.5</v>
      </c>
      <c r="J11" s="29">
        <v>47608.89</v>
      </c>
      <c r="K11" s="31">
        <v>5803</v>
      </c>
      <c r="L11" s="32">
        <v>17840.28</v>
      </c>
    </row>
    <row r="12" spans="1:14" x14ac:dyDescent="0.25">
      <c r="B12" s="33" t="s">
        <v>34</v>
      </c>
      <c r="C12" s="22">
        <v>0</v>
      </c>
      <c r="D12" s="23">
        <v>1978</v>
      </c>
      <c r="E12" s="22">
        <v>-46683.94</v>
      </c>
      <c r="F12" s="26">
        <v>40492</v>
      </c>
      <c r="G12" s="26">
        <v>43900</v>
      </c>
      <c r="H12" s="30">
        <v>469</v>
      </c>
      <c r="I12" s="29">
        <v>39336.75</v>
      </c>
      <c r="J12" s="29">
        <v>86945.64</v>
      </c>
      <c r="K12" s="31">
        <v>6272</v>
      </c>
      <c r="L12" s="32">
        <v>39286.53</v>
      </c>
    </row>
    <row r="13" spans="1:14" x14ac:dyDescent="0.25">
      <c r="B13" s="33" t="s">
        <v>35</v>
      </c>
      <c r="C13" s="22">
        <v>0</v>
      </c>
      <c r="D13" s="23">
        <v>1978</v>
      </c>
      <c r="E13" s="22">
        <v>-46683.94</v>
      </c>
      <c r="F13" s="26">
        <v>40492</v>
      </c>
      <c r="G13" s="26">
        <v>43900</v>
      </c>
      <c r="H13" s="30">
        <v>0</v>
      </c>
      <c r="I13" s="29">
        <v>0</v>
      </c>
      <c r="J13" s="29">
        <v>86945.64</v>
      </c>
      <c r="K13" s="31">
        <v>6272</v>
      </c>
      <c r="L13" s="32">
        <v>18.22</v>
      </c>
    </row>
    <row r="14" spans="1:14" x14ac:dyDescent="0.25">
      <c r="K14" s="31"/>
      <c r="L14" s="32"/>
    </row>
    <row r="15" spans="1:14" x14ac:dyDescent="0.25">
      <c r="A15" t="s">
        <v>37</v>
      </c>
      <c r="B15" s="33" t="s">
        <v>7</v>
      </c>
      <c r="C15" s="22">
        <v>-309750</v>
      </c>
      <c r="D15" s="23">
        <v>267</v>
      </c>
      <c r="E15" s="22">
        <v>0</v>
      </c>
      <c r="F15" s="26">
        <v>37274</v>
      </c>
      <c r="G15" s="26">
        <v>41026</v>
      </c>
      <c r="H15" s="21" t="s">
        <v>23</v>
      </c>
      <c r="I15" s="15" t="s">
        <v>23</v>
      </c>
      <c r="J15" s="15" t="s">
        <v>23</v>
      </c>
      <c r="K15" s="31">
        <f>D15</f>
        <v>267</v>
      </c>
      <c r="L15" s="29">
        <f>E15</f>
        <v>0</v>
      </c>
      <c r="M15" s="16"/>
    </row>
    <row r="16" spans="1:14" x14ac:dyDescent="0.25">
      <c r="B16" s="33" t="s">
        <v>32</v>
      </c>
      <c r="C16" s="22">
        <v>-263833.28999999998</v>
      </c>
      <c r="D16" s="23">
        <v>333</v>
      </c>
      <c r="E16" s="22">
        <v>0</v>
      </c>
      <c r="F16" s="26">
        <v>37274</v>
      </c>
      <c r="G16" s="26">
        <v>41058</v>
      </c>
      <c r="H16" s="21">
        <v>66</v>
      </c>
      <c r="I16" s="15">
        <v>45916.71</v>
      </c>
      <c r="J16" s="16">
        <v>-263833.28999999998</v>
      </c>
      <c r="K16" s="31">
        <v>333</v>
      </c>
      <c r="L16" s="32">
        <v>-43861.4</v>
      </c>
      <c r="M16" s="16"/>
      <c r="N16" s="21"/>
    </row>
    <row r="17" spans="1:14" x14ac:dyDescent="0.25">
      <c r="B17" s="33" t="s">
        <v>33</v>
      </c>
      <c r="C17" s="22">
        <v>-160708.51</v>
      </c>
      <c r="D17" s="23">
        <v>601</v>
      </c>
      <c r="E17" s="22">
        <v>0</v>
      </c>
      <c r="F17" s="26">
        <v>37274</v>
      </c>
      <c r="G17" s="26">
        <v>41058</v>
      </c>
      <c r="H17" s="21">
        <v>267</v>
      </c>
      <c r="I17" s="15">
        <v>104424.78</v>
      </c>
      <c r="J17" s="16">
        <v>-159408.51</v>
      </c>
      <c r="K17" s="31">
        <v>600</v>
      </c>
      <c r="L17" s="32">
        <v>-102424.78</v>
      </c>
      <c r="M17" s="16"/>
      <c r="N17" s="21"/>
    </row>
    <row r="18" spans="1:14" x14ac:dyDescent="0.25">
      <c r="B18" s="33" t="s">
        <v>34</v>
      </c>
      <c r="C18" s="22">
        <v>-127280.43</v>
      </c>
      <c r="D18" s="23">
        <v>735</v>
      </c>
      <c r="E18" s="22">
        <v>3521.05</v>
      </c>
      <c r="F18" s="26">
        <v>37274</v>
      </c>
      <c r="G18" s="26">
        <v>41024</v>
      </c>
      <c r="H18" s="21">
        <v>140</v>
      </c>
      <c r="I18" s="15">
        <v>34571.800000000003</v>
      </c>
      <c r="J18" s="16">
        <v>-124836.71</v>
      </c>
      <c r="K18" s="31">
        <v>740</v>
      </c>
      <c r="L18" s="32">
        <v>-33428.089999999997</v>
      </c>
      <c r="M18" s="16"/>
      <c r="N18" s="21"/>
    </row>
    <row r="19" spans="1:14" x14ac:dyDescent="0.25">
      <c r="B19" s="33" t="s">
        <v>35</v>
      </c>
      <c r="C19" s="22">
        <v>-93668.06</v>
      </c>
      <c r="D19" s="23">
        <v>886</v>
      </c>
      <c r="E19" s="22">
        <v>3521.05</v>
      </c>
      <c r="F19" s="26">
        <v>37274</v>
      </c>
      <c r="G19" s="26">
        <v>41024</v>
      </c>
      <c r="H19" s="21">
        <v>151</v>
      </c>
      <c r="I19" s="15">
        <v>33612.370000000003</v>
      </c>
      <c r="J19" s="16">
        <v>-91224.34</v>
      </c>
      <c r="K19" s="31">
        <v>891</v>
      </c>
      <c r="L19" s="32">
        <v>-32468.66</v>
      </c>
      <c r="M19" s="16"/>
      <c r="N19" s="21"/>
    </row>
    <row r="20" spans="1:14" x14ac:dyDescent="0.25">
      <c r="B20" s="33" t="s">
        <v>36</v>
      </c>
      <c r="C20" s="22">
        <v>0</v>
      </c>
      <c r="D20" s="23">
        <v>1167</v>
      </c>
      <c r="E20" s="22">
        <v>1772.99</v>
      </c>
      <c r="F20" s="26">
        <v>35549</v>
      </c>
      <c r="G20" s="26">
        <v>39133</v>
      </c>
      <c r="H20" s="21">
        <v>867</v>
      </c>
      <c r="I20" s="15">
        <v>93768.05</v>
      </c>
      <c r="J20" s="16">
        <v>2543.71</v>
      </c>
      <c r="K20" s="31">
        <v>1758</v>
      </c>
      <c r="L20" s="32">
        <v>-93668.06</v>
      </c>
      <c r="M20" s="16"/>
      <c r="N20" s="21"/>
    </row>
    <row r="22" spans="1:14" x14ac:dyDescent="0.25">
      <c r="A22" t="s">
        <v>39</v>
      </c>
      <c r="B22" s="33" t="s">
        <v>7</v>
      </c>
      <c r="C22" s="22">
        <v>-570057.79</v>
      </c>
      <c r="D22" s="23">
        <v>2698</v>
      </c>
      <c r="E22" s="22">
        <v>7780</v>
      </c>
      <c r="F22" s="26">
        <v>37274</v>
      </c>
      <c r="G22" s="26">
        <v>43903</v>
      </c>
      <c r="H22" s="21" t="s">
        <v>23</v>
      </c>
      <c r="I22" s="15" t="s">
        <v>23</v>
      </c>
      <c r="J22" s="15" t="s">
        <v>23</v>
      </c>
      <c r="K22" s="14">
        <v>2698</v>
      </c>
      <c r="L22" s="16">
        <v>7780</v>
      </c>
    </row>
    <row r="23" spans="1:14" x14ac:dyDescent="0.25">
      <c r="B23" s="33" t="s">
        <v>32</v>
      </c>
      <c r="C23" s="22">
        <v>-444599.25</v>
      </c>
      <c r="D23" s="23">
        <v>2549</v>
      </c>
      <c r="E23" s="22">
        <v>-133115.97</v>
      </c>
      <c r="F23" s="26">
        <v>37274</v>
      </c>
      <c r="G23" s="26">
        <v>43900</v>
      </c>
      <c r="H23" s="21">
        <v>1596</v>
      </c>
      <c r="I23" s="15">
        <v>-263512.13</v>
      </c>
      <c r="J23" s="15">
        <v>-306545.65999999997</v>
      </c>
      <c r="K23" s="14">
        <v>4294</v>
      </c>
      <c r="L23" s="16">
        <v>-255682.13</v>
      </c>
    </row>
    <row r="24" spans="1:14" x14ac:dyDescent="0.25">
      <c r="B24" s="33" t="s">
        <v>33</v>
      </c>
      <c r="C24" s="22">
        <v>-251026.41</v>
      </c>
      <c r="D24" s="23">
        <v>2360</v>
      </c>
      <c r="E24" s="22">
        <v>-5217.12</v>
      </c>
      <c r="F24" s="26">
        <v>37274</v>
      </c>
      <c r="G24" s="26">
        <v>43890</v>
      </c>
      <c r="H24" s="21">
        <v>1316</v>
      </c>
      <c r="I24" s="15">
        <v>-210204.71</v>
      </c>
      <c r="J24" s="15">
        <v>-96340.95</v>
      </c>
      <c r="K24" s="14">
        <v>5610</v>
      </c>
      <c r="L24" s="16">
        <v>-202347.76</v>
      </c>
    </row>
    <row r="25" spans="1:14" x14ac:dyDescent="0.25">
      <c r="B25" s="33" t="s">
        <v>34</v>
      </c>
      <c r="C25" s="22">
        <v>-216404.66</v>
      </c>
      <c r="D25" s="23">
        <v>2680</v>
      </c>
      <c r="E25" s="22">
        <v>-7458.61</v>
      </c>
      <c r="F25" s="26">
        <v>37274</v>
      </c>
      <c r="G25" s="26">
        <v>43890</v>
      </c>
      <c r="H25" s="21">
        <v>889</v>
      </c>
      <c r="I25" s="15">
        <v>-51101.25</v>
      </c>
      <c r="J25" s="15">
        <v>-45239.7</v>
      </c>
      <c r="K25" s="14">
        <v>6499</v>
      </c>
      <c r="L25" s="16">
        <v>-43246.25</v>
      </c>
    </row>
    <row r="26" spans="1:14" x14ac:dyDescent="0.25">
      <c r="B26" s="33" t="s">
        <v>35</v>
      </c>
      <c r="C26" s="22">
        <v>-177932.93</v>
      </c>
      <c r="D26" s="23">
        <v>3390</v>
      </c>
      <c r="E26" s="22">
        <v>-7458.61</v>
      </c>
      <c r="F26" s="26">
        <v>37274</v>
      </c>
      <c r="G26" s="26">
        <v>43890</v>
      </c>
      <c r="H26" s="21">
        <v>710</v>
      </c>
      <c r="I26" s="15">
        <v>-38471.730000000003</v>
      </c>
      <c r="J26" s="15">
        <v>-6767.97</v>
      </c>
      <c r="K26" s="14">
        <v>7209</v>
      </c>
      <c r="L26" s="16">
        <v>-30256.98</v>
      </c>
    </row>
    <row r="27" spans="1:14" x14ac:dyDescent="0.25">
      <c r="B27" s="33" t="s">
        <v>36</v>
      </c>
      <c r="C27" s="22">
        <v>0</v>
      </c>
      <c r="D27" s="23">
        <v>4542</v>
      </c>
      <c r="E27" s="22">
        <v>370.46</v>
      </c>
      <c r="F27" s="26">
        <v>37252</v>
      </c>
      <c r="G27" s="26">
        <v>39123</v>
      </c>
      <c r="H27" s="21">
        <v>3623</v>
      </c>
      <c r="I27" s="15">
        <v>-162898.54999999999</v>
      </c>
      <c r="J27" s="15">
        <v>156130.57999999999</v>
      </c>
      <c r="K27" s="14">
        <v>10832</v>
      </c>
      <c r="L27" s="16">
        <v>-155318.54999999999</v>
      </c>
    </row>
  </sheetData>
  <mergeCells count="1">
    <mergeCell ref="C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rodbarnes@live.com</dc:creator>
  <cp:lastModifiedBy>rodbarnes@live.com</cp:lastModifiedBy>
  <dcterms:created xsi:type="dcterms:W3CDTF">2020-03-11T20:30:52Z</dcterms:created>
  <dcterms:modified xsi:type="dcterms:W3CDTF">2020-05-12T18:57:27Z</dcterms:modified>
</cp:coreProperties>
</file>