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cuments\OTC_Advisor\"/>
    </mc:Choice>
  </mc:AlternateContent>
  <xr:revisionPtr revIDLastSave="0" documentId="13_ncr:1_{BC6890D4-EED9-4F53-B85E-848DC5473CC9}" xr6:coauthVersionLast="47" xr6:coauthVersionMax="47" xr10:uidLastSave="{00000000-0000-0000-0000-000000000000}"/>
  <bookViews>
    <workbookView xWindow="31485" yWindow="2685" windowWidth="21600" windowHeight="11295" xr2:uid="{596084C0-4BBA-4B4B-8027-3EBE2067517B}"/>
  </bookViews>
  <sheets>
    <sheet name="estaciones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</calcChain>
</file>

<file path=xl/sharedStrings.xml><?xml version="1.0" encoding="utf-8"?>
<sst xmlns="http://schemas.openxmlformats.org/spreadsheetml/2006/main" count="370" uniqueCount="227">
  <si>
    <t>Longitude</t>
  </si>
  <si>
    <t>Latitude</t>
  </si>
  <si>
    <t>Air_temperature</t>
  </si>
  <si>
    <t>Relative_humidity</t>
  </si>
  <si>
    <t>Wind_speed</t>
  </si>
  <si>
    <r>
      <t>39.8</t>
    </r>
    <r>
      <rPr>
        <sz val="9"/>
        <color rgb="FF4C4C4C"/>
        <rFont val="Arial"/>
        <family val="2"/>
      </rPr>
      <t> °C</t>
    </r>
  </si>
  <si>
    <r>
      <t>16.1</t>
    </r>
    <r>
      <rPr>
        <sz val="9"/>
        <color rgb="FF4C4C4C"/>
        <rFont val="Arial"/>
        <family val="2"/>
      </rPr>
      <t> °C</t>
    </r>
  </si>
  <si>
    <r>
      <t>25</t>
    </r>
    <r>
      <rPr>
        <sz val="9"/>
        <color rgb="FF4C4C4C"/>
        <rFont val="Arial"/>
        <family val="2"/>
      </rPr>
      <t> %</t>
    </r>
  </si>
  <si>
    <t>WSW</t>
  </si>
  <si>
    <r>
      <t>2.3</t>
    </r>
    <r>
      <rPr>
        <sz val="9"/>
        <color rgb="FF4C4C4C"/>
        <rFont val="Arial"/>
        <family val="2"/>
      </rPr>
      <t> km/h</t>
    </r>
  </si>
  <si>
    <r>
      <t>3.2</t>
    </r>
    <r>
      <rPr>
        <sz val="9"/>
        <color rgb="FF4C4C4C"/>
        <rFont val="Arial"/>
        <family val="2"/>
      </rPr>
      <t> km/h</t>
    </r>
  </si>
  <si>
    <r>
      <t>1,005.99</t>
    </r>
    <r>
      <rPr>
        <sz val="9"/>
        <color rgb="FF4C4C4C"/>
        <rFont val="Arial"/>
        <family val="2"/>
      </rPr>
      <t> hPa</t>
    </r>
  </si>
  <si>
    <r>
      <t>0.00</t>
    </r>
    <r>
      <rPr>
        <sz val="9"/>
        <color rgb="FF4C4C4C"/>
        <rFont val="Arial"/>
        <family val="2"/>
      </rPr>
      <t> mm</t>
    </r>
  </si>
  <si>
    <r>
      <t>437.6</t>
    </r>
    <r>
      <rPr>
        <sz val="9"/>
        <color rgb="FF4C4C4C"/>
        <rFont val="Arial"/>
        <family val="2"/>
      </rPr>
      <t> w/m²</t>
    </r>
  </si>
  <si>
    <t>Time</t>
  </si>
  <si>
    <t>Temperature</t>
  </si>
  <si>
    <t>Dew Point</t>
  </si>
  <si>
    <t>Humidity</t>
  </si>
  <si>
    <t>Wind</t>
  </si>
  <si>
    <t>Speed</t>
  </si>
  <si>
    <t>Gust</t>
  </si>
  <si>
    <t>Pressure</t>
  </si>
  <si>
    <t>Precip. Rate.</t>
  </si>
  <si>
    <t>Precip. Accum.</t>
  </si>
  <si>
    <t>UV</t>
  </si>
  <si>
    <t>Solar</t>
  </si>
  <si>
    <r>
      <t>34.5</t>
    </r>
    <r>
      <rPr>
        <sz val="9"/>
        <color rgb="FF4C4C4C"/>
        <rFont val="Arial"/>
        <family val="2"/>
      </rPr>
      <t> °C</t>
    </r>
  </si>
  <si>
    <r>
      <t>11.9</t>
    </r>
    <r>
      <rPr>
        <sz val="9"/>
        <color rgb="FF4C4C4C"/>
        <rFont val="Arial"/>
        <family val="2"/>
      </rPr>
      <t> °C</t>
    </r>
  </si>
  <si>
    <t>SW</t>
  </si>
  <si>
    <r>
      <t>5.1</t>
    </r>
    <r>
      <rPr>
        <sz val="9"/>
        <color rgb="FF4C4C4C"/>
        <rFont val="Arial"/>
        <family val="2"/>
      </rPr>
      <t> km/h</t>
    </r>
  </si>
  <si>
    <r>
      <t>5.3</t>
    </r>
    <r>
      <rPr>
        <sz val="9"/>
        <color rgb="FF4C4C4C"/>
        <rFont val="Arial"/>
        <family val="2"/>
      </rPr>
      <t> km/h</t>
    </r>
  </si>
  <si>
    <r>
      <t>1,016.26</t>
    </r>
    <r>
      <rPr>
        <sz val="9"/>
        <color rgb="FF4C4C4C"/>
        <rFont val="Arial"/>
        <family val="2"/>
      </rPr>
      <t> hPa</t>
    </r>
  </si>
  <si>
    <r>
      <t>451.1</t>
    </r>
    <r>
      <rPr>
        <sz val="9"/>
        <color rgb="FF4C4C4C"/>
        <rFont val="Arial"/>
        <family val="2"/>
      </rPr>
      <t> w/m²</t>
    </r>
  </si>
  <si>
    <r>
      <t>38.2</t>
    </r>
    <r>
      <rPr>
        <sz val="9"/>
        <color rgb="FF4C4C4C"/>
        <rFont val="Arial"/>
        <family val="2"/>
      </rPr>
      <t> °C</t>
    </r>
  </si>
  <si>
    <r>
      <t>15.0</t>
    </r>
    <r>
      <rPr>
        <sz val="9"/>
        <color rgb="FF4C4C4C"/>
        <rFont val="Arial"/>
        <family val="2"/>
      </rPr>
      <t> °C</t>
    </r>
  </si>
  <si>
    <t>South</t>
  </si>
  <si>
    <r>
      <t>1.9</t>
    </r>
    <r>
      <rPr>
        <sz val="9"/>
        <color rgb="FF4C4C4C"/>
        <rFont val="Arial"/>
        <family val="2"/>
      </rPr>
      <t> km/h</t>
    </r>
  </si>
  <si>
    <r>
      <t>2.7</t>
    </r>
    <r>
      <rPr>
        <sz val="9"/>
        <color rgb="FF4C4C4C"/>
        <rFont val="Arial"/>
        <family val="2"/>
      </rPr>
      <t> km/h</t>
    </r>
  </si>
  <si>
    <r>
      <t>1,016.39</t>
    </r>
    <r>
      <rPr>
        <sz val="9"/>
        <color rgb="FF4C4C4C"/>
        <rFont val="Arial"/>
        <family val="2"/>
      </rPr>
      <t> hPa</t>
    </r>
  </si>
  <si>
    <r>
      <t>378.3</t>
    </r>
    <r>
      <rPr>
        <sz val="9"/>
        <color rgb="FF4C4C4C"/>
        <rFont val="Arial"/>
        <family val="2"/>
      </rPr>
      <t> w/m²</t>
    </r>
  </si>
  <si>
    <r>
      <t>36.7</t>
    </r>
    <r>
      <rPr>
        <sz val="9"/>
        <color rgb="FF4C4C4C"/>
        <rFont val="Arial"/>
        <family val="2"/>
      </rPr>
      <t> °C</t>
    </r>
  </si>
  <si>
    <r>
      <t>14.8</t>
    </r>
    <r>
      <rPr>
        <sz val="9"/>
        <color rgb="FF4C4C4C"/>
        <rFont val="Arial"/>
        <family val="2"/>
      </rPr>
      <t> °C</t>
    </r>
  </si>
  <si>
    <r>
      <t>27</t>
    </r>
    <r>
      <rPr>
        <sz val="9"/>
        <color rgb="FF4C4C4C"/>
        <rFont val="Arial"/>
        <family val="2"/>
      </rPr>
      <t> %</t>
    </r>
  </si>
  <si>
    <t>ENE</t>
  </si>
  <si>
    <r>
      <t>0.9</t>
    </r>
    <r>
      <rPr>
        <sz val="9"/>
        <color rgb="FF4C4C4C"/>
        <rFont val="Arial"/>
        <family val="2"/>
      </rPr>
      <t> km/h</t>
    </r>
  </si>
  <si>
    <r>
      <t>1.2</t>
    </r>
    <r>
      <rPr>
        <sz val="9"/>
        <color rgb="FF4C4C4C"/>
        <rFont val="Arial"/>
        <family val="2"/>
      </rPr>
      <t> km/h</t>
    </r>
  </si>
  <si>
    <r>
      <t>1,019.44</t>
    </r>
    <r>
      <rPr>
        <sz val="9"/>
        <color rgb="FF4C4C4C"/>
        <rFont val="Arial"/>
        <family val="2"/>
      </rPr>
      <t> hPa</t>
    </r>
  </si>
  <si>
    <r>
      <t>406.9</t>
    </r>
    <r>
      <rPr>
        <sz val="9"/>
        <color rgb="FF4C4C4C"/>
        <rFont val="Arial"/>
        <family val="2"/>
      </rPr>
      <t> w/m²</t>
    </r>
  </si>
  <si>
    <r>
      <t>35.9</t>
    </r>
    <r>
      <rPr>
        <sz val="9"/>
        <color rgb="FF4C4C4C"/>
        <rFont val="Arial"/>
        <family val="2"/>
      </rPr>
      <t> °C</t>
    </r>
  </si>
  <si>
    <r>
      <t>13.5</t>
    </r>
    <r>
      <rPr>
        <sz val="9"/>
        <color rgb="FF4C4C4C"/>
        <rFont val="Arial"/>
        <family val="2"/>
      </rPr>
      <t> °C</t>
    </r>
  </si>
  <si>
    <r>
      <t>26</t>
    </r>
    <r>
      <rPr>
        <sz val="9"/>
        <color rgb="FF4C4C4C"/>
        <rFont val="Arial"/>
        <family val="2"/>
      </rPr>
      <t> %</t>
    </r>
  </si>
  <si>
    <t>West</t>
  </si>
  <si>
    <r>
      <t>3.5</t>
    </r>
    <r>
      <rPr>
        <sz val="9"/>
        <color rgb="FF4C4C4C"/>
        <rFont val="Arial"/>
        <family val="2"/>
      </rPr>
      <t> km/h</t>
    </r>
  </si>
  <si>
    <r>
      <t>491.5</t>
    </r>
    <r>
      <rPr>
        <sz val="9"/>
        <color rgb="FF4C4C4C"/>
        <rFont val="Arial"/>
        <family val="2"/>
      </rPr>
      <t> w/m²</t>
    </r>
  </si>
  <si>
    <r>
      <t>35.8</t>
    </r>
    <r>
      <rPr>
        <sz val="9"/>
        <color rgb="FF4C4C4C"/>
        <rFont val="Arial"/>
        <family val="2"/>
      </rPr>
      <t> °C</t>
    </r>
  </si>
  <si>
    <r>
      <t>12.8</t>
    </r>
    <r>
      <rPr>
        <sz val="9"/>
        <color rgb="FF4C4C4C"/>
        <rFont val="Arial"/>
        <family val="2"/>
      </rPr>
      <t> °C</t>
    </r>
  </si>
  <si>
    <t>NNW</t>
  </si>
  <si>
    <r>
      <t>1.6</t>
    </r>
    <r>
      <rPr>
        <sz val="9"/>
        <color rgb="FF4C4C4C"/>
        <rFont val="Arial"/>
        <family val="2"/>
      </rPr>
      <t> km/h</t>
    </r>
  </si>
  <si>
    <r>
      <t>8.0</t>
    </r>
    <r>
      <rPr>
        <sz val="9"/>
        <color rgb="FF4C4C4C"/>
        <rFont val="Arial"/>
        <family val="2"/>
      </rPr>
      <t> km/h</t>
    </r>
  </si>
  <si>
    <r>
      <t>1,016.93</t>
    </r>
    <r>
      <rPr>
        <sz val="9"/>
        <color rgb="FF4C4C4C"/>
        <rFont val="Arial"/>
        <family val="2"/>
      </rPr>
      <t> hPa</t>
    </r>
  </si>
  <si>
    <t>w/m²</t>
  </si>
  <si>
    <r>
      <t>34.4</t>
    </r>
    <r>
      <rPr>
        <sz val="9"/>
        <color rgb="FF4C4C4C"/>
        <rFont val="Arial"/>
        <family val="2"/>
      </rPr>
      <t> °C</t>
    </r>
  </si>
  <si>
    <r>
      <t>11.8</t>
    </r>
    <r>
      <rPr>
        <sz val="9"/>
        <color rgb="FF4C4C4C"/>
        <rFont val="Arial"/>
        <family val="2"/>
      </rPr>
      <t> °C</t>
    </r>
  </si>
  <si>
    <t>North</t>
  </si>
  <si>
    <r>
      <t>0.1</t>
    </r>
    <r>
      <rPr>
        <sz val="9"/>
        <color rgb="FF4C4C4C"/>
        <rFont val="Arial"/>
        <family val="2"/>
      </rPr>
      <t> km/h</t>
    </r>
  </si>
  <si>
    <r>
      <t>0.3</t>
    </r>
    <r>
      <rPr>
        <sz val="9"/>
        <color rgb="FF4C4C4C"/>
        <rFont val="Arial"/>
        <family val="2"/>
      </rPr>
      <t> km/h</t>
    </r>
  </si>
  <si>
    <r>
      <t>1,013.88</t>
    </r>
    <r>
      <rPr>
        <sz val="9"/>
        <color rgb="FF4C4C4C"/>
        <rFont val="Arial"/>
        <family val="2"/>
      </rPr>
      <t> hPa</t>
    </r>
  </si>
  <si>
    <r>
      <t>24</t>
    </r>
    <r>
      <rPr>
        <sz val="9"/>
        <color rgb="FF4C4C4C"/>
        <rFont val="Arial"/>
        <family val="2"/>
      </rPr>
      <t> w/m²</t>
    </r>
  </si>
  <si>
    <r>
      <t>36.1</t>
    </r>
    <r>
      <rPr>
        <sz val="9"/>
        <color rgb="FF4C4C4C"/>
        <rFont val="Arial"/>
        <family val="2"/>
      </rPr>
      <t> °C</t>
    </r>
  </si>
  <si>
    <r>
      <t>12.4</t>
    </r>
    <r>
      <rPr>
        <sz val="9"/>
        <color rgb="FF4C4C4C"/>
        <rFont val="Arial"/>
        <family val="2"/>
      </rPr>
      <t> °C</t>
    </r>
  </si>
  <si>
    <r>
      <t>24</t>
    </r>
    <r>
      <rPr>
        <sz val="9"/>
        <color rgb="FF4C4C4C"/>
        <rFont val="Arial"/>
        <family val="2"/>
      </rPr>
      <t> %</t>
    </r>
  </si>
  <si>
    <t>SSW</t>
  </si>
  <si>
    <r>
      <t>0.8</t>
    </r>
    <r>
      <rPr>
        <sz val="9"/>
        <color rgb="FF4C4C4C"/>
        <rFont val="Arial"/>
        <family val="2"/>
      </rPr>
      <t> km/h</t>
    </r>
  </si>
  <si>
    <r>
      <t>2.0</t>
    </r>
    <r>
      <rPr>
        <sz val="9"/>
        <color rgb="FF4C4C4C"/>
        <rFont val="Arial"/>
        <family val="2"/>
      </rPr>
      <t> km/h</t>
    </r>
  </si>
  <si>
    <r>
      <t>1,008.33</t>
    </r>
    <r>
      <rPr>
        <sz val="9"/>
        <color rgb="FF4C4C4C"/>
        <rFont val="Arial"/>
        <family val="2"/>
      </rPr>
      <t> hPa</t>
    </r>
  </si>
  <si>
    <r>
      <t>356.4</t>
    </r>
    <r>
      <rPr>
        <sz val="9"/>
        <color rgb="FF4C4C4C"/>
        <rFont val="Arial"/>
        <family val="2"/>
      </rPr>
      <t> w/m²</t>
    </r>
  </si>
  <si>
    <r>
      <t>15.4</t>
    </r>
    <r>
      <rPr>
        <sz val="9"/>
        <color rgb="FF4C4C4C"/>
        <rFont val="Arial"/>
        <family val="2"/>
      </rPr>
      <t> °C</t>
    </r>
  </si>
  <si>
    <r>
      <t>30</t>
    </r>
    <r>
      <rPr>
        <sz val="9"/>
        <color rgb="FF4C4C4C"/>
        <rFont val="Arial"/>
        <family val="2"/>
      </rPr>
      <t> %</t>
    </r>
  </si>
  <si>
    <r>
      <t>7.3</t>
    </r>
    <r>
      <rPr>
        <sz val="9"/>
        <color rgb="FF4C4C4C"/>
        <rFont val="Arial"/>
        <family val="2"/>
      </rPr>
      <t> km/h</t>
    </r>
  </si>
  <si>
    <r>
      <t>3.6</t>
    </r>
    <r>
      <rPr>
        <sz val="9"/>
        <color rgb="FF4C4C4C"/>
        <rFont val="Arial"/>
        <family val="2"/>
      </rPr>
      <t> km/h</t>
    </r>
  </si>
  <si>
    <r>
      <t>1,015.78</t>
    </r>
    <r>
      <rPr>
        <sz val="9"/>
        <color rgb="FF4C4C4C"/>
        <rFont val="Arial"/>
        <family val="2"/>
      </rPr>
      <t> hPa</t>
    </r>
  </si>
  <si>
    <r>
      <t>585</t>
    </r>
    <r>
      <rPr>
        <sz val="9"/>
        <color rgb="FF4C4C4C"/>
        <rFont val="Arial"/>
        <family val="2"/>
      </rPr>
      <t> w/m²</t>
    </r>
  </si>
  <si>
    <r>
      <t>36.2</t>
    </r>
    <r>
      <rPr>
        <sz val="9"/>
        <color rgb="FF4C4C4C"/>
        <rFont val="Arial"/>
        <family val="2"/>
      </rPr>
      <t> °C</t>
    </r>
  </si>
  <si>
    <r>
      <t>13.6</t>
    </r>
    <r>
      <rPr>
        <sz val="9"/>
        <color rgb="FF4C4C4C"/>
        <rFont val="Arial"/>
        <family val="2"/>
      </rPr>
      <t> °C</t>
    </r>
  </si>
  <si>
    <r>
      <t>6.4</t>
    </r>
    <r>
      <rPr>
        <sz val="9"/>
        <color rgb="FF4C4C4C"/>
        <rFont val="Arial"/>
        <family val="2"/>
      </rPr>
      <t> km/h</t>
    </r>
  </si>
  <si>
    <r>
      <t>37.5</t>
    </r>
    <r>
      <rPr>
        <sz val="9"/>
        <color rgb="FF4C4C4C"/>
        <rFont val="Arial"/>
        <family val="2"/>
      </rPr>
      <t> °C</t>
    </r>
  </si>
  <si>
    <r>
      <t>15.3</t>
    </r>
    <r>
      <rPr>
        <sz val="9"/>
        <color rgb="FF4C4C4C"/>
        <rFont val="Arial"/>
        <family val="2"/>
      </rPr>
      <t> °C</t>
    </r>
  </si>
  <si>
    <t>ESE</t>
  </si>
  <si>
    <r>
      <t>1.5</t>
    </r>
    <r>
      <rPr>
        <sz val="9"/>
        <color rgb="FF4C4C4C"/>
        <rFont val="Arial"/>
        <family val="2"/>
      </rPr>
      <t> km/h</t>
    </r>
  </si>
  <si>
    <r>
      <t>3.4</t>
    </r>
    <r>
      <rPr>
        <sz val="9"/>
        <color rgb="FF4C4C4C"/>
        <rFont val="Arial"/>
        <family val="2"/>
      </rPr>
      <t> km/h</t>
    </r>
  </si>
  <si>
    <r>
      <t>1,018.02</t>
    </r>
    <r>
      <rPr>
        <sz val="9"/>
        <color rgb="FF4C4C4C"/>
        <rFont val="Arial"/>
        <family val="2"/>
      </rPr>
      <t> hPa</t>
    </r>
  </si>
  <si>
    <r>
      <t>387.3</t>
    </r>
    <r>
      <rPr>
        <sz val="9"/>
        <color rgb="FF4C4C4C"/>
        <rFont val="Arial"/>
        <family val="2"/>
      </rPr>
      <t> w/m²</t>
    </r>
  </si>
  <si>
    <r>
      <t>34.8</t>
    </r>
    <r>
      <rPr>
        <sz val="9"/>
        <color rgb="FF4C4C4C"/>
        <rFont val="Arial"/>
        <family val="2"/>
      </rPr>
      <t> °C</t>
    </r>
  </si>
  <si>
    <r>
      <t>11.6</t>
    </r>
    <r>
      <rPr>
        <sz val="9"/>
        <color rgb="FF4C4C4C"/>
        <rFont val="Arial"/>
        <family val="2"/>
      </rPr>
      <t> °C</t>
    </r>
  </si>
  <si>
    <t>SSE</t>
  </si>
  <si>
    <r>
      <t>3.3</t>
    </r>
    <r>
      <rPr>
        <sz val="9"/>
        <color rgb="FF4C4C4C"/>
        <rFont val="Arial"/>
        <family val="2"/>
      </rPr>
      <t> km/h</t>
    </r>
  </si>
  <si>
    <r>
      <t>1,017.27</t>
    </r>
    <r>
      <rPr>
        <sz val="9"/>
        <color rgb="FF4C4C4C"/>
        <rFont val="Arial"/>
        <family val="2"/>
      </rPr>
      <t> hPa</t>
    </r>
  </si>
  <si>
    <r>
      <t>470.3</t>
    </r>
    <r>
      <rPr>
        <sz val="9"/>
        <color rgb="FF4C4C4C"/>
        <rFont val="Arial"/>
        <family val="2"/>
      </rPr>
      <t> w/m²</t>
    </r>
  </si>
  <si>
    <r>
      <t>40.3</t>
    </r>
    <r>
      <rPr>
        <sz val="9"/>
        <color rgb="FF4C4C4C"/>
        <rFont val="Arial"/>
        <family val="2"/>
      </rPr>
      <t> °C</t>
    </r>
  </si>
  <si>
    <r>
      <t>19</t>
    </r>
    <r>
      <rPr>
        <sz val="9"/>
        <color rgb="FF4C4C4C"/>
        <rFont val="Arial"/>
        <family val="2"/>
      </rPr>
      <t> %</t>
    </r>
  </si>
  <si>
    <r>
      <t>0.6</t>
    </r>
    <r>
      <rPr>
        <sz val="9"/>
        <color rgb="FF4C4C4C"/>
        <rFont val="Arial"/>
        <family val="2"/>
      </rPr>
      <t> km/h</t>
    </r>
  </si>
  <si>
    <r>
      <t>1.3</t>
    </r>
    <r>
      <rPr>
        <sz val="9"/>
        <color rgb="FF4C4C4C"/>
        <rFont val="Arial"/>
        <family val="2"/>
      </rPr>
      <t> km/h</t>
    </r>
  </si>
  <si>
    <r>
      <t>1,007.42</t>
    </r>
    <r>
      <rPr>
        <sz val="9"/>
        <color rgb="FF4C4C4C"/>
        <rFont val="Arial"/>
        <family val="2"/>
      </rPr>
      <t> hPa</t>
    </r>
  </si>
  <si>
    <r>
      <t>567.8</t>
    </r>
    <r>
      <rPr>
        <sz val="9"/>
        <color rgb="FF4C4C4C"/>
        <rFont val="Arial"/>
        <family val="2"/>
      </rPr>
      <t> w/m²</t>
    </r>
  </si>
  <si>
    <r>
      <t>29</t>
    </r>
    <r>
      <rPr>
        <sz val="9"/>
        <color rgb="FF4C4C4C"/>
        <rFont val="Arial"/>
        <family val="2"/>
      </rPr>
      <t> %</t>
    </r>
  </si>
  <si>
    <r>
      <t>6.7</t>
    </r>
    <r>
      <rPr>
        <sz val="9"/>
        <color rgb="FF4C4C4C"/>
        <rFont val="Arial"/>
        <family val="2"/>
      </rPr>
      <t> km/h</t>
    </r>
  </si>
  <si>
    <r>
      <t>1,015.92</t>
    </r>
    <r>
      <rPr>
        <sz val="9"/>
        <color rgb="FF4C4C4C"/>
        <rFont val="Arial"/>
        <family val="2"/>
      </rPr>
      <t> hPa</t>
    </r>
  </si>
  <si>
    <r>
      <t>37.6</t>
    </r>
    <r>
      <rPr>
        <sz val="9"/>
        <color rgb="FF4C4C4C"/>
        <rFont val="Arial"/>
        <family val="2"/>
      </rPr>
      <t> °C</t>
    </r>
  </si>
  <si>
    <r>
      <t>13.1</t>
    </r>
    <r>
      <rPr>
        <sz val="9"/>
        <color rgb="FF4C4C4C"/>
        <rFont val="Arial"/>
        <family val="2"/>
      </rPr>
      <t> °C</t>
    </r>
  </si>
  <si>
    <r>
      <t>23</t>
    </r>
    <r>
      <rPr>
        <sz val="9"/>
        <color rgb="FF4C4C4C"/>
        <rFont val="Arial"/>
        <family val="2"/>
      </rPr>
      <t> %</t>
    </r>
  </si>
  <si>
    <r>
      <t>1.8</t>
    </r>
    <r>
      <rPr>
        <sz val="9"/>
        <color rgb="FF4C4C4C"/>
        <rFont val="Arial"/>
        <family val="2"/>
      </rPr>
      <t> km/h</t>
    </r>
  </si>
  <si>
    <r>
      <t>15.1</t>
    </r>
    <r>
      <rPr>
        <sz val="9"/>
        <color rgb="FF4C4C4C"/>
        <rFont val="Arial"/>
        <family val="2"/>
      </rPr>
      <t> °C</t>
    </r>
  </si>
  <si>
    <r>
      <t>2.9</t>
    </r>
    <r>
      <rPr>
        <sz val="9"/>
        <color rgb="FF4C4C4C"/>
        <rFont val="Arial"/>
        <family val="2"/>
      </rPr>
      <t> km/h</t>
    </r>
  </si>
  <si>
    <r>
      <t>9.7</t>
    </r>
    <r>
      <rPr>
        <sz val="9"/>
        <color rgb="FF4C4C4C"/>
        <rFont val="Arial"/>
        <family val="2"/>
      </rPr>
      <t> km/h</t>
    </r>
  </si>
  <si>
    <r>
      <t>631</t>
    </r>
    <r>
      <rPr>
        <sz val="9"/>
        <color rgb="FF4C4C4C"/>
        <rFont val="Arial"/>
        <family val="2"/>
      </rPr>
      <t> w/m²</t>
    </r>
  </si>
  <si>
    <r>
      <t>35.3</t>
    </r>
    <r>
      <rPr>
        <sz val="9"/>
        <color rgb="FF4C4C4C"/>
        <rFont val="Arial"/>
        <family val="2"/>
      </rPr>
      <t> °C</t>
    </r>
  </si>
  <si>
    <r>
      <t>9.9</t>
    </r>
    <r>
      <rPr>
        <sz val="9"/>
        <color rgb="FF4C4C4C"/>
        <rFont val="Arial"/>
        <family val="2"/>
      </rPr>
      <t> °C</t>
    </r>
  </si>
  <si>
    <r>
      <t>21</t>
    </r>
    <r>
      <rPr>
        <sz val="9"/>
        <color rgb="FF4C4C4C"/>
        <rFont val="Arial"/>
        <family val="2"/>
      </rPr>
      <t> %</t>
    </r>
  </si>
  <si>
    <r>
      <t>0.2</t>
    </r>
    <r>
      <rPr>
        <sz val="9"/>
        <color rgb="FF4C4C4C"/>
        <rFont val="Arial"/>
        <family val="2"/>
      </rPr>
      <t> km/h</t>
    </r>
  </si>
  <si>
    <r>
      <t>1,008.13</t>
    </r>
    <r>
      <rPr>
        <sz val="9"/>
        <color rgb="FF4C4C4C"/>
        <rFont val="Arial"/>
        <family val="2"/>
      </rPr>
      <t> hPa</t>
    </r>
  </si>
  <si>
    <r>
      <t>476.7</t>
    </r>
    <r>
      <rPr>
        <sz val="9"/>
        <color rgb="FF4C4C4C"/>
        <rFont val="Arial"/>
        <family val="2"/>
      </rPr>
      <t> w/m²</t>
    </r>
  </si>
  <si>
    <r>
      <t>29.3</t>
    </r>
    <r>
      <rPr>
        <sz val="9"/>
        <color rgb="FF4C4C4C"/>
        <rFont val="Arial"/>
        <family val="2"/>
      </rPr>
      <t> °C</t>
    </r>
  </si>
  <si>
    <t>--</t>
  </si>
  <si>
    <r>
      <t>1,013.21</t>
    </r>
    <r>
      <rPr>
        <sz val="9"/>
        <color rgb="FF4C4C4C"/>
        <rFont val="Arial"/>
        <family val="2"/>
      </rPr>
      <t> hPa</t>
    </r>
  </si>
  <si>
    <r>
      <t>28.7</t>
    </r>
    <r>
      <rPr>
        <sz val="9"/>
        <color rgb="FF4C4C4C"/>
        <rFont val="Arial"/>
        <family val="2"/>
      </rPr>
      <t> °C</t>
    </r>
  </si>
  <si>
    <r>
      <t>12.3</t>
    </r>
    <r>
      <rPr>
        <sz val="9"/>
        <color rgb="FF4C4C4C"/>
        <rFont val="Arial"/>
        <family val="2"/>
      </rPr>
      <t> °C</t>
    </r>
  </si>
  <si>
    <r>
      <t>36</t>
    </r>
    <r>
      <rPr>
        <sz val="9"/>
        <color rgb="FF4C4C4C"/>
        <rFont val="Arial"/>
        <family val="2"/>
      </rPr>
      <t> %</t>
    </r>
  </si>
  <si>
    <r>
      <t>0.0</t>
    </r>
    <r>
      <rPr>
        <sz val="9"/>
        <color rgb="FF4C4C4C"/>
        <rFont val="Arial"/>
        <family val="2"/>
      </rPr>
      <t> km/h</t>
    </r>
  </si>
  <si>
    <r>
      <t>1,013.99</t>
    </r>
    <r>
      <rPr>
        <sz val="9"/>
        <color rgb="FF4C4C4C"/>
        <rFont val="Arial"/>
        <family val="2"/>
      </rPr>
      <t> hPa</t>
    </r>
  </si>
  <si>
    <r>
      <t>1.6</t>
    </r>
    <r>
      <rPr>
        <sz val="9"/>
        <color rgb="FF4C4C4C"/>
        <rFont val="Arial"/>
        <family val="2"/>
      </rPr>
      <t> w/m²</t>
    </r>
  </si>
  <si>
    <r>
      <t>41.5</t>
    </r>
    <r>
      <rPr>
        <sz val="9"/>
        <color rgb="FF4C4C4C"/>
        <rFont val="Arial"/>
        <family val="2"/>
      </rPr>
      <t> °C</t>
    </r>
  </si>
  <si>
    <r>
      <t>16.5</t>
    </r>
    <r>
      <rPr>
        <sz val="9"/>
        <color rgb="FF4C4C4C"/>
        <rFont val="Arial"/>
        <family val="2"/>
      </rPr>
      <t> °C</t>
    </r>
  </si>
  <si>
    <r>
      <t>1,014.63</t>
    </r>
    <r>
      <rPr>
        <sz val="9"/>
        <color rgb="FF4C4C4C"/>
        <rFont val="Arial"/>
        <family val="2"/>
      </rPr>
      <t> hPa</t>
    </r>
  </si>
  <si>
    <r>
      <t>382.2</t>
    </r>
    <r>
      <rPr>
        <sz val="9"/>
        <color rgb="FF4C4C4C"/>
        <rFont val="Arial"/>
        <family val="2"/>
      </rPr>
      <t> w/m²</t>
    </r>
  </si>
  <si>
    <r>
      <t>37.7</t>
    </r>
    <r>
      <rPr>
        <sz val="9"/>
        <color rgb="FF4C4C4C"/>
        <rFont val="Arial"/>
        <family val="2"/>
      </rPr>
      <t> °C</t>
    </r>
  </si>
  <si>
    <r>
      <t>16.2</t>
    </r>
    <r>
      <rPr>
        <sz val="9"/>
        <color rgb="FF4C4C4C"/>
        <rFont val="Arial"/>
        <family val="2"/>
      </rPr>
      <t> °C</t>
    </r>
  </si>
  <si>
    <r>
      <t>28</t>
    </r>
    <r>
      <rPr>
        <sz val="9"/>
        <color rgb="FF4C4C4C"/>
        <rFont val="Arial"/>
        <family val="2"/>
      </rPr>
      <t> %</t>
    </r>
  </si>
  <si>
    <r>
      <t>1.7</t>
    </r>
    <r>
      <rPr>
        <sz val="9"/>
        <color rgb="FF4C4C4C"/>
        <rFont val="Arial"/>
        <family val="2"/>
      </rPr>
      <t> km/h</t>
    </r>
  </si>
  <si>
    <r>
      <t>-0.3</t>
    </r>
    <r>
      <rPr>
        <sz val="9"/>
        <color rgb="FF4C4C4C"/>
        <rFont val="Arial"/>
        <family val="2"/>
      </rPr>
      <t> °C</t>
    </r>
  </si>
  <si>
    <r>
      <t>10</t>
    </r>
    <r>
      <rPr>
        <sz val="9"/>
        <color rgb="FF4C4C4C"/>
        <rFont val="Arial"/>
        <family val="2"/>
      </rPr>
      <t> %</t>
    </r>
  </si>
  <si>
    <r>
      <t>6.0</t>
    </r>
    <r>
      <rPr>
        <sz val="9"/>
        <color rgb="FF4C4C4C"/>
        <rFont val="Arial"/>
        <family val="2"/>
      </rPr>
      <t> km/h</t>
    </r>
  </si>
  <si>
    <r>
      <t>7.7</t>
    </r>
    <r>
      <rPr>
        <sz val="9"/>
        <color rgb="FF4C4C4C"/>
        <rFont val="Arial"/>
        <family val="2"/>
      </rPr>
      <t> km/h</t>
    </r>
  </si>
  <si>
    <r>
      <t>1,012.33</t>
    </r>
    <r>
      <rPr>
        <sz val="9"/>
        <color rgb="FF4C4C4C"/>
        <rFont val="Arial"/>
        <family val="2"/>
      </rPr>
      <t> hPa</t>
    </r>
  </si>
  <si>
    <r>
      <t>436.7</t>
    </r>
    <r>
      <rPr>
        <sz val="9"/>
        <color rgb="FF4C4C4C"/>
        <rFont val="Arial"/>
        <family val="2"/>
      </rPr>
      <t> w/m²</t>
    </r>
  </si>
  <si>
    <r>
      <t>38.0</t>
    </r>
    <r>
      <rPr>
        <sz val="9"/>
        <color rgb="FF4C4C4C"/>
        <rFont val="Arial"/>
        <family val="2"/>
      </rPr>
      <t> °C</t>
    </r>
  </si>
  <si>
    <r>
      <t>15.2</t>
    </r>
    <r>
      <rPr>
        <sz val="9"/>
        <color rgb="FF4C4C4C"/>
        <rFont val="Arial"/>
        <family val="2"/>
      </rPr>
      <t> °C</t>
    </r>
  </si>
  <si>
    <r>
      <t>2.6</t>
    </r>
    <r>
      <rPr>
        <sz val="9"/>
        <color rgb="FF4C4C4C"/>
        <rFont val="Arial"/>
        <family val="2"/>
      </rPr>
      <t> km/h</t>
    </r>
  </si>
  <si>
    <r>
      <t>1,021.50</t>
    </r>
    <r>
      <rPr>
        <sz val="9"/>
        <color rgb="FF4C4C4C"/>
        <rFont val="Arial"/>
        <family val="2"/>
      </rPr>
      <t> hPa</t>
    </r>
  </si>
  <si>
    <r>
      <t>333.4</t>
    </r>
    <r>
      <rPr>
        <sz val="9"/>
        <color rgb="FF4C4C4C"/>
        <rFont val="Arial"/>
        <family val="2"/>
      </rPr>
      <t> w/m²</t>
    </r>
  </si>
  <si>
    <r>
      <t>39.0</t>
    </r>
    <r>
      <rPr>
        <sz val="9"/>
        <color rgb="FF4C4C4C"/>
        <rFont val="Arial"/>
        <family val="2"/>
      </rPr>
      <t> °C</t>
    </r>
  </si>
  <si>
    <r>
      <t>11.1</t>
    </r>
    <r>
      <rPr>
        <sz val="9"/>
        <color rgb="FF4C4C4C"/>
        <rFont val="Arial"/>
        <family val="2"/>
      </rPr>
      <t> °C</t>
    </r>
  </si>
  <si>
    <t>NW</t>
  </si>
  <si>
    <r>
      <t>3.9</t>
    </r>
    <r>
      <rPr>
        <sz val="9"/>
        <color rgb="FF4C4C4C"/>
        <rFont val="Arial"/>
        <family val="2"/>
      </rPr>
      <t> km/h</t>
    </r>
  </si>
  <si>
    <r>
      <t>1,009.14</t>
    </r>
    <r>
      <rPr>
        <sz val="9"/>
        <color rgb="FF4C4C4C"/>
        <rFont val="Arial"/>
        <family val="2"/>
      </rPr>
      <t> hPa</t>
    </r>
  </si>
  <si>
    <r>
      <t>308.6</t>
    </r>
    <r>
      <rPr>
        <sz val="9"/>
        <color rgb="FF4C4C4C"/>
        <rFont val="Arial"/>
        <family val="2"/>
      </rPr>
      <t> w/m²</t>
    </r>
  </si>
  <si>
    <r>
      <t>37.3</t>
    </r>
    <r>
      <rPr>
        <sz val="9"/>
        <color rgb="FF4C4C4C"/>
        <rFont val="Arial"/>
        <family val="2"/>
      </rPr>
      <t> °C</t>
    </r>
  </si>
  <si>
    <r>
      <t>16.0</t>
    </r>
    <r>
      <rPr>
        <sz val="9"/>
        <color rgb="FF4C4C4C"/>
        <rFont val="Arial"/>
        <family val="2"/>
      </rPr>
      <t> °C</t>
    </r>
  </si>
  <si>
    <r>
      <t>4.8</t>
    </r>
    <r>
      <rPr>
        <sz val="9"/>
        <color rgb="FF4C4C4C"/>
        <rFont val="Arial"/>
        <family val="2"/>
      </rPr>
      <t> km/h</t>
    </r>
  </si>
  <si>
    <r>
      <t>9.5</t>
    </r>
    <r>
      <rPr>
        <sz val="9"/>
        <color rgb="FF4C4C4C"/>
        <rFont val="Arial"/>
        <family val="2"/>
      </rPr>
      <t> km/h</t>
    </r>
  </si>
  <si>
    <r>
      <t>1,016.70</t>
    </r>
    <r>
      <rPr>
        <sz val="9"/>
        <color rgb="FF4C4C4C"/>
        <rFont val="Arial"/>
        <family val="2"/>
      </rPr>
      <t> hPa</t>
    </r>
  </si>
  <si>
    <r>
      <t>399.9</t>
    </r>
    <r>
      <rPr>
        <sz val="9"/>
        <color rgb="FF4C4C4C"/>
        <rFont val="Arial"/>
        <family val="2"/>
      </rPr>
      <t> w/m²</t>
    </r>
  </si>
  <si>
    <r>
      <t>33.0</t>
    </r>
    <r>
      <rPr>
        <sz val="9"/>
        <color rgb="FF4C4C4C"/>
        <rFont val="Arial"/>
        <family val="2"/>
      </rPr>
      <t> °C</t>
    </r>
  </si>
  <si>
    <r>
      <t>10.8</t>
    </r>
    <r>
      <rPr>
        <sz val="9"/>
        <color rgb="FF4C4C4C"/>
        <rFont val="Arial"/>
        <family val="2"/>
      </rPr>
      <t> °C</t>
    </r>
  </si>
  <si>
    <r>
      <t>4.2</t>
    </r>
    <r>
      <rPr>
        <sz val="9"/>
        <color rgb="FF4C4C4C"/>
        <rFont val="Arial"/>
        <family val="2"/>
      </rPr>
      <t> km/h</t>
    </r>
  </si>
  <si>
    <r>
      <t>5.9</t>
    </r>
    <r>
      <rPr>
        <sz val="9"/>
        <color rgb="FF4C4C4C"/>
        <rFont val="Arial"/>
        <family val="2"/>
      </rPr>
      <t> km/h</t>
    </r>
  </si>
  <si>
    <r>
      <t>1,019.00</t>
    </r>
    <r>
      <rPr>
        <sz val="9"/>
        <color rgb="FF4C4C4C"/>
        <rFont val="Arial"/>
        <family val="2"/>
      </rPr>
      <t> hPa</t>
    </r>
  </si>
  <si>
    <r>
      <t>35.6</t>
    </r>
    <r>
      <rPr>
        <sz val="9"/>
        <color rgb="FF4C4C4C"/>
        <rFont val="Arial"/>
        <family val="2"/>
      </rPr>
      <t> °C</t>
    </r>
  </si>
  <si>
    <r>
      <t>14.3</t>
    </r>
    <r>
      <rPr>
        <sz val="9"/>
        <color rgb="FF4C4C4C"/>
        <rFont val="Arial"/>
        <family val="2"/>
      </rPr>
      <t> °C</t>
    </r>
  </si>
  <si>
    <t>NNE</t>
  </si>
  <si>
    <r>
      <t>4.9</t>
    </r>
    <r>
      <rPr>
        <sz val="9"/>
        <color rgb="FF4C4C4C"/>
        <rFont val="Arial"/>
        <family val="2"/>
      </rPr>
      <t> km/h</t>
    </r>
  </si>
  <si>
    <r>
      <t>10.0</t>
    </r>
    <r>
      <rPr>
        <sz val="9"/>
        <color rgb="FF4C4C4C"/>
        <rFont val="Arial"/>
        <family val="2"/>
      </rPr>
      <t> km/h</t>
    </r>
  </si>
  <si>
    <r>
      <t>1,006.30</t>
    </r>
    <r>
      <rPr>
        <sz val="9"/>
        <color rgb="FF4C4C4C"/>
        <rFont val="Arial"/>
        <family val="2"/>
      </rPr>
      <t> hPa</t>
    </r>
  </si>
  <si>
    <r>
      <t>429.4</t>
    </r>
    <r>
      <rPr>
        <sz val="9"/>
        <color rgb="FF4C4C4C"/>
        <rFont val="Arial"/>
        <family val="2"/>
      </rPr>
      <t> w/m²</t>
    </r>
  </si>
  <si>
    <t xml:space="preserve">Mariano </t>
  </si>
  <si>
    <t xml:space="preserve"> ISEVIL131</t>
  </si>
  <si>
    <t xml:space="preserve">Heliopolis15 </t>
  </si>
  <si>
    <t xml:space="preserve"> ISEVIL174</t>
  </si>
  <si>
    <t xml:space="preserve">CEIP ALMOTAMID </t>
  </si>
  <si>
    <t xml:space="preserve"> ISEVIL144</t>
  </si>
  <si>
    <t xml:space="preserve">Porvenir </t>
  </si>
  <si>
    <t xml:space="preserve"> ISEVIL92</t>
  </si>
  <si>
    <t xml:space="preserve">Sevilla, parque de los Príncipes </t>
  </si>
  <si>
    <t xml:space="preserve"> ISEVIL192</t>
  </si>
  <si>
    <t xml:space="preserve">Sevilla </t>
  </si>
  <si>
    <t xml:space="preserve"> ISEVIL147</t>
  </si>
  <si>
    <t xml:space="preserve">Estacion METCAS </t>
  </si>
  <si>
    <t xml:space="preserve"> ISEVIL159</t>
  </si>
  <si>
    <t xml:space="preserve">TRIANA </t>
  </si>
  <si>
    <t xml:space="preserve"> ISEVIL119</t>
  </si>
  <si>
    <t xml:space="preserve"> ISEVILLA13</t>
  </si>
  <si>
    <t xml:space="preserve"> IANDALUC83</t>
  </si>
  <si>
    <t xml:space="preserve">Casa </t>
  </si>
  <si>
    <t xml:space="preserve"> ISEVIL35</t>
  </si>
  <si>
    <t xml:space="preserve">Kenchucky BAMI </t>
  </si>
  <si>
    <t xml:space="preserve"> ISEVIL80</t>
  </si>
  <si>
    <t xml:space="preserve">Torre Meteo Jared </t>
  </si>
  <si>
    <t xml:space="preserve"> ISEVIL182</t>
  </si>
  <si>
    <t xml:space="preserve"> ISEVIL11</t>
  </si>
  <si>
    <t xml:space="preserve">Nervion Sevilla </t>
  </si>
  <si>
    <t xml:space="preserve"> ISEVIL96</t>
  </si>
  <si>
    <t>Sevilla</t>
  </si>
  <si>
    <t xml:space="preserve"> IALSEVIL4</t>
  </si>
  <si>
    <t xml:space="preserve">Estación Nico </t>
  </si>
  <si>
    <t xml:space="preserve"> ISEVIL85</t>
  </si>
  <si>
    <t xml:space="preserve">Curconsa FT0300 </t>
  </si>
  <si>
    <t xml:space="preserve"> ISEVIL126</t>
  </si>
  <si>
    <t xml:space="preserve">SEVILLA </t>
  </si>
  <si>
    <t xml:space="preserve"> ISEVIL116</t>
  </si>
  <si>
    <t xml:space="preserve">San Lorenzo </t>
  </si>
  <si>
    <t xml:space="preserve"> ISEVILLE21</t>
  </si>
  <si>
    <t xml:space="preserve">Sergyo Sevilla </t>
  </si>
  <si>
    <t xml:space="preserve"> ISEVIL137</t>
  </si>
  <si>
    <t xml:space="preserve">La Barqueta (Sainlogic WS3500) </t>
  </si>
  <si>
    <t xml:space="preserve"> ISEVIL38</t>
  </si>
  <si>
    <t xml:space="preserve">fjcerrillo@telefonica.net </t>
  </si>
  <si>
    <t xml:space="preserve"> ISEVIL72</t>
  </si>
  <si>
    <t xml:space="preserve">Cerro </t>
  </si>
  <si>
    <t xml:space="preserve"> ISEVIL160</t>
  </si>
  <si>
    <t xml:space="preserve">Llamasjaus </t>
  </si>
  <si>
    <t xml:space="preserve"> ISEVIL148</t>
  </si>
  <si>
    <t xml:space="preserve">Estmet </t>
  </si>
  <si>
    <t xml:space="preserve"> ISEVIL183</t>
  </si>
  <si>
    <t xml:space="preserve">ISEVIL168 </t>
  </si>
  <si>
    <t xml:space="preserve"> ISEVIL168</t>
  </si>
  <si>
    <t>Nombre estacion</t>
  </si>
  <si>
    <t>Solar_radiation</t>
  </si>
  <si>
    <t>km/h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</si>
</sst>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000000"/>
    <numFmt numFmtId="166" formatCode="0.00000000000000"/>
  </numFmts>
  <fonts count="4" x14ac:knownFonts="1">
    <font>
      <sz val="11"/>
      <color theme="1"/>
      <name val="Aptos Narrow"/>
      <family val="2"/>
      <scheme val="minor"/>
    </font>
    <font>
      <sz val="9"/>
      <color rgb="FF4C4C4C"/>
      <name val="Arial"/>
      <family val="2"/>
    </font>
    <font>
      <b/>
      <sz val="9"/>
      <color rgb="FF4C4C4C"/>
      <name val="Arial"/>
      <family val="2"/>
    </font>
    <font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E7E7E7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BDBDBD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8" fontId="2" fillId="3" borderId="1" xfId="0" applyNumberFormat="1" applyFont="1" applyFill="1" applyBorder="1" applyAlignment="1">
      <alignment horizontal="left" vertical="center" wrapText="1" indent="1"/>
    </xf>
    <xf numFmtId="0" fontId="2" fillId="3" borderId="0" xfId="0" applyFont="1" applyFill="1" applyAlignment="1">
      <alignment vertical="center" wrapText="1"/>
    </xf>
    <xf numFmtId="0" fontId="2" fillId="4" borderId="1" xfId="0" applyFont="1" applyFill="1" applyBorder="1" applyAlignment="1">
      <alignment horizontal="left" vertical="center" wrapText="1" indent="1"/>
    </xf>
    <xf numFmtId="0" fontId="2" fillId="4" borderId="0" xfId="0" applyFont="1" applyFill="1" applyAlignment="1">
      <alignment horizontal="left" vertical="center" wrapText="1"/>
    </xf>
    <xf numFmtId="18" fontId="2" fillId="2" borderId="1" xfId="0" applyNumberFormat="1" applyFont="1" applyFill="1" applyBorder="1" applyAlignment="1">
      <alignment horizontal="left" vertical="center" wrapText="1" indent="1"/>
    </xf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3" fillId="0" borderId="0" xfId="0" applyFont="1"/>
    <xf numFmtId="165" fontId="3" fillId="0" borderId="0" xfId="0" applyNumberFormat="1" applyFont="1"/>
    <xf numFmtId="166" fontId="3" fillId="0" borderId="0" xfId="0" applyNumberFormat="1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2E7F6-0946-4988-A8E9-CC0335E75F4E}">
  <dimension ref="A1:G28"/>
  <sheetViews>
    <sheetView tabSelected="1" topLeftCell="A4" workbookViewId="0">
      <selection activeCell="A21" sqref="A21:G21"/>
    </sheetView>
  </sheetViews>
  <sheetFormatPr baseColWidth="10" defaultRowHeight="15" x14ac:dyDescent="0.25"/>
  <cols>
    <col min="1" max="1" width="16.28515625" bestFit="1" customWidth="1"/>
    <col min="2" max="2" width="16.7109375" bestFit="1" customWidth="1"/>
    <col min="3" max="3" width="17.42578125" bestFit="1" customWidth="1"/>
    <col min="4" max="4" width="15" bestFit="1" customWidth="1"/>
    <col min="5" max="5" width="14.5703125" bestFit="1" customWidth="1"/>
    <col min="6" max="6" width="16.5703125" bestFit="1" customWidth="1"/>
    <col min="7" max="7" width="11.7109375" bestFit="1" customWidth="1"/>
  </cols>
  <sheetData>
    <row r="1" spans="1:7" x14ac:dyDescent="0.25">
      <c r="A1" t="s">
        <v>224</v>
      </c>
      <c r="B1" s="12" t="s">
        <v>1</v>
      </c>
      <c r="C1" s="11" t="s">
        <v>0</v>
      </c>
      <c r="D1" t="s">
        <v>2</v>
      </c>
      <c r="E1" t="s">
        <v>225</v>
      </c>
      <c r="F1" t="s">
        <v>3</v>
      </c>
      <c r="G1" t="s">
        <v>4</v>
      </c>
    </row>
    <row r="2" spans="1:7" x14ac:dyDescent="0.25">
      <c r="A2" t="s">
        <v>201</v>
      </c>
      <c r="B2" s="11">
        <v>37.383607461173199</v>
      </c>
      <c r="C2" s="12">
        <v>-5.9853880169498899</v>
      </c>
      <c r="D2">
        <v>35.9</v>
      </c>
      <c r="E2">
        <v>631</v>
      </c>
      <c r="F2">
        <v>29</v>
      </c>
      <c r="G2" s="10">
        <v>0.80555555555555558</v>
      </c>
    </row>
    <row r="3" spans="1:7" x14ac:dyDescent="0.25">
      <c r="A3" t="s">
        <v>189</v>
      </c>
      <c r="B3" s="11">
        <v>37.380469267700299</v>
      </c>
      <c r="C3" s="12">
        <v>-6.0109345319538399</v>
      </c>
      <c r="D3">
        <v>35.799999999999997</v>
      </c>
      <c r="E3">
        <v>585</v>
      </c>
      <c r="F3">
        <v>30</v>
      </c>
      <c r="G3" s="10">
        <v>2.0277777777777777</v>
      </c>
    </row>
    <row r="4" spans="1:7" x14ac:dyDescent="0.25">
      <c r="A4" t="s">
        <v>196</v>
      </c>
      <c r="B4" s="11">
        <v>37.375789793568103</v>
      </c>
      <c r="C4" s="12">
        <v>-5.9753539011789103</v>
      </c>
      <c r="D4">
        <v>40.299999999999997</v>
      </c>
      <c r="E4">
        <v>567.79999999999995</v>
      </c>
      <c r="F4">
        <v>19</v>
      </c>
      <c r="G4" s="10">
        <v>0.16666666666666666</v>
      </c>
    </row>
    <row r="5" spans="1:7" x14ac:dyDescent="0.25">
      <c r="A5" t="s">
        <v>182</v>
      </c>
      <c r="B5" s="11">
        <v>37.372394597267601</v>
      </c>
      <c r="C5" s="12">
        <v>-6.0035164471118199</v>
      </c>
      <c r="D5">
        <v>35.9</v>
      </c>
      <c r="E5">
        <v>491.5</v>
      </c>
      <c r="F5">
        <v>26</v>
      </c>
      <c r="G5" s="10">
        <v>0.97222222222222221</v>
      </c>
    </row>
    <row r="6" spans="1:7" x14ac:dyDescent="0.25">
      <c r="A6" t="s">
        <v>203</v>
      </c>
      <c r="B6" s="11">
        <v>37.387970048792901</v>
      </c>
      <c r="C6" s="12">
        <v>-5.9860188230993003</v>
      </c>
      <c r="D6">
        <v>35.299999999999997</v>
      </c>
      <c r="E6">
        <v>476.7</v>
      </c>
      <c r="F6">
        <v>21</v>
      </c>
      <c r="G6" s="10">
        <v>5.5555555555555552E-2</v>
      </c>
    </row>
    <row r="7" spans="1:7" s="13" customFormat="1" x14ac:dyDescent="0.25">
      <c r="A7" t="s">
        <v>194</v>
      </c>
      <c r="B7" s="11">
        <v>37.359444058241799</v>
      </c>
      <c r="C7" s="12">
        <v>-5.9763865282072599</v>
      </c>
      <c r="D7">
        <v>34.799999999999997</v>
      </c>
      <c r="E7">
        <v>470.3</v>
      </c>
      <c r="F7">
        <v>24</v>
      </c>
      <c r="G7" s="10">
        <v>0.91666666666666663</v>
      </c>
    </row>
    <row r="8" spans="1:7" x14ac:dyDescent="0.25">
      <c r="A8" t="s">
        <v>176</v>
      </c>
      <c r="B8" s="11">
        <v>37.355288613509799</v>
      </c>
      <c r="C8" s="12">
        <v>-5.98609583342901</v>
      </c>
      <c r="D8">
        <v>34.5</v>
      </c>
      <c r="E8">
        <v>451.1</v>
      </c>
      <c r="F8">
        <v>25</v>
      </c>
      <c r="G8" s="10">
        <v>1.4166666666666667</v>
      </c>
    </row>
    <row r="9" spans="1:7" x14ac:dyDescent="0.25">
      <c r="A9" t="s">
        <v>174</v>
      </c>
      <c r="B9" s="11">
        <v>37.347956171730999</v>
      </c>
      <c r="C9" s="12">
        <v>-5.9839185874461096</v>
      </c>
      <c r="D9">
        <v>39.799999999999997</v>
      </c>
      <c r="E9" s="9">
        <v>437.6</v>
      </c>
      <c r="F9">
        <v>25</v>
      </c>
      <c r="G9" s="10">
        <v>0.63888888888888884</v>
      </c>
    </row>
    <row r="10" spans="1:7" x14ac:dyDescent="0.25">
      <c r="A10" t="s">
        <v>213</v>
      </c>
      <c r="B10" s="11">
        <v>37.4060712883742</v>
      </c>
      <c r="C10" s="12">
        <v>-5.9931020335049103</v>
      </c>
      <c r="D10">
        <v>36.1</v>
      </c>
      <c r="E10">
        <v>436.7</v>
      </c>
      <c r="F10">
        <v>10</v>
      </c>
      <c r="G10" s="10">
        <v>1.6666666666666667</v>
      </c>
    </row>
    <row r="11" spans="1:7" s="13" customFormat="1" x14ac:dyDescent="0.25">
      <c r="A11" t="s">
        <v>223</v>
      </c>
      <c r="B11" s="11">
        <v>37.395055110487199</v>
      </c>
      <c r="C11" s="12">
        <v>-5.9580098652698696</v>
      </c>
      <c r="D11">
        <v>35.6</v>
      </c>
      <c r="E11">
        <v>429.4</v>
      </c>
      <c r="F11">
        <v>28</v>
      </c>
      <c r="G11" s="10">
        <v>1.3611111111111112</v>
      </c>
    </row>
    <row r="12" spans="1:7" x14ac:dyDescent="0.25">
      <c r="A12" t="s">
        <v>180</v>
      </c>
      <c r="B12" s="11">
        <v>37.375002293457598</v>
      </c>
      <c r="C12" s="12">
        <v>-5.9819746112597603</v>
      </c>
      <c r="D12">
        <v>36.700000000000003</v>
      </c>
      <c r="E12">
        <v>406.9</v>
      </c>
      <c r="F12">
        <v>27</v>
      </c>
      <c r="G12" s="10">
        <v>0.25</v>
      </c>
    </row>
    <row r="13" spans="1:7" x14ac:dyDescent="0.25">
      <c r="A13" t="s">
        <v>219</v>
      </c>
      <c r="B13" s="11">
        <v>37.378028791490699</v>
      </c>
      <c r="C13" s="12">
        <v>-5.9640286786232597</v>
      </c>
      <c r="D13">
        <v>37.299999999999997</v>
      </c>
      <c r="E13">
        <v>399.9</v>
      </c>
      <c r="F13">
        <v>28</v>
      </c>
      <c r="G13" s="10">
        <v>1.3333333333333333</v>
      </c>
    </row>
    <row r="14" spans="1:7" x14ac:dyDescent="0.25">
      <c r="A14" t="s">
        <v>192</v>
      </c>
      <c r="B14" s="11">
        <v>37.384988397092499</v>
      </c>
      <c r="C14" s="12">
        <v>-6.0050538441001802</v>
      </c>
      <c r="D14">
        <v>37.5</v>
      </c>
      <c r="E14">
        <v>387.3</v>
      </c>
      <c r="F14">
        <v>27</v>
      </c>
      <c r="G14" s="10">
        <v>0.41666666666666669</v>
      </c>
    </row>
    <row r="15" spans="1:7" s="13" customFormat="1" x14ac:dyDescent="0.25">
      <c r="A15" t="s">
        <v>221</v>
      </c>
      <c r="B15" s="11">
        <v>37.390075371983301</v>
      </c>
      <c r="C15" s="12">
        <v>-5.9690335734080202</v>
      </c>
      <c r="D15">
        <v>33</v>
      </c>
      <c r="E15">
        <v>387.3</v>
      </c>
      <c r="F15">
        <v>26</v>
      </c>
      <c r="G15" s="10">
        <v>1.1666666666666667</v>
      </c>
    </row>
    <row r="16" spans="1:7" s="13" customFormat="1" x14ac:dyDescent="0.25">
      <c r="A16" t="s">
        <v>209</v>
      </c>
      <c r="B16" s="11">
        <v>37.3979694179842</v>
      </c>
      <c r="C16" s="12">
        <v>-5.9975978154331999</v>
      </c>
      <c r="D16">
        <v>41.5</v>
      </c>
      <c r="E16">
        <v>382.2</v>
      </c>
      <c r="F16">
        <v>23</v>
      </c>
      <c r="G16" s="10">
        <v>0.22222222222222221</v>
      </c>
    </row>
    <row r="17" spans="1:7" x14ac:dyDescent="0.25">
      <c r="A17" t="s">
        <v>178</v>
      </c>
      <c r="B17" s="11">
        <v>37.361971082739601</v>
      </c>
      <c r="C17" s="12">
        <v>-5.9771598770625598</v>
      </c>
      <c r="D17">
        <v>38.200000000000003</v>
      </c>
      <c r="E17">
        <v>378.3</v>
      </c>
      <c r="F17">
        <v>25</v>
      </c>
      <c r="G17" s="10">
        <v>0.52777777777777779</v>
      </c>
    </row>
    <row r="18" spans="1:7" x14ac:dyDescent="0.25">
      <c r="A18" t="s">
        <v>188</v>
      </c>
      <c r="B18" s="11">
        <v>37.379123448894802</v>
      </c>
      <c r="C18" s="12">
        <v>-6.0026385439056797</v>
      </c>
      <c r="D18">
        <v>36.1</v>
      </c>
      <c r="E18">
        <v>356.4</v>
      </c>
      <c r="F18">
        <v>24</v>
      </c>
      <c r="G18" s="10">
        <v>0.22222222222222221</v>
      </c>
    </row>
    <row r="19" spans="1:7" s="13" customFormat="1" x14ac:dyDescent="0.25">
      <c r="A19" t="s">
        <v>215</v>
      </c>
      <c r="B19" s="11">
        <v>37.400823519202099</v>
      </c>
      <c r="C19" s="12">
        <v>-5.9794130649110704</v>
      </c>
      <c r="D19">
        <v>38</v>
      </c>
      <c r="E19">
        <v>333.4</v>
      </c>
      <c r="F19">
        <v>26</v>
      </c>
      <c r="G19" s="10">
        <v>0.47222222222222221</v>
      </c>
    </row>
    <row r="20" spans="1:7" s="13" customFormat="1" x14ac:dyDescent="0.25">
      <c r="A20" t="s">
        <v>217</v>
      </c>
      <c r="B20" s="11">
        <v>37.373880869345598</v>
      </c>
      <c r="C20" s="12">
        <v>-5.9605944522574301</v>
      </c>
      <c r="D20">
        <v>39</v>
      </c>
      <c r="E20">
        <v>308.60000000000002</v>
      </c>
      <c r="F20">
        <v>19</v>
      </c>
      <c r="G20" s="10">
        <v>0.88888888888888884</v>
      </c>
    </row>
    <row r="22" spans="1:7" s="13" customFormat="1" x14ac:dyDescent="0.25">
      <c r="B22" s="14"/>
      <c r="C22" s="15"/>
      <c r="G22" s="16"/>
    </row>
    <row r="23" spans="1:7" x14ac:dyDescent="0.25">
      <c r="A23" s="13"/>
      <c r="B23" s="14"/>
      <c r="C23" s="15"/>
      <c r="D23" s="13"/>
      <c r="E23" s="13"/>
      <c r="F23" s="13"/>
      <c r="G23" s="16"/>
    </row>
    <row r="24" spans="1:7" x14ac:dyDescent="0.25">
      <c r="A24" s="13"/>
      <c r="B24" s="14"/>
      <c r="C24" s="15"/>
      <c r="D24" s="13"/>
      <c r="E24" s="13"/>
      <c r="F24" s="13"/>
      <c r="G24" s="16"/>
    </row>
    <row r="25" spans="1:7" x14ac:dyDescent="0.25">
      <c r="A25" s="13"/>
      <c r="B25" s="14"/>
      <c r="C25" s="15"/>
      <c r="D25" s="13"/>
      <c r="E25" s="13"/>
      <c r="F25" s="13"/>
      <c r="G25" s="16"/>
    </row>
    <row r="26" spans="1:7" x14ac:dyDescent="0.25">
      <c r="A26" s="13"/>
      <c r="B26" s="14"/>
      <c r="C26" s="15"/>
      <c r="D26" s="13"/>
      <c r="E26" s="13"/>
      <c r="F26" s="13"/>
      <c r="G26" s="16"/>
    </row>
    <row r="27" spans="1:7" x14ac:dyDescent="0.25">
      <c r="A27" s="13"/>
      <c r="B27" s="14"/>
      <c r="C27" s="15"/>
      <c r="D27" s="13"/>
      <c r="E27" s="13"/>
      <c r="F27" s="13"/>
      <c r="G27" s="16"/>
    </row>
    <row r="28" spans="1:7" x14ac:dyDescent="0.25">
      <c r="A28" s="13"/>
      <c r="B28" s="14"/>
      <c r="C28" s="15"/>
      <c r="D28" s="13"/>
      <c r="E28" s="13"/>
      <c r="F28" s="13"/>
      <c r="G28" s="16"/>
    </row>
  </sheetData>
  <sortState xmlns:xlrd2="http://schemas.microsoft.com/office/spreadsheetml/2017/richdata2" ref="A2:G28">
    <sortCondition descending="1" ref="E1:E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B7687-1B7F-4C00-8C2F-62843193B96E}">
  <dimension ref="A1:V28"/>
  <sheetViews>
    <sheetView workbookViewId="0">
      <selection activeCell="B1" sqref="B1:H28"/>
    </sheetView>
  </sheetViews>
  <sheetFormatPr baseColWidth="10" defaultRowHeight="15" x14ac:dyDescent="0.25"/>
  <cols>
    <col min="1" max="1" width="39.7109375" bestFit="1" customWidth="1"/>
    <col min="2" max="2" width="39.7109375" customWidth="1"/>
    <col min="3" max="3" width="24.5703125" style="11" customWidth="1"/>
    <col min="4" max="4" width="26.7109375" customWidth="1"/>
    <col min="8" max="8" width="22.28515625" customWidth="1"/>
    <col min="9" max="9" width="11.42578125" style="9"/>
  </cols>
  <sheetData>
    <row r="1" spans="1:22" ht="24" x14ac:dyDescent="0.25">
      <c r="B1" t="s">
        <v>224</v>
      </c>
      <c r="C1" s="12" t="s">
        <v>1</v>
      </c>
      <c r="D1" s="11" t="s">
        <v>0</v>
      </c>
      <c r="E1" t="s">
        <v>2</v>
      </c>
      <c r="F1" t="s">
        <v>225</v>
      </c>
      <c r="G1" t="s">
        <v>3</v>
      </c>
      <c r="H1" t="s">
        <v>4</v>
      </c>
      <c r="I1" t="s">
        <v>226</v>
      </c>
      <c r="K1" s="3" t="s">
        <v>14</v>
      </c>
      <c r="L1" s="4" t="s">
        <v>15</v>
      </c>
      <c r="M1" s="4" t="s">
        <v>16</v>
      </c>
      <c r="N1" s="4" t="s">
        <v>17</v>
      </c>
      <c r="O1" s="4" t="s">
        <v>18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</row>
    <row r="2" spans="1:22" x14ac:dyDescent="0.25">
      <c r="A2" t="s">
        <v>173</v>
      </c>
      <c r="B2" t="s">
        <v>174</v>
      </c>
      <c r="C2" s="11">
        <v>37.347956171730999</v>
      </c>
      <c r="D2" s="12">
        <v>-5.9839185874461096</v>
      </c>
      <c r="E2">
        <v>39.799999999999997</v>
      </c>
      <c r="F2" s="9">
        <v>437.6</v>
      </c>
      <c r="G2">
        <v>25</v>
      </c>
      <c r="H2" s="10">
        <f>+I2*1000/3600</f>
        <v>0.63888888888888884</v>
      </c>
      <c r="I2" s="9">
        <v>2.2999999999999998</v>
      </c>
      <c r="K2" s="1">
        <v>0.70763888888888893</v>
      </c>
      <c r="L2" s="2" t="s">
        <v>5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12</v>
      </c>
      <c r="T2" s="2" t="s">
        <v>12</v>
      </c>
      <c r="U2" s="2">
        <v>4</v>
      </c>
      <c r="V2" s="2" t="s">
        <v>13</v>
      </c>
    </row>
    <row r="3" spans="1:22" x14ac:dyDescent="0.25">
      <c r="A3" t="s">
        <v>175</v>
      </c>
      <c r="B3" t="s">
        <v>176</v>
      </c>
      <c r="C3" s="11">
        <v>37.355288613509799</v>
      </c>
      <c r="D3" s="12">
        <v>-5.98609583342901</v>
      </c>
      <c r="E3">
        <v>34.5</v>
      </c>
      <c r="F3">
        <v>451.1</v>
      </c>
      <c r="G3">
        <v>25</v>
      </c>
      <c r="H3" s="10">
        <f t="shared" ref="H3:H28" si="0">+I3*1000/3600</f>
        <v>1.4166666666666667</v>
      </c>
      <c r="I3" s="9">
        <v>5.0999999999999996</v>
      </c>
      <c r="K3" s="1">
        <v>0.70763888888888893</v>
      </c>
      <c r="L3" s="2" t="s">
        <v>26</v>
      </c>
      <c r="M3" s="2" t="s">
        <v>27</v>
      </c>
      <c r="N3" s="2" t="s">
        <v>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12</v>
      </c>
      <c r="T3" s="2" t="s">
        <v>12</v>
      </c>
      <c r="U3" s="2">
        <v>3</v>
      </c>
      <c r="V3" s="2" t="s">
        <v>32</v>
      </c>
    </row>
    <row r="4" spans="1:22" x14ac:dyDescent="0.25">
      <c r="A4" t="s">
        <v>177</v>
      </c>
      <c r="B4" t="s">
        <v>178</v>
      </c>
      <c r="C4" s="11">
        <v>37.361971082739601</v>
      </c>
      <c r="D4" s="12">
        <v>-5.9771598770625598</v>
      </c>
      <c r="E4">
        <v>38.200000000000003</v>
      </c>
      <c r="F4">
        <v>378.3</v>
      </c>
      <c r="G4">
        <v>25</v>
      </c>
      <c r="H4" s="10">
        <f t="shared" si="0"/>
        <v>0.52777777777777779</v>
      </c>
      <c r="I4" s="9">
        <v>1.9</v>
      </c>
      <c r="K4" s="1">
        <v>0.70763888888888893</v>
      </c>
      <c r="L4" s="2" t="s">
        <v>33</v>
      </c>
      <c r="M4" s="2" t="s">
        <v>34</v>
      </c>
      <c r="N4" s="2" t="s">
        <v>7</v>
      </c>
      <c r="O4" s="2" t="s">
        <v>35</v>
      </c>
      <c r="P4" s="2" t="s">
        <v>36</v>
      </c>
      <c r="Q4" s="2" t="s">
        <v>37</v>
      </c>
      <c r="R4" s="2" t="s">
        <v>38</v>
      </c>
      <c r="S4" s="2" t="s">
        <v>12</v>
      </c>
      <c r="T4" s="2" t="s">
        <v>12</v>
      </c>
      <c r="U4" s="2">
        <v>3</v>
      </c>
      <c r="V4" s="2" t="s">
        <v>39</v>
      </c>
    </row>
    <row r="5" spans="1:22" x14ac:dyDescent="0.25">
      <c r="A5" t="s">
        <v>179</v>
      </c>
      <c r="B5" t="s">
        <v>180</v>
      </c>
      <c r="C5" s="11">
        <v>37.375002293457598</v>
      </c>
      <c r="D5" s="12">
        <v>-5.9819746112597603</v>
      </c>
      <c r="E5">
        <v>36.700000000000003</v>
      </c>
      <c r="F5">
        <v>406.9</v>
      </c>
      <c r="G5">
        <v>27</v>
      </c>
      <c r="H5" s="10">
        <f t="shared" si="0"/>
        <v>0.25</v>
      </c>
      <c r="I5" s="9">
        <v>0.9</v>
      </c>
      <c r="K5" s="1">
        <v>0.70763888888888893</v>
      </c>
      <c r="L5" s="2" t="s">
        <v>40</v>
      </c>
      <c r="M5" s="2" t="s">
        <v>41</v>
      </c>
      <c r="N5" s="2" t="s">
        <v>42</v>
      </c>
      <c r="O5" s="2" t="s">
        <v>43</v>
      </c>
      <c r="P5" s="2" t="s">
        <v>44</v>
      </c>
      <c r="Q5" s="2" t="s">
        <v>45</v>
      </c>
      <c r="R5" s="2" t="s">
        <v>46</v>
      </c>
      <c r="S5" s="2" t="s">
        <v>12</v>
      </c>
      <c r="T5" s="2" t="s">
        <v>12</v>
      </c>
      <c r="U5" s="2">
        <v>3</v>
      </c>
      <c r="V5" s="2" t="s">
        <v>47</v>
      </c>
    </row>
    <row r="6" spans="1:22" x14ac:dyDescent="0.25">
      <c r="A6" t="s">
        <v>181</v>
      </c>
      <c r="B6" t="s">
        <v>182</v>
      </c>
      <c r="C6" s="11">
        <v>37.372394597267601</v>
      </c>
      <c r="D6" s="12">
        <v>-6.0035164471118199</v>
      </c>
      <c r="E6">
        <v>35.9</v>
      </c>
      <c r="F6">
        <v>491.5</v>
      </c>
      <c r="G6">
        <v>26</v>
      </c>
      <c r="H6" s="10">
        <f t="shared" si="0"/>
        <v>0.97222222222222221</v>
      </c>
      <c r="I6" s="9">
        <v>3.5</v>
      </c>
      <c r="K6" s="1">
        <v>0.70763888888888893</v>
      </c>
      <c r="L6" s="2" t="s">
        <v>48</v>
      </c>
      <c r="M6" s="2" t="s">
        <v>49</v>
      </c>
      <c r="N6" s="2" t="s">
        <v>50</v>
      </c>
      <c r="O6" s="2" t="s">
        <v>51</v>
      </c>
      <c r="P6" s="2" t="s">
        <v>52</v>
      </c>
      <c r="Q6" s="2" t="s">
        <v>29</v>
      </c>
      <c r="R6" s="2" t="s">
        <v>38</v>
      </c>
      <c r="S6" s="2" t="s">
        <v>12</v>
      </c>
      <c r="T6" s="2" t="s">
        <v>12</v>
      </c>
      <c r="U6" s="2">
        <v>4</v>
      </c>
      <c r="V6" s="2" t="s">
        <v>53</v>
      </c>
    </row>
    <row r="7" spans="1:22" x14ac:dyDescent="0.25">
      <c r="A7" t="s">
        <v>183</v>
      </c>
      <c r="B7" t="s">
        <v>184</v>
      </c>
      <c r="C7" s="11">
        <v>37.374934737756497</v>
      </c>
      <c r="D7" s="12">
        <v>-6.0042435013976103</v>
      </c>
      <c r="E7">
        <v>35.799999999999997</v>
      </c>
      <c r="G7">
        <v>25</v>
      </c>
      <c r="H7" s="10">
        <f t="shared" si="0"/>
        <v>0.44444444444444442</v>
      </c>
      <c r="I7" s="9">
        <v>1.6</v>
      </c>
      <c r="K7" s="5">
        <v>0.70833333333333337</v>
      </c>
      <c r="L7" s="6" t="s">
        <v>54</v>
      </c>
      <c r="M7" s="6" t="s">
        <v>55</v>
      </c>
      <c r="N7" s="6" t="s">
        <v>7</v>
      </c>
      <c r="O7" s="6" t="s">
        <v>56</v>
      </c>
      <c r="P7" s="6" t="s">
        <v>57</v>
      </c>
      <c r="Q7" s="6" t="s">
        <v>58</v>
      </c>
      <c r="R7" s="6" t="s">
        <v>59</v>
      </c>
      <c r="S7" s="6" t="s">
        <v>12</v>
      </c>
      <c r="T7" s="6" t="s">
        <v>12</v>
      </c>
      <c r="U7" s="6"/>
      <c r="V7" s="7" t="s">
        <v>60</v>
      </c>
    </row>
    <row r="8" spans="1:22" x14ac:dyDescent="0.25">
      <c r="A8" t="s">
        <v>185</v>
      </c>
      <c r="B8" t="s">
        <v>186</v>
      </c>
      <c r="C8" s="11">
        <v>37.376995165428298</v>
      </c>
      <c r="D8" s="12">
        <v>-6.00101406937475</v>
      </c>
      <c r="E8">
        <v>34.4</v>
      </c>
      <c r="F8">
        <v>24</v>
      </c>
      <c r="G8">
        <v>26</v>
      </c>
      <c r="H8" s="10">
        <f t="shared" si="0"/>
        <v>2.7777777777777776E-2</v>
      </c>
      <c r="I8" s="9">
        <v>0.1</v>
      </c>
      <c r="K8" s="1">
        <v>0.70694444444444449</v>
      </c>
      <c r="L8" s="2" t="s">
        <v>61</v>
      </c>
      <c r="M8" s="2" t="s">
        <v>62</v>
      </c>
      <c r="N8" s="2" t="s">
        <v>50</v>
      </c>
      <c r="O8" s="2" t="s">
        <v>63</v>
      </c>
      <c r="P8" s="2" t="s">
        <v>64</v>
      </c>
      <c r="Q8" s="2" t="s">
        <v>65</v>
      </c>
      <c r="R8" s="2" t="s">
        <v>66</v>
      </c>
      <c r="S8" s="2" t="s">
        <v>12</v>
      </c>
      <c r="T8" s="2" t="s">
        <v>12</v>
      </c>
      <c r="U8" s="2">
        <v>1</v>
      </c>
      <c r="V8" s="2" t="s">
        <v>67</v>
      </c>
    </row>
    <row r="9" spans="1:22" x14ac:dyDescent="0.25">
      <c r="A9" t="s">
        <v>187</v>
      </c>
      <c r="B9" t="s">
        <v>188</v>
      </c>
      <c r="C9" s="11">
        <v>37.379123448894802</v>
      </c>
      <c r="D9" s="12">
        <v>-6.0026385439056797</v>
      </c>
      <c r="E9">
        <v>36.1</v>
      </c>
      <c r="F9">
        <v>356.4</v>
      </c>
      <c r="G9">
        <v>24</v>
      </c>
      <c r="H9" s="10">
        <f t="shared" si="0"/>
        <v>0.22222222222222221</v>
      </c>
      <c r="I9" s="9">
        <v>0.8</v>
      </c>
      <c r="K9" s="1">
        <v>0.70763888888888893</v>
      </c>
      <c r="L9" s="2" t="s">
        <v>68</v>
      </c>
      <c r="M9" s="2" t="s">
        <v>69</v>
      </c>
      <c r="N9" s="2" t="s">
        <v>70</v>
      </c>
      <c r="O9" s="2" t="s">
        <v>71</v>
      </c>
      <c r="P9" s="2" t="s">
        <v>72</v>
      </c>
      <c r="Q9" s="2" t="s">
        <v>73</v>
      </c>
      <c r="R9" s="2" t="s">
        <v>74</v>
      </c>
      <c r="S9" s="2" t="s">
        <v>12</v>
      </c>
      <c r="T9" s="2" t="s">
        <v>12</v>
      </c>
      <c r="U9" s="2">
        <v>3</v>
      </c>
      <c r="V9" s="2" t="s">
        <v>75</v>
      </c>
    </row>
    <row r="10" spans="1:22" x14ac:dyDescent="0.25">
      <c r="A10" t="s">
        <v>183</v>
      </c>
      <c r="B10" t="s">
        <v>189</v>
      </c>
      <c r="C10" s="11">
        <v>37.380469267700299</v>
      </c>
      <c r="D10" s="12">
        <v>-6.0109345319538399</v>
      </c>
      <c r="E10">
        <v>35.799999999999997</v>
      </c>
      <c r="F10">
        <v>585</v>
      </c>
      <c r="G10">
        <v>30</v>
      </c>
      <c r="H10" s="10">
        <f t="shared" si="0"/>
        <v>2.0277777777777777</v>
      </c>
      <c r="I10" s="9">
        <v>7.3</v>
      </c>
      <c r="K10" s="1">
        <v>0.70763888888888893</v>
      </c>
      <c r="L10" s="2" t="s">
        <v>54</v>
      </c>
      <c r="M10" s="2" t="s">
        <v>76</v>
      </c>
      <c r="N10" s="2" t="s">
        <v>77</v>
      </c>
      <c r="O10" s="2" t="s">
        <v>28</v>
      </c>
      <c r="P10" s="2" t="s">
        <v>78</v>
      </c>
      <c r="Q10" s="2" t="s">
        <v>79</v>
      </c>
      <c r="R10" s="2" t="s">
        <v>80</v>
      </c>
      <c r="S10" s="2" t="s">
        <v>12</v>
      </c>
      <c r="T10" s="2" t="s">
        <v>12</v>
      </c>
      <c r="U10" s="2"/>
      <c r="V10" s="2" t="s">
        <v>81</v>
      </c>
    </row>
    <row r="11" spans="1:22" x14ac:dyDescent="0.25">
      <c r="A11" t="s">
        <v>183</v>
      </c>
      <c r="B11" t="s">
        <v>190</v>
      </c>
      <c r="C11" s="11">
        <v>37.380460878034803</v>
      </c>
      <c r="D11" s="12">
        <v>-6.0135740475785804</v>
      </c>
      <c r="E11">
        <v>36.200000000000003</v>
      </c>
      <c r="G11">
        <v>26</v>
      </c>
      <c r="H11" s="10">
        <f t="shared" si="0"/>
        <v>0.25</v>
      </c>
      <c r="I11" s="9">
        <v>0.9</v>
      </c>
      <c r="K11" s="1">
        <v>0.70763888888888893</v>
      </c>
      <c r="L11" s="2" t="s">
        <v>82</v>
      </c>
      <c r="M11" s="2" t="s">
        <v>83</v>
      </c>
      <c r="N11" s="2" t="s">
        <v>50</v>
      </c>
      <c r="O11" s="2" t="s">
        <v>8</v>
      </c>
      <c r="P11" s="2" t="s">
        <v>44</v>
      </c>
      <c r="Q11" s="2" t="s">
        <v>84</v>
      </c>
      <c r="R11" s="2" t="s">
        <v>31</v>
      </c>
      <c r="S11" s="2" t="s">
        <v>12</v>
      </c>
      <c r="T11" s="2" t="s">
        <v>12</v>
      </c>
      <c r="U11" s="2"/>
      <c r="V11" s="8" t="s">
        <v>60</v>
      </c>
    </row>
    <row r="12" spans="1:22" x14ac:dyDescent="0.25">
      <c r="A12" t="s">
        <v>191</v>
      </c>
      <c r="B12" t="s">
        <v>192</v>
      </c>
      <c r="C12" s="11">
        <v>37.384988397092499</v>
      </c>
      <c r="D12" s="12">
        <v>-6.0050538441001802</v>
      </c>
      <c r="E12">
        <v>37.5</v>
      </c>
      <c r="F12">
        <v>387.3</v>
      </c>
      <c r="G12">
        <v>27</v>
      </c>
      <c r="H12" s="10">
        <f t="shared" si="0"/>
        <v>0.41666666666666669</v>
      </c>
      <c r="I12" s="9">
        <v>1.5</v>
      </c>
      <c r="K12" s="1">
        <v>0.70763888888888893</v>
      </c>
      <c r="L12" s="2" t="s">
        <v>85</v>
      </c>
      <c r="M12" s="2" t="s">
        <v>86</v>
      </c>
      <c r="N12" s="2" t="s">
        <v>42</v>
      </c>
      <c r="O12" s="2" t="s">
        <v>87</v>
      </c>
      <c r="P12" s="2" t="s">
        <v>88</v>
      </c>
      <c r="Q12" s="2" t="s">
        <v>89</v>
      </c>
      <c r="R12" s="2" t="s">
        <v>90</v>
      </c>
      <c r="S12" s="2" t="s">
        <v>12</v>
      </c>
      <c r="T12" s="2" t="s">
        <v>12</v>
      </c>
      <c r="U12" s="2">
        <v>3</v>
      </c>
      <c r="V12" s="2" t="s">
        <v>91</v>
      </c>
    </row>
    <row r="13" spans="1:22" x14ac:dyDescent="0.25">
      <c r="A13" t="s">
        <v>193</v>
      </c>
      <c r="B13" t="s">
        <v>194</v>
      </c>
      <c r="C13" s="11">
        <v>37.359444058241799</v>
      </c>
      <c r="D13" s="12">
        <v>-5.9763865282072599</v>
      </c>
      <c r="E13">
        <v>34.799999999999997</v>
      </c>
      <c r="F13">
        <v>470.3</v>
      </c>
      <c r="G13">
        <v>24</v>
      </c>
      <c r="H13" s="10">
        <f t="shared" si="0"/>
        <v>0.91666666666666663</v>
      </c>
      <c r="I13" s="9">
        <v>3.3</v>
      </c>
      <c r="K13" s="1">
        <v>0.70763888888888893</v>
      </c>
      <c r="L13" s="2" t="s">
        <v>92</v>
      </c>
      <c r="M13" s="2" t="s">
        <v>93</v>
      </c>
      <c r="N13" s="2" t="s">
        <v>70</v>
      </c>
      <c r="O13" s="2" t="s">
        <v>94</v>
      </c>
      <c r="P13" s="2" t="s">
        <v>95</v>
      </c>
      <c r="Q13" s="2" t="s">
        <v>95</v>
      </c>
      <c r="R13" s="2" t="s">
        <v>96</v>
      </c>
      <c r="S13" s="2" t="s">
        <v>12</v>
      </c>
      <c r="T13" s="2" t="s">
        <v>12</v>
      </c>
      <c r="U13" s="2">
        <v>4</v>
      </c>
      <c r="V13" s="2" t="s">
        <v>97</v>
      </c>
    </row>
    <row r="14" spans="1:22" x14ac:dyDescent="0.25">
      <c r="A14" t="s">
        <v>195</v>
      </c>
      <c r="B14" t="s">
        <v>196</v>
      </c>
      <c r="C14" s="11">
        <v>37.375789793568103</v>
      </c>
      <c r="D14" s="12">
        <v>-5.9753539011789103</v>
      </c>
      <c r="E14">
        <v>40.299999999999997</v>
      </c>
      <c r="F14">
        <v>567.79999999999995</v>
      </c>
      <c r="G14">
        <v>19</v>
      </c>
      <c r="H14" s="10">
        <f t="shared" si="0"/>
        <v>0.16666666666666666</v>
      </c>
      <c r="I14" s="9">
        <v>0.6</v>
      </c>
      <c r="K14" s="1">
        <v>0.70763888888888893</v>
      </c>
      <c r="L14" s="2" t="s">
        <v>98</v>
      </c>
      <c r="M14" s="2" t="s">
        <v>69</v>
      </c>
      <c r="N14" s="2" t="s">
        <v>99</v>
      </c>
      <c r="O14" s="2" t="s">
        <v>28</v>
      </c>
      <c r="P14" s="2" t="s">
        <v>100</v>
      </c>
      <c r="Q14" s="2" t="s">
        <v>101</v>
      </c>
      <c r="R14" s="2" t="s">
        <v>102</v>
      </c>
      <c r="S14" s="2" t="s">
        <v>12</v>
      </c>
      <c r="T14" s="2" t="s">
        <v>12</v>
      </c>
      <c r="U14" s="2">
        <v>5</v>
      </c>
      <c r="V14" s="2" t="s">
        <v>103</v>
      </c>
    </row>
    <row r="15" spans="1:22" x14ac:dyDescent="0.25">
      <c r="A15" t="s">
        <v>183</v>
      </c>
      <c r="B15" t="s">
        <v>197</v>
      </c>
      <c r="C15" s="11">
        <v>37.375986667281602</v>
      </c>
      <c r="D15" s="12">
        <v>-5.9709543326537302</v>
      </c>
      <c r="E15">
        <v>36.200000000000003</v>
      </c>
      <c r="G15">
        <v>29</v>
      </c>
      <c r="H15" s="10">
        <f t="shared" si="0"/>
        <v>1.8611111111111112</v>
      </c>
      <c r="I15" s="9">
        <v>6.7</v>
      </c>
      <c r="K15" s="5">
        <v>0.70763888888888893</v>
      </c>
      <c r="L15" s="6" t="s">
        <v>82</v>
      </c>
      <c r="M15" s="6" t="s">
        <v>86</v>
      </c>
      <c r="N15" s="6" t="s">
        <v>104</v>
      </c>
      <c r="O15" s="6" t="s">
        <v>28</v>
      </c>
      <c r="P15" s="6" t="s">
        <v>105</v>
      </c>
      <c r="Q15" s="6" t="s">
        <v>105</v>
      </c>
      <c r="R15" s="6" t="s">
        <v>106</v>
      </c>
      <c r="S15" s="6" t="s">
        <v>12</v>
      </c>
      <c r="T15" s="6" t="s">
        <v>12</v>
      </c>
      <c r="U15" s="6"/>
      <c r="V15" s="7" t="s">
        <v>60</v>
      </c>
    </row>
    <row r="16" spans="1:22" x14ac:dyDescent="0.25">
      <c r="A16" t="s">
        <v>198</v>
      </c>
      <c r="B16" t="s">
        <v>199</v>
      </c>
      <c r="C16" s="11">
        <v>37.378036838837197</v>
      </c>
      <c r="D16" s="12">
        <v>-5.9692543052078202</v>
      </c>
      <c r="E16">
        <v>37.6</v>
      </c>
      <c r="G16">
        <v>23</v>
      </c>
      <c r="H16" s="10">
        <f t="shared" si="0"/>
        <v>0.5</v>
      </c>
      <c r="I16" s="9">
        <v>1.8</v>
      </c>
      <c r="K16" s="1">
        <v>0.70763888888888893</v>
      </c>
      <c r="L16" s="2" t="s">
        <v>107</v>
      </c>
      <c r="M16" s="2" t="s">
        <v>108</v>
      </c>
      <c r="N16" s="2" t="s">
        <v>109</v>
      </c>
      <c r="O16" s="2" t="s">
        <v>8</v>
      </c>
      <c r="P16" s="2" t="s">
        <v>110</v>
      </c>
      <c r="Q16" s="2" t="s">
        <v>110</v>
      </c>
      <c r="R16" s="2" t="s">
        <v>66</v>
      </c>
      <c r="S16" s="2" t="s">
        <v>12</v>
      </c>
      <c r="T16" s="2" t="s">
        <v>12</v>
      </c>
      <c r="U16" s="2"/>
      <c r="V16" s="8" t="s">
        <v>60</v>
      </c>
    </row>
    <row r="17" spans="1:22" x14ac:dyDescent="0.25">
      <c r="A17" t="s">
        <v>200</v>
      </c>
      <c r="B17" t="s">
        <v>201</v>
      </c>
      <c r="C17" s="11">
        <v>37.383607461173199</v>
      </c>
      <c r="D17" s="12">
        <v>-5.9853880169498899</v>
      </c>
      <c r="E17">
        <v>35.9</v>
      </c>
      <c r="F17">
        <v>631</v>
      </c>
      <c r="G17">
        <v>29</v>
      </c>
      <c r="H17" s="10">
        <f t="shared" si="0"/>
        <v>0.80555555555555558</v>
      </c>
      <c r="I17" s="9">
        <v>2.9</v>
      </c>
      <c r="K17" s="1">
        <v>0.70763888888888893</v>
      </c>
      <c r="L17" s="2" t="s">
        <v>48</v>
      </c>
      <c r="M17" s="2" t="s">
        <v>111</v>
      </c>
      <c r="N17" s="2" t="s">
        <v>104</v>
      </c>
      <c r="O17" s="2" t="s">
        <v>51</v>
      </c>
      <c r="P17" s="2" t="s">
        <v>112</v>
      </c>
      <c r="Q17" s="2" t="s">
        <v>113</v>
      </c>
      <c r="R17" s="2" t="s">
        <v>31</v>
      </c>
      <c r="S17" s="2" t="s">
        <v>12</v>
      </c>
      <c r="T17" s="2" t="s">
        <v>12</v>
      </c>
      <c r="U17" s="2"/>
      <c r="V17" s="2" t="s">
        <v>114</v>
      </c>
    </row>
    <row r="18" spans="1:22" x14ac:dyDescent="0.25">
      <c r="A18" t="s">
        <v>202</v>
      </c>
      <c r="B18" t="s">
        <v>203</v>
      </c>
      <c r="C18" s="11">
        <v>37.387970048792901</v>
      </c>
      <c r="D18" s="12">
        <v>-5.9860188230993003</v>
      </c>
      <c r="E18">
        <v>35.299999999999997</v>
      </c>
      <c r="F18">
        <v>476.7</v>
      </c>
      <c r="G18">
        <v>21</v>
      </c>
      <c r="H18" s="10">
        <f t="shared" si="0"/>
        <v>5.5555555555555552E-2</v>
      </c>
      <c r="I18" s="9">
        <v>0.2</v>
      </c>
      <c r="K18" s="1">
        <v>0.70763888888888893</v>
      </c>
      <c r="L18" s="2" t="s">
        <v>115</v>
      </c>
      <c r="M18" s="2" t="s">
        <v>116</v>
      </c>
      <c r="N18" s="2" t="s">
        <v>117</v>
      </c>
      <c r="O18" s="2" t="s">
        <v>35</v>
      </c>
      <c r="P18" s="2" t="s">
        <v>118</v>
      </c>
      <c r="Q18" s="2" t="s">
        <v>118</v>
      </c>
      <c r="R18" s="2" t="s">
        <v>119</v>
      </c>
      <c r="S18" s="2" t="s">
        <v>12</v>
      </c>
      <c r="T18" s="2" t="s">
        <v>12</v>
      </c>
      <c r="U18" s="2">
        <v>3</v>
      </c>
      <c r="V18" s="2" t="s">
        <v>120</v>
      </c>
    </row>
    <row r="19" spans="1:22" x14ac:dyDescent="0.25">
      <c r="A19" t="s">
        <v>204</v>
      </c>
      <c r="B19" t="s">
        <v>205</v>
      </c>
      <c r="C19" s="11">
        <v>37.3899855450126</v>
      </c>
      <c r="D19" s="12">
        <v>-6.0020468822363497</v>
      </c>
      <c r="E19">
        <v>29.3</v>
      </c>
      <c r="G19" t="s">
        <v>122</v>
      </c>
      <c r="H19" s="10">
        <f t="shared" si="0"/>
        <v>0</v>
      </c>
      <c r="K19" s="1">
        <v>0.70763888888888893</v>
      </c>
      <c r="L19" s="2" t="s">
        <v>121</v>
      </c>
      <c r="M19" s="8" t="s">
        <v>122</v>
      </c>
      <c r="N19" s="8" t="s">
        <v>122</v>
      </c>
      <c r="O19" s="2" t="s">
        <v>63</v>
      </c>
      <c r="P19" s="8" t="s">
        <v>122</v>
      </c>
      <c r="Q19" s="8" t="s">
        <v>122</v>
      </c>
      <c r="R19" s="2" t="s">
        <v>123</v>
      </c>
      <c r="S19" s="8" t="s">
        <v>122</v>
      </c>
      <c r="T19" s="8" t="s">
        <v>122</v>
      </c>
      <c r="U19" s="2"/>
      <c r="V19" s="8" t="s">
        <v>60</v>
      </c>
    </row>
    <row r="20" spans="1:22" x14ac:dyDescent="0.25">
      <c r="A20" t="s">
        <v>206</v>
      </c>
      <c r="B20" t="s">
        <v>207</v>
      </c>
      <c r="C20" s="11">
        <v>37.392147251625097</v>
      </c>
      <c r="D20" s="12">
        <v>-5.9980375321097501</v>
      </c>
      <c r="E20">
        <v>28.7</v>
      </c>
      <c r="F20">
        <v>1.6</v>
      </c>
      <c r="G20">
        <v>36</v>
      </c>
      <c r="H20" s="10">
        <f t="shared" si="0"/>
        <v>0</v>
      </c>
      <c r="I20" s="9">
        <v>0</v>
      </c>
      <c r="K20" s="1">
        <v>0.70763888888888893</v>
      </c>
      <c r="L20" s="2" t="s">
        <v>124</v>
      </c>
      <c r="M20" s="2" t="s">
        <v>125</v>
      </c>
      <c r="N20" s="2" t="s">
        <v>126</v>
      </c>
      <c r="O20" s="2"/>
      <c r="P20" s="2" t="s">
        <v>127</v>
      </c>
      <c r="Q20" s="2" t="s">
        <v>127</v>
      </c>
      <c r="R20" s="2" t="s">
        <v>128</v>
      </c>
      <c r="S20" s="2" t="s">
        <v>12</v>
      </c>
      <c r="T20" s="2" t="s">
        <v>12</v>
      </c>
      <c r="U20" s="2">
        <v>0</v>
      </c>
      <c r="V20" s="2" t="s">
        <v>129</v>
      </c>
    </row>
    <row r="21" spans="1:22" x14ac:dyDescent="0.25">
      <c r="A21" t="s">
        <v>208</v>
      </c>
      <c r="B21" t="s">
        <v>209</v>
      </c>
      <c r="C21" s="11">
        <v>37.3979694179842</v>
      </c>
      <c r="D21" s="12">
        <v>-5.9975978154331999</v>
      </c>
      <c r="E21">
        <v>41.5</v>
      </c>
      <c r="F21">
        <v>382.2</v>
      </c>
      <c r="G21">
        <v>23</v>
      </c>
      <c r="H21" s="10">
        <f t="shared" si="0"/>
        <v>0.22222222222222221</v>
      </c>
      <c r="I21" s="9">
        <v>0.8</v>
      </c>
      <c r="K21" s="1">
        <v>0.70763888888888893</v>
      </c>
      <c r="L21" s="2" t="s">
        <v>130</v>
      </c>
      <c r="M21" s="2" t="s">
        <v>131</v>
      </c>
      <c r="N21" s="2" t="s">
        <v>109</v>
      </c>
      <c r="O21" s="2" t="s">
        <v>51</v>
      </c>
      <c r="P21" s="2" t="s">
        <v>72</v>
      </c>
      <c r="Q21" s="2" t="s">
        <v>88</v>
      </c>
      <c r="R21" s="2" t="s">
        <v>132</v>
      </c>
      <c r="S21" s="2" t="s">
        <v>12</v>
      </c>
      <c r="T21" s="2" t="s">
        <v>12</v>
      </c>
      <c r="U21" s="2">
        <v>3</v>
      </c>
      <c r="V21" s="2" t="s">
        <v>133</v>
      </c>
    </row>
    <row r="22" spans="1:22" x14ac:dyDescent="0.25">
      <c r="A22" t="s">
        <v>210</v>
      </c>
      <c r="B22" t="s">
        <v>211</v>
      </c>
      <c r="C22" s="11">
        <v>37.399100234767999</v>
      </c>
      <c r="D22" s="12">
        <v>-5.9960808740478004</v>
      </c>
      <c r="E22">
        <v>37.700000000000003</v>
      </c>
      <c r="G22">
        <v>28</v>
      </c>
      <c r="H22" s="10">
        <f t="shared" si="0"/>
        <v>0.47222222222222221</v>
      </c>
      <c r="I22" s="9">
        <v>1.7</v>
      </c>
      <c r="K22" s="1">
        <v>0.70763888888888893</v>
      </c>
      <c r="L22" s="2" t="s">
        <v>134</v>
      </c>
      <c r="M22" s="2" t="s">
        <v>135</v>
      </c>
      <c r="N22" s="2" t="s">
        <v>136</v>
      </c>
      <c r="O22" s="2" t="s">
        <v>51</v>
      </c>
      <c r="P22" s="2" t="s">
        <v>137</v>
      </c>
      <c r="Q22" s="2" t="s">
        <v>110</v>
      </c>
      <c r="R22" s="2" t="s">
        <v>106</v>
      </c>
      <c r="S22" s="2" t="s">
        <v>12</v>
      </c>
      <c r="T22" s="2" t="s">
        <v>12</v>
      </c>
      <c r="U22" s="2"/>
      <c r="V22" s="8" t="s">
        <v>60</v>
      </c>
    </row>
    <row r="23" spans="1:22" x14ac:dyDescent="0.25">
      <c r="A23" t="s">
        <v>212</v>
      </c>
      <c r="B23" t="s">
        <v>213</v>
      </c>
      <c r="C23" s="11">
        <v>37.4060712883742</v>
      </c>
      <c r="D23" s="12">
        <v>-5.9931020335049103</v>
      </c>
      <c r="E23">
        <v>36.1</v>
      </c>
      <c r="F23">
        <v>436.7</v>
      </c>
      <c r="G23">
        <v>10</v>
      </c>
      <c r="H23" s="10">
        <f t="shared" si="0"/>
        <v>1.6666666666666667</v>
      </c>
      <c r="I23" s="9">
        <v>6</v>
      </c>
      <c r="K23" s="1">
        <v>0.70763888888888893</v>
      </c>
      <c r="L23" s="2" t="s">
        <v>68</v>
      </c>
      <c r="M23" s="2" t="s">
        <v>138</v>
      </c>
      <c r="N23" s="2" t="s">
        <v>139</v>
      </c>
      <c r="O23" s="2" t="s">
        <v>35</v>
      </c>
      <c r="P23" s="2" t="s">
        <v>140</v>
      </c>
      <c r="Q23" s="2" t="s">
        <v>141</v>
      </c>
      <c r="R23" s="2" t="s">
        <v>142</v>
      </c>
      <c r="S23" s="2" t="s">
        <v>12</v>
      </c>
      <c r="T23" s="2" t="s">
        <v>12</v>
      </c>
      <c r="U23" s="2">
        <v>4</v>
      </c>
      <c r="V23" s="2" t="s">
        <v>143</v>
      </c>
    </row>
    <row r="24" spans="1:22" x14ac:dyDescent="0.25">
      <c r="A24" t="s">
        <v>214</v>
      </c>
      <c r="B24" t="s">
        <v>215</v>
      </c>
      <c r="C24" s="11">
        <v>37.400823519202099</v>
      </c>
      <c r="D24" s="12">
        <v>-5.9794130649110704</v>
      </c>
      <c r="E24">
        <v>38</v>
      </c>
      <c r="F24">
        <v>333.4</v>
      </c>
      <c r="G24">
        <v>26</v>
      </c>
      <c r="H24" s="10">
        <f t="shared" si="0"/>
        <v>0.47222222222222221</v>
      </c>
      <c r="I24" s="9">
        <v>1.7</v>
      </c>
      <c r="K24" s="1">
        <v>0.70763888888888893</v>
      </c>
      <c r="L24" s="2" t="s">
        <v>144</v>
      </c>
      <c r="M24" s="2" t="s">
        <v>145</v>
      </c>
      <c r="N24" s="2" t="s">
        <v>50</v>
      </c>
      <c r="O24" s="2" t="s">
        <v>35</v>
      </c>
      <c r="P24" s="2" t="s">
        <v>137</v>
      </c>
      <c r="Q24" s="2" t="s">
        <v>146</v>
      </c>
      <c r="R24" s="2" t="s">
        <v>147</v>
      </c>
      <c r="S24" s="2" t="s">
        <v>12</v>
      </c>
      <c r="T24" s="2" t="s">
        <v>12</v>
      </c>
      <c r="U24" s="2">
        <v>3</v>
      </c>
      <c r="V24" s="2" t="s">
        <v>148</v>
      </c>
    </row>
    <row r="25" spans="1:22" x14ac:dyDescent="0.25">
      <c r="A25" t="s">
        <v>216</v>
      </c>
      <c r="B25" t="s">
        <v>217</v>
      </c>
      <c r="C25" s="11">
        <v>37.373880869345598</v>
      </c>
      <c r="D25" s="12">
        <v>-5.9605944522574301</v>
      </c>
      <c r="E25">
        <v>39</v>
      </c>
      <c r="F25">
        <v>308.60000000000002</v>
      </c>
      <c r="G25">
        <v>19</v>
      </c>
      <c r="H25" s="10">
        <f t="shared" si="0"/>
        <v>0.88888888888888884</v>
      </c>
      <c r="I25" s="9">
        <v>3.2</v>
      </c>
      <c r="K25" s="1">
        <v>0.70763888888888893</v>
      </c>
      <c r="L25" s="2" t="s">
        <v>149</v>
      </c>
      <c r="M25" s="2" t="s">
        <v>150</v>
      </c>
      <c r="N25" s="2" t="s">
        <v>99</v>
      </c>
      <c r="O25" s="2" t="s">
        <v>151</v>
      </c>
      <c r="P25" s="2" t="s">
        <v>10</v>
      </c>
      <c r="Q25" s="2" t="s">
        <v>152</v>
      </c>
      <c r="R25" s="2" t="s">
        <v>153</v>
      </c>
      <c r="S25" s="2" t="s">
        <v>12</v>
      </c>
      <c r="T25" s="2" t="s">
        <v>12</v>
      </c>
      <c r="U25" s="2">
        <v>2</v>
      </c>
      <c r="V25" s="2" t="s">
        <v>154</v>
      </c>
    </row>
    <row r="26" spans="1:22" x14ac:dyDescent="0.25">
      <c r="A26" t="s">
        <v>218</v>
      </c>
      <c r="B26" t="s">
        <v>219</v>
      </c>
      <c r="C26" s="11">
        <v>37.378028791490699</v>
      </c>
      <c r="D26" s="12">
        <v>-5.9640286786232597</v>
      </c>
      <c r="E26">
        <v>37.299999999999997</v>
      </c>
      <c r="F26">
        <v>399.9</v>
      </c>
      <c r="G26">
        <v>28</v>
      </c>
      <c r="H26" s="10">
        <f t="shared" si="0"/>
        <v>1.3333333333333333</v>
      </c>
      <c r="I26" s="9">
        <v>4.8</v>
      </c>
      <c r="K26" s="1">
        <v>0.70763888888888893</v>
      </c>
      <c r="L26" s="2" t="s">
        <v>155</v>
      </c>
      <c r="M26" s="2" t="s">
        <v>156</v>
      </c>
      <c r="N26" s="2" t="s">
        <v>136</v>
      </c>
      <c r="O26" s="2" t="s">
        <v>28</v>
      </c>
      <c r="P26" s="2" t="s">
        <v>157</v>
      </c>
      <c r="Q26" s="2" t="s">
        <v>158</v>
      </c>
      <c r="R26" s="2" t="s">
        <v>159</v>
      </c>
      <c r="S26" s="2" t="s">
        <v>12</v>
      </c>
      <c r="T26" s="2" t="s">
        <v>12</v>
      </c>
      <c r="U26" s="2">
        <v>3</v>
      </c>
      <c r="V26" s="2" t="s">
        <v>160</v>
      </c>
    </row>
    <row r="27" spans="1:22" x14ac:dyDescent="0.25">
      <c r="A27" t="s">
        <v>220</v>
      </c>
      <c r="B27" t="s">
        <v>221</v>
      </c>
      <c r="C27" s="11">
        <v>37.390075371983301</v>
      </c>
      <c r="D27" s="12">
        <v>-5.9690335734080202</v>
      </c>
      <c r="E27">
        <v>33</v>
      </c>
      <c r="F27">
        <v>387.3</v>
      </c>
      <c r="G27">
        <v>26</v>
      </c>
      <c r="H27" s="10">
        <f t="shared" si="0"/>
        <v>1.1666666666666667</v>
      </c>
      <c r="I27" s="9">
        <v>4.2</v>
      </c>
      <c r="K27" s="1">
        <v>0.70763888888888893</v>
      </c>
      <c r="L27" s="2" t="s">
        <v>161</v>
      </c>
      <c r="M27" s="2" t="s">
        <v>162</v>
      </c>
      <c r="N27" s="2" t="s">
        <v>50</v>
      </c>
      <c r="O27" s="2" t="s">
        <v>35</v>
      </c>
      <c r="P27" s="2" t="s">
        <v>163</v>
      </c>
      <c r="Q27" s="2" t="s">
        <v>164</v>
      </c>
      <c r="R27" s="2" t="s">
        <v>165</v>
      </c>
      <c r="S27" s="2" t="s">
        <v>12</v>
      </c>
      <c r="T27" s="2" t="s">
        <v>12</v>
      </c>
      <c r="U27" s="2">
        <v>3</v>
      </c>
      <c r="V27" s="2" t="s">
        <v>91</v>
      </c>
    </row>
    <row r="28" spans="1:22" x14ac:dyDescent="0.25">
      <c r="A28" t="s">
        <v>222</v>
      </c>
      <c r="B28" t="s">
        <v>223</v>
      </c>
      <c r="C28" s="11">
        <v>37.395055110487199</v>
      </c>
      <c r="D28" s="12">
        <v>-5.9580098652698696</v>
      </c>
      <c r="E28">
        <v>35.6</v>
      </c>
      <c r="F28">
        <v>429.4</v>
      </c>
      <c r="G28">
        <v>28</v>
      </c>
      <c r="H28" s="10">
        <f t="shared" si="0"/>
        <v>1.3611111111111112</v>
      </c>
      <c r="I28" s="9">
        <v>4.9000000000000004</v>
      </c>
      <c r="K28" s="1">
        <v>0.70763888888888893</v>
      </c>
      <c r="L28" s="2" t="s">
        <v>166</v>
      </c>
      <c r="M28" s="2" t="s">
        <v>167</v>
      </c>
      <c r="N28" s="2" t="s">
        <v>136</v>
      </c>
      <c r="O28" s="2" t="s">
        <v>168</v>
      </c>
      <c r="P28" s="2" t="s">
        <v>169</v>
      </c>
      <c r="Q28" s="2" t="s">
        <v>170</v>
      </c>
      <c r="R28" s="2" t="s">
        <v>171</v>
      </c>
      <c r="S28" s="2" t="s">
        <v>12</v>
      </c>
      <c r="T28" s="2" t="s">
        <v>12</v>
      </c>
      <c r="U28" s="2">
        <v>4</v>
      </c>
      <c r="V28" s="2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estaciones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NOELIA HERNANDEZ BARBA</dc:creator>
  <cp:lastModifiedBy>NOELIA HERNANDEZ BARBA</cp:lastModifiedBy>
  <dcterms:created xsi:type="dcterms:W3CDTF">2025-09-18T12:07:38Z</dcterms:created>
  <dcterms:modified xsi:type="dcterms:W3CDTF">2025-09-23T08:10:31Z</dcterms:modified>
</cp:coreProperties>
</file>