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322d4b71bed51b/Desktop/"/>
    </mc:Choice>
  </mc:AlternateContent>
  <xr:revisionPtr revIDLastSave="0" documentId="8_{8DB25630-24DF-4782-9A20-D490275190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pivot" sheetId="2" r:id="rId2"/>
    <sheet name="rawdata" sheetId="3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glmUR9Lkd8M8FLP0OSXmBVnK28w=="/>
    </ext>
  </extLst>
</workbook>
</file>

<file path=xl/calcChain.xml><?xml version="1.0" encoding="utf-8"?>
<calcChain xmlns="http://schemas.openxmlformats.org/spreadsheetml/2006/main">
  <c r="H319" i="3" l="1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<sst xmlns="http://schemas.openxmlformats.org/spreadsheetml/2006/main" count="2835" uniqueCount="377">
  <si>
    <t>Group</t>
  </si>
  <si>
    <t>Class</t>
  </si>
  <si>
    <t>Name</t>
  </si>
  <si>
    <t>Year</t>
  </si>
  <si>
    <t>Month</t>
  </si>
  <si>
    <t>meanUCPsg</t>
  </si>
  <si>
    <t>nUCP</t>
  </si>
  <si>
    <t>BK1</t>
  </si>
  <si>
    <t>AF</t>
  </si>
  <si>
    <t>Blueberry</t>
  </si>
  <si>
    <t>AM</t>
  </si>
  <si>
    <t>Denim</t>
  </si>
  <si>
    <t>Indigo</t>
  </si>
  <si>
    <t>Iris</t>
  </si>
  <si>
    <t>SM</t>
  </si>
  <si>
    <t>Navy</t>
  </si>
  <si>
    <t>Owen</t>
  </si>
  <si>
    <t>Periwinkle</t>
  </si>
  <si>
    <t>Royal</t>
  </si>
  <si>
    <t>Sapphire</t>
  </si>
  <si>
    <t>Sharon</t>
  </si>
  <si>
    <t>SF</t>
  </si>
  <si>
    <t>Sky</t>
  </si>
  <si>
    <t>Teal</t>
  </si>
  <si>
    <t>Tiffany</t>
  </si>
  <si>
    <t>Turquoise</t>
  </si>
  <si>
    <t>Unknown</t>
  </si>
  <si>
    <t>BK2</t>
  </si>
  <si>
    <t>Cayenne</t>
  </si>
  <si>
    <t>BK3</t>
  </si>
  <si>
    <t>Acura</t>
  </si>
  <si>
    <t>Corolla</t>
  </si>
  <si>
    <t>Hummer</t>
  </si>
  <si>
    <t>JV</t>
  </si>
  <si>
    <t>Juvenile</t>
  </si>
  <si>
    <t>Maxi</t>
  </si>
  <si>
    <t>Mercedes</t>
  </si>
  <si>
    <t>Mercedez</t>
  </si>
  <si>
    <t>Mustang</t>
  </si>
  <si>
    <t>Range</t>
  </si>
  <si>
    <t>Royce</t>
  </si>
  <si>
    <t>Sienna</t>
  </si>
  <si>
    <t>Taurus</t>
  </si>
  <si>
    <t>BN1</t>
  </si>
  <si>
    <t>Adieri</t>
  </si>
  <si>
    <t>Aphrodite</t>
  </si>
  <si>
    <t>Apuuli</t>
  </si>
  <si>
    <t>Gaia</t>
  </si>
  <si>
    <t>Helen</t>
  </si>
  <si>
    <t>Hera</t>
  </si>
  <si>
    <t xml:space="preserve">Poseidon </t>
  </si>
  <si>
    <t>Rosebud</t>
  </si>
  <si>
    <t>BN2</t>
  </si>
  <si>
    <t>Bushwick</t>
  </si>
  <si>
    <t>Canarsie</t>
  </si>
  <si>
    <t>Greenwich</t>
  </si>
  <si>
    <t>Lexington</t>
  </si>
  <si>
    <t>Rockefeller</t>
  </si>
  <si>
    <t>Sunset</t>
  </si>
  <si>
    <t>Tribeca</t>
  </si>
  <si>
    <t>R1</t>
  </si>
  <si>
    <t>SA</t>
  </si>
  <si>
    <t>Antelope</t>
  </si>
  <si>
    <t>Buffalo</t>
  </si>
  <si>
    <t>Duiker</t>
  </si>
  <si>
    <t>Elephant</t>
  </si>
  <si>
    <t>Fox</t>
  </si>
  <si>
    <t>Giraffe</t>
  </si>
  <si>
    <t>Hippo</t>
  </si>
  <si>
    <t>Horse</t>
  </si>
  <si>
    <t>Leopard</t>
  </si>
  <si>
    <t>Rhino</t>
  </si>
  <si>
    <t>Tiger</t>
  </si>
  <si>
    <t>Wolf</t>
  </si>
  <si>
    <t>Zebra</t>
  </si>
  <si>
    <t>R6</t>
  </si>
  <si>
    <t>Ategeka</t>
  </si>
  <si>
    <t>Bacwenkojo</t>
  </si>
  <si>
    <t>Basemera</t>
  </si>
  <si>
    <t>Chance</t>
  </si>
  <si>
    <t>Kaana</t>
  </si>
  <si>
    <t>Kabaganda</t>
  </si>
  <si>
    <t>Kabarwani</t>
  </si>
  <si>
    <t>Kabeba</t>
  </si>
  <si>
    <t>Kabulemu</t>
  </si>
  <si>
    <t>Kacupa</t>
  </si>
  <si>
    <t>Kaisiki</t>
  </si>
  <si>
    <t>Kakaikuru</t>
  </si>
  <si>
    <t>Kalema</t>
  </si>
  <si>
    <t>Kamakune</t>
  </si>
  <si>
    <t>Karungi</t>
  </si>
  <si>
    <t>Kasaija</t>
  </si>
  <si>
    <t>Kasamaki</t>
  </si>
  <si>
    <t>Kasemire</t>
  </si>
  <si>
    <t>Kasigazi</t>
  </si>
  <si>
    <t>Kebirungi</t>
  </si>
  <si>
    <t>Kengonzi</t>
  </si>
  <si>
    <t>Kentaro</t>
  </si>
  <si>
    <t>Koojo</t>
  </si>
  <si>
    <t>Kyoya</t>
  </si>
  <si>
    <t>Macumu</t>
  </si>
  <si>
    <t>Mugisa</t>
  </si>
  <si>
    <t>Murungi</t>
  </si>
  <si>
    <t>Mutebi</t>
  </si>
  <si>
    <t>Nkojo</t>
  </si>
  <si>
    <t>Season</t>
  </si>
  <si>
    <t>Average of UCPsg</t>
  </si>
  <si>
    <t>Count of UCPsg</t>
  </si>
  <si>
    <t>Period</t>
  </si>
  <si>
    <t>WoP</t>
  </si>
  <si>
    <t>Sample</t>
  </si>
  <si>
    <t>Sample OLD1</t>
  </si>
  <si>
    <t>Sample OLD2</t>
  </si>
  <si>
    <t>Date</t>
  </si>
  <si>
    <t>Time</t>
  </si>
  <si>
    <t>Omit</t>
  </si>
  <si>
    <t>StatusSG</t>
  </si>
  <si>
    <t>Specific Gravity</t>
  </si>
  <si>
    <t>StatusUCP</t>
  </si>
  <si>
    <t>UCPsg</t>
  </si>
  <si>
    <t>logUCPsg</t>
  </si>
  <si>
    <t>Value UCP CV</t>
  </si>
  <si>
    <t>ID Comment</t>
  </si>
  <si>
    <t>final dilution</t>
  </si>
  <si>
    <t>e</t>
  </si>
  <si>
    <t>0717</t>
  </si>
  <si>
    <t>use</t>
  </si>
  <si>
    <t>0718</t>
  </si>
  <si>
    <t>0719</t>
  </si>
  <si>
    <t>0720</t>
  </si>
  <si>
    <t>0721</t>
  </si>
  <si>
    <t>0723</t>
  </si>
  <si>
    <t>0724</t>
  </si>
  <si>
    <t>0725</t>
  </si>
  <si>
    <t>0728</t>
  </si>
  <si>
    <t>0733</t>
  </si>
  <si>
    <t>combine w/ 228</t>
  </si>
  <si>
    <t>0734</t>
  </si>
  <si>
    <t>0735</t>
  </si>
  <si>
    <t>0737</t>
  </si>
  <si>
    <t>0738</t>
  </si>
  <si>
    <t>0740</t>
  </si>
  <si>
    <t>0741</t>
  </si>
  <si>
    <t>combine w/ 220</t>
  </si>
  <si>
    <t>0743</t>
  </si>
  <si>
    <t>0745</t>
  </si>
  <si>
    <t>0746</t>
  </si>
  <si>
    <t>0756</t>
  </si>
  <si>
    <t>6</t>
  </si>
  <si>
    <t>31</t>
  </si>
  <si>
    <t>MY</t>
  </si>
  <si>
    <t>1</t>
  </si>
  <si>
    <t>33</t>
  </si>
  <si>
    <t>32</t>
  </si>
  <si>
    <t>14</t>
  </si>
  <si>
    <t>9</t>
  </si>
  <si>
    <t>36</t>
  </si>
  <si>
    <t>38</t>
  </si>
  <si>
    <t>37</t>
  </si>
  <si>
    <t>11</t>
  </si>
  <si>
    <t>40</t>
  </si>
  <si>
    <t>17</t>
  </si>
  <si>
    <t>21</t>
  </si>
  <si>
    <t>19</t>
  </si>
  <si>
    <t>22</t>
  </si>
  <si>
    <t>0799</t>
  </si>
  <si>
    <t>24</t>
  </si>
  <si>
    <t>28</t>
  </si>
  <si>
    <t>48</t>
  </si>
  <si>
    <t>0805</t>
  </si>
  <si>
    <t>49</t>
  </si>
  <si>
    <t>50</t>
  </si>
  <si>
    <t>51</t>
  </si>
  <si>
    <t>56</t>
  </si>
  <si>
    <t>RT</t>
  </si>
  <si>
    <t>59</t>
  </si>
  <si>
    <t>62</t>
  </si>
  <si>
    <t>60</t>
  </si>
  <si>
    <t>64</t>
  </si>
  <si>
    <t>141</t>
  </si>
  <si>
    <t>65</t>
  </si>
  <si>
    <t>67</t>
  </si>
  <si>
    <t>71</t>
  </si>
  <si>
    <t>74</t>
  </si>
  <si>
    <t>68</t>
  </si>
  <si>
    <t>69</t>
  </si>
  <si>
    <t>72</t>
  </si>
  <si>
    <t>76</t>
  </si>
  <si>
    <t>77</t>
  </si>
  <si>
    <t>75</t>
  </si>
  <si>
    <t>combine w/ 258</t>
  </si>
  <si>
    <t>w/ 2 filter paper samples</t>
  </si>
  <si>
    <t>combine w/ 255</t>
  </si>
  <si>
    <t>78</t>
  </si>
  <si>
    <t>79</t>
  </si>
  <si>
    <t>80</t>
  </si>
  <si>
    <t>81</t>
  </si>
  <si>
    <t>83</t>
  </si>
  <si>
    <t>84</t>
  </si>
  <si>
    <t>82</t>
  </si>
  <si>
    <t>86</t>
  </si>
  <si>
    <t>85</t>
  </si>
  <si>
    <t>87</t>
  </si>
  <si>
    <t>88</t>
  </si>
  <si>
    <t>89</t>
  </si>
  <si>
    <t>91</t>
  </si>
  <si>
    <t>92</t>
  </si>
  <si>
    <t>98</t>
  </si>
  <si>
    <t>99</t>
  </si>
  <si>
    <t>114</t>
  </si>
  <si>
    <t>93</t>
  </si>
  <si>
    <t>94</t>
  </si>
  <si>
    <t>97</t>
  </si>
  <si>
    <t>104</t>
  </si>
  <si>
    <t>107</t>
  </si>
  <si>
    <t>108</t>
  </si>
  <si>
    <t>117</t>
  </si>
  <si>
    <t>combine w/ 320</t>
  </si>
  <si>
    <t>126</t>
  </si>
  <si>
    <t>128</t>
  </si>
  <si>
    <t>combined w/ 122</t>
  </si>
  <si>
    <t>129</t>
  </si>
  <si>
    <t>130</t>
  </si>
  <si>
    <t>134</t>
  </si>
  <si>
    <t>CHANGED GROUP</t>
  </si>
  <si>
    <t>131</t>
  </si>
  <si>
    <t>135</t>
  </si>
  <si>
    <t>136</t>
  </si>
  <si>
    <t>139</t>
  </si>
  <si>
    <t>143</t>
  </si>
  <si>
    <t>was BN3 (Araali)</t>
  </si>
  <si>
    <t>145</t>
  </si>
  <si>
    <t>was BN3 (Susy)</t>
  </si>
  <si>
    <t>146</t>
  </si>
  <si>
    <t>147</t>
  </si>
  <si>
    <t>was BN3 (Ateenyi)</t>
  </si>
  <si>
    <t>150</t>
  </si>
  <si>
    <t>152</t>
  </si>
  <si>
    <t>153</t>
  </si>
  <si>
    <t>154</t>
  </si>
  <si>
    <t>159</t>
  </si>
  <si>
    <t>161</t>
  </si>
  <si>
    <t>162</t>
  </si>
  <si>
    <t>164</t>
  </si>
  <si>
    <t>165</t>
  </si>
  <si>
    <t>was BN3 (Akiiki); CHECK CLASS</t>
  </si>
  <si>
    <t>166</t>
  </si>
  <si>
    <t>167</t>
  </si>
  <si>
    <t>171</t>
  </si>
  <si>
    <t>172</t>
  </si>
  <si>
    <t>173</t>
  </si>
  <si>
    <t>175</t>
  </si>
  <si>
    <t>178</t>
  </si>
  <si>
    <t>181</t>
  </si>
  <si>
    <t>179</t>
  </si>
  <si>
    <t>182</t>
  </si>
  <si>
    <t>183</t>
  </si>
  <si>
    <t>185</t>
  </si>
  <si>
    <t>186</t>
  </si>
  <si>
    <t>was BN3 (Akiiki)</t>
  </si>
  <si>
    <t>191</t>
  </si>
  <si>
    <t>192</t>
  </si>
  <si>
    <t>193</t>
  </si>
  <si>
    <t>194</t>
  </si>
  <si>
    <t>195</t>
  </si>
  <si>
    <t>196</t>
  </si>
  <si>
    <t>198</t>
  </si>
  <si>
    <t>199</t>
  </si>
  <si>
    <t>200</t>
  </si>
  <si>
    <t>201</t>
  </si>
  <si>
    <t>203</t>
  </si>
  <si>
    <t>207</t>
  </si>
  <si>
    <t>208</t>
  </si>
  <si>
    <t>209</t>
  </si>
  <si>
    <t>206</t>
  </si>
  <si>
    <t>213</t>
  </si>
  <si>
    <t>215</t>
  </si>
  <si>
    <t>f</t>
  </si>
  <si>
    <t>220</t>
  </si>
  <si>
    <t>226</t>
  </si>
  <si>
    <t>CHECK CLASS</t>
  </si>
  <si>
    <t>227</t>
  </si>
  <si>
    <t>228</t>
  </si>
  <si>
    <t>224</t>
  </si>
  <si>
    <t>219</t>
  </si>
  <si>
    <t>231</t>
  </si>
  <si>
    <t>233</t>
  </si>
  <si>
    <t>238</t>
  </si>
  <si>
    <t>239</t>
  </si>
  <si>
    <t>240</t>
  </si>
  <si>
    <t>242</t>
  </si>
  <si>
    <t>244</t>
  </si>
  <si>
    <t>247</t>
  </si>
  <si>
    <t>249</t>
  </si>
  <si>
    <t>253</t>
  </si>
  <si>
    <t>254</t>
  </si>
  <si>
    <t>256</t>
  </si>
  <si>
    <t>CHECK</t>
  </si>
  <si>
    <t>251</t>
  </si>
  <si>
    <t>255</t>
  </si>
  <si>
    <t>257</t>
  </si>
  <si>
    <t>258</t>
  </si>
  <si>
    <t>259</t>
  </si>
  <si>
    <t>260</t>
  </si>
  <si>
    <t>265</t>
  </si>
  <si>
    <t>264</t>
  </si>
  <si>
    <t>266</t>
  </si>
  <si>
    <t>271</t>
  </si>
  <si>
    <t>275</t>
  </si>
  <si>
    <t>273</t>
  </si>
  <si>
    <t>CHECK SPP</t>
  </si>
  <si>
    <t>280</t>
  </si>
  <si>
    <t>282</t>
  </si>
  <si>
    <t>281</t>
  </si>
  <si>
    <t>283</t>
  </si>
  <si>
    <t>284</t>
  </si>
  <si>
    <t>285</t>
  </si>
  <si>
    <t>286</t>
  </si>
  <si>
    <t>287</t>
  </si>
  <si>
    <t>290</t>
  </si>
  <si>
    <t>289</t>
  </si>
  <si>
    <t>292</t>
  </si>
  <si>
    <t>293</t>
  </si>
  <si>
    <t>297</t>
  </si>
  <si>
    <t>298</t>
  </si>
  <si>
    <t>295</t>
  </si>
  <si>
    <t>299</t>
  </si>
  <si>
    <t>300</t>
  </si>
  <si>
    <t>304</t>
  </si>
  <si>
    <t>307</t>
  </si>
  <si>
    <t>312</t>
  </si>
  <si>
    <t>311</t>
  </si>
  <si>
    <t>313</t>
  </si>
  <si>
    <t>314</t>
  </si>
  <si>
    <t>315</t>
  </si>
  <si>
    <t>316</t>
  </si>
  <si>
    <t>317</t>
  </si>
  <si>
    <t>B316</t>
  </si>
  <si>
    <t>B319</t>
  </si>
  <si>
    <t>B320</t>
  </si>
  <si>
    <t>B321</t>
  </si>
  <si>
    <t>B318</t>
  </si>
  <si>
    <t>B317</t>
  </si>
  <si>
    <t>B322</t>
  </si>
  <si>
    <t>B323</t>
  </si>
  <si>
    <t>B325</t>
  </si>
  <si>
    <t>B329</t>
  </si>
  <si>
    <t>B333</t>
  </si>
  <si>
    <t>B324</t>
  </si>
  <si>
    <t>B326</t>
  </si>
  <si>
    <t>B327</t>
  </si>
  <si>
    <t>B328</t>
  </si>
  <si>
    <t>B330</t>
  </si>
  <si>
    <t>B334</t>
  </si>
  <si>
    <t>B335</t>
  </si>
  <si>
    <t>B336</t>
  </si>
  <si>
    <t>B337</t>
  </si>
  <si>
    <t>B338</t>
  </si>
  <si>
    <t>B342</t>
  </si>
  <si>
    <t>B339</t>
  </si>
  <si>
    <t>B340</t>
  </si>
  <si>
    <t>B343</t>
  </si>
  <si>
    <t>B344</t>
  </si>
  <si>
    <t>B346</t>
  </si>
  <si>
    <t>B347</t>
  </si>
  <si>
    <t>B349</t>
  </si>
  <si>
    <t>B348</t>
  </si>
  <si>
    <t>B345</t>
  </si>
  <si>
    <t>B350</t>
  </si>
  <si>
    <t>B352</t>
  </si>
  <si>
    <t>B353</t>
  </si>
  <si>
    <t>B354</t>
  </si>
  <si>
    <t>B355</t>
  </si>
  <si>
    <t>B351</t>
  </si>
  <si>
    <t>B356</t>
  </si>
  <si>
    <t/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</si>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</sst>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h&quot;:&quot;mm\ AM/PM"/>
    <numFmt numFmtId="166" formatCode="#,##0.0000_);\-#,##0.0000"/>
    <numFmt numFmtId="167" formatCode="#,##0.00_);\-#,##0.00"/>
    <numFmt numFmtId="168" formatCode="#,##0.0%_);\-#,##0.0%"/>
  </numFmts>
  <fonts count="3" x14ac:knownFonts="1">
    <font>
      <sz val="10"/>
      <color rgb="FF000000"/>
      <name val="Verdana"/>
      <scheme val="minor"/>
    </font>
    <font>
      <b/>
      <sz val="10"/>
      <color theme="1"/>
      <name val="Verdana"/>
    </font>
    <font>
      <sz val="10"/>
      <color theme="1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2" fontId="2" fillId="0" borderId="6" xfId="0" applyNumberFormat="1" applyFont="1" applyBorder="1"/>
    <xf numFmtId="0" fontId="2" fillId="0" borderId="8" xfId="0" applyFont="1" applyBorder="1"/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7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2" xfId="0" applyFont="1" applyBorder="1" applyAlignment="1"/>
    <xf numFmtId="0" fontId="0" fillId="0" borderId="9" xfId="0" applyFont="1" applyBorder="1" applyAlignment="1"/>
    <xf numFmtId="0" fontId="0" fillId="0" borderId="2" xfId="0" pivotButton="1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49" fontId="0" fillId="0" borderId="2" xfId="0" applyNumberFormat="1" applyFont="1" applyBorder="1" applyAlignment="1"/>
    <xf numFmtId="1" fontId="0" fillId="0" borderId="2" xfId="0" applyNumberFormat="1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1" xfId="0" applyFont="1" applyBorder="1" applyAlignment="1"/>
    <xf numFmtId="1" fontId="0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2" xfId="0" applyFont="1" applyBorder="1" applyAlignment="1"/>
    <xf numFmtId="49" fontId="0" fillId="0" borderId="6" xfId="0" applyNumberFormat="1" applyFont="1" applyBorder="1" applyAlignment="1"/>
    <xf numFmtId="1" fontId="0" fillId="0" borderId="6" xfId="0" applyNumberFormat="1" applyFont="1" applyBorder="1" applyAlignment="1"/>
    <xf numFmtId="0" fontId="0" fillId="0" borderId="6" xfId="0" applyNumberFormat="1" applyFont="1" applyBorder="1" applyAlignment="1"/>
    <xf numFmtId="0" fontId="0" fillId="0" borderId="8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nnah Frogge" refreshedDate="44741.404394444442" refreshedVersion="8" recordCount="318" xr:uid="{00000000-000A-0000-FFFF-FFFF00000000}">
  <cacheSource type="worksheet">
    <worksheetSource ref="A1:T319" sheet="rawdata"/>
  </cacheSource>
  <cacheFields count="20">
    <cacheField name="Period" numFmtId="49">
      <sharedItems/>
    </cacheField>
    <cacheField name="WoP" numFmtId="1">
      <sharedItems containsSemiMixedTypes="0" containsString="0" containsNumber="1" minValue="56" maxValue="64"/>
    </cacheField>
    <cacheField name="Sample" numFmtId="1">
      <sharedItems containsSemiMixedTypes="0" containsString="0" containsNumber="1" containsInteger="1" minValue="0" maxValue="351"/>
    </cacheField>
    <cacheField name="Sample OLD1" numFmtId="0">
      <sharedItems containsBlank="1"/>
    </cacheField>
    <cacheField name="Sample OLD2" numFmtId="0">
      <sharedItems containsNonDate="0" containsString="0" containsBlank="1"/>
    </cacheField>
    <cacheField name="Group" numFmtId="49">
      <sharedItems count="7">
        <s v="R6"/>
        <s v="BN1"/>
        <s v="BN2"/>
        <s v="BK1"/>
        <s v="BK2"/>
        <s v="BK3"/>
        <s v="R1"/>
      </sharedItems>
    </cacheField>
    <cacheField name="Date" numFmtId="164">
      <sharedItems containsSemiMixedTypes="0" containsNonDate="0" containsDate="1" containsString="0" minDate="2013-09-28T00:00:00" maxDate="2014-04-17T00:00:00"/>
    </cacheField>
    <cacheField name="Season" numFmtId="1">
      <sharedItems containsSemiMixedTypes="0" containsString="0" containsNumber="1" containsInteger="1" minValue="1" maxValue="12" count="8">
        <n v="9"/>
        <n v="10"/>
        <n v="11"/>
        <n v="12"/>
        <n v="1"/>
        <n v="2"/>
        <n v="3"/>
        <n v="4"/>
      </sharedItems>
    </cacheField>
    <cacheField name="Time" numFmtId="0">
      <sharedItems containsNonDate="0" containsDate="1" containsString="0" containsBlank="1" minDate="1899-12-30T08:21:00" maxDate="1899-12-30T18:50:00"/>
    </cacheField>
    <cacheField name="Name" numFmtId="49">
      <sharedItems count="87">
        <s v="Bacwenkojo"/>
        <s v="Kasaija"/>
        <s v="Kakaikuru"/>
        <s v="Kamakune"/>
        <s v="Kyoya"/>
        <s v="Basemera"/>
        <s v="Murungi"/>
        <s v="Kebirungi"/>
        <s v="Kentaro"/>
        <s v="Macumu"/>
        <s v="Karungi"/>
        <s v="Kasamaki"/>
        <s v="Unknown"/>
        <s v="MY"/>
        <s v="Sunset"/>
        <s v="Tribeca"/>
        <s v="Greenwich"/>
        <s v="Canarsie"/>
        <s v="Poseidon "/>
        <s v="Koojo"/>
        <s v="RT"/>
        <s v="Aphrodite"/>
        <s v="Kasemire"/>
        <s v="Sharon"/>
        <s v="Navy"/>
        <s v="Tiffany"/>
        <s v="Teal"/>
        <s v="Indigo"/>
        <s v="Chance"/>
        <s v="Kaana"/>
        <s v="Kalema"/>
        <s v="Sky"/>
        <s v="Kabarwani"/>
        <s v="Turquoise"/>
        <s v="Kabulemu"/>
        <s v="Periwinkle"/>
        <s v="Kabeba"/>
        <s v="Ategeka"/>
        <s v="Mugisa"/>
        <s v="Kacupa"/>
        <s v="Nkojo"/>
        <s v="Iris"/>
        <s v="Denim"/>
        <s v="Owen"/>
        <s v="Cayenne"/>
        <s v="Mutebi"/>
        <s v="Kabaganda"/>
        <s v="Kengonzi"/>
        <s v="Kasigazi"/>
        <s v="Mustang"/>
        <s v="Corolla"/>
        <s v="Royal"/>
        <s v="Mercedes"/>
        <s v="Kaisiki"/>
        <s v="Hera"/>
        <s v="Helen"/>
        <s v="Apuuli"/>
        <s v="Rosebud"/>
        <s v="Adieri"/>
        <s v="Gaia"/>
        <s v="Bushwick"/>
        <s v="Rockefeller"/>
        <s v="Lexington"/>
        <s v="Wolf"/>
        <s v="Tiger"/>
        <s v="Leopard"/>
        <s v="Rhino"/>
        <s v="Sapphire"/>
        <s v="Blueberry"/>
        <s v="Buffalo"/>
        <s v="Antelope"/>
        <s v="Fox"/>
        <s v="Giraffe"/>
        <s v="Horse"/>
        <s v="Duiker"/>
        <s v="Range"/>
        <s v="Hummer"/>
        <s v="Acura"/>
        <s v="Maxi"/>
        <s v="Sienna"/>
        <s v="Royce"/>
        <s v="Hippo"/>
        <s v="Mercedez"/>
        <s v="Taurus"/>
        <s v="Zebra"/>
        <s v="Juvenile"/>
        <s v="Elephant"/>
      </sharedItems>
    </cacheField>
    <cacheField name="Class" numFmtId="49">
      <sharedItems count="6">
        <s v="AF"/>
        <s v="AM"/>
        <s v="SA"/>
        <s v="SM"/>
        <s v="SF"/>
        <s v="JV"/>
      </sharedItems>
    </cacheField>
    <cacheField name="Omit" numFmtId="49">
      <sharedItems containsBlank="1" count="2">
        <m/>
        <s v="1"/>
      </sharedItems>
    </cacheField>
    <cacheField name="StatusSG" numFmtId="49">
      <sharedItems/>
    </cacheField>
    <cacheField name="Specific Gravity" numFmtId="166">
      <sharedItems containsSemiMixedTypes="0" containsString="0" containsNumber="1" minValue="1.0049999999999999" maxValue="1.052"/>
    </cacheField>
    <cacheField name="StatusUCP" numFmtId="49">
      <sharedItems/>
    </cacheField>
    <cacheField name="UCPsg" numFmtId="167">
      <sharedItems containsSemiMixedTypes="0" containsString="0" containsNumber="1" minValue="1.0576068421052631" maxValue="136.45384615384614"/>
    </cacheField>
    <cacheField name="logUCPsg" numFmtId="167">
      <sharedItems containsSemiMixedTypes="0" containsString="0" containsNumber="1" minValue="2.4324251785048802E-2" maxValue="2.1349857814119311"/>
    </cacheField>
    <cacheField name="Value UCP CV" numFmtId="0">
      <sharedItems containsString="0" containsBlank="1" containsNumber="1" minValue="2.0000000000000001E-4" maxValue="8.5599999999999996E-2"/>
    </cacheField>
    <cacheField name="ID Comment" numFmtId="0">
      <sharedItems containsBlank="1"/>
    </cacheField>
    <cacheField name="final dilution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s v="e"/>
    <n v="56"/>
    <n v="207"/>
    <s v="0717"/>
    <m/>
    <x v="0"/>
    <d v="2013-09-28T00:00:00"/>
    <x v="0"/>
    <d v="1899-12-30T14:30:00"/>
    <x v="0"/>
    <x v="0"/>
    <x v="0"/>
    <s v="use"/>
    <n v="1.0309999999999999"/>
    <s v="use"/>
    <n v="8.5567258064516132"/>
    <n v="0.93230761558717301"/>
    <n v="1.15E-2"/>
    <m/>
    <n v="5"/>
  </r>
  <r>
    <s v="e"/>
    <n v="56"/>
    <n v="208"/>
    <s v="0718"/>
    <m/>
    <x v="0"/>
    <d v="2013-09-29T00:00:00"/>
    <x v="0"/>
    <d v="1899-12-30T13:09:00"/>
    <x v="1"/>
    <x v="1"/>
    <x v="0"/>
    <s v="use"/>
    <n v="1.018"/>
    <s v="use"/>
    <n v="6.987333333333333"/>
    <n v="0.84431146192819695"/>
    <n v="1.04E-2"/>
    <m/>
    <n v="2"/>
  </r>
  <r>
    <s v="e"/>
    <n v="56"/>
    <n v="209"/>
    <s v="0719"/>
    <m/>
    <x v="0"/>
    <d v="2013-09-29T00:00:00"/>
    <x v="0"/>
    <d v="1899-12-30T15:05:00"/>
    <x v="1"/>
    <x v="1"/>
    <x v="0"/>
    <s v="use"/>
    <n v="1.0189999999999999"/>
    <s v="use"/>
    <n v="14.307210526315789"/>
    <n v="1.1555549677137136"/>
    <n v="3.0999999999999999E-3"/>
    <m/>
    <n v="5"/>
  </r>
  <r>
    <s v="e"/>
    <n v="56"/>
    <n v="210"/>
    <s v="0720"/>
    <m/>
    <x v="0"/>
    <d v="2013-10-01T00:00:00"/>
    <x v="1"/>
    <d v="1899-12-30T12:48:00"/>
    <x v="2"/>
    <x v="0"/>
    <x v="0"/>
    <s v="use"/>
    <n v="1.018"/>
    <s v="use"/>
    <n v="7.3837777777777776"/>
    <n v="0.86827861768509107"/>
    <n v="9.1000000000000004E-3"/>
    <m/>
    <n v="2"/>
  </r>
  <r>
    <s v="e"/>
    <n v="56"/>
    <n v="211"/>
    <s v="0721"/>
    <m/>
    <x v="0"/>
    <d v="2013-10-03T00:00:00"/>
    <x v="1"/>
    <d v="1899-12-30T15:05:00"/>
    <x v="3"/>
    <x v="0"/>
    <x v="0"/>
    <s v="use"/>
    <n v="1.0189999999999999"/>
    <s v="use"/>
    <n v="7.4881052631578946"/>
    <n v="0.87437194081649394"/>
    <n v="1.43E-2"/>
    <m/>
    <n v="2"/>
  </r>
  <r>
    <s v="e"/>
    <n v="56"/>
    <n v="213"/>
    <s v="0723"/>
    <m/>
    <x v="0"/>
    <d v="2013-10-05T00:00:00"/>
    <x v="1"/>
    <d v="1899-12-30T13:10:00"/>
    <x v="1"/>
    <x v="1"/>
    <x v="0"/>
    <s v="use"/>
    <n v="1.026"/>
    <s v="use"/>
    <n v="14.366346153846154"/>
    <n v="1.1573463264502069"/>
    <n v="1.77E-2"/>
    <m/>
    <n v="5"/>
  </r>
  <r>
    <s v="e"/>
    <n v="56"/>
    <n v="214"/>
    <s v="0724"/>
    <m/>
    <x v="0"/>
    <d v="2013-10-05T00:00:00"/>
    <x v="1"/>
    <d v="1899-12-30T14:35:00"/>
    <x v="4"/>
    <x v="0"/>
    <x v="0"/>
    <s v="use"/>
    <n v="1.0289999999999999"/>
    <s v="use"/>
    <n v="13.764482758620689"/>
    <n v="1.1387598961290979"/>
    <n v="6.0000000000000001E-3"/>
    <m/>
    <n v="5"/>
  </r>
  <r>
    <s v="e"/>
    <n v="56"/>
    <n v="215"/>
    <s v="0725"/>
    <m/>
    <x v="0"/>
    <d v="2013-10-05T00:00:00"/>
    <x v="1"/>
    <d v="1899-12-30T14:40:00"/>
    <x v="5"/>
    <x v="0"/>
    <x v="0"/>
    <s v="use"/>
    <n v="1.0309999999999999"/>
    <s v="use"/>
    <n v="12.265000000000001"/>
    <n v="1.0886675525424045"/>
    <n v="1.0800000000000001E-2"/>
    <m/>
    <n v="5"/>
  </r>
  <r>
    <s v="e"/>
    <n v="56"/>
    <n v="218"/>
    <s v="0728"/>
    <m/>
    <x v="0"/>
    <d v="2013-10-08T00:00:00"/>
    <x v="1"/>
    <d v="1899-12-30T13:09:00"/>
    <x v="6"/>
    <x v="2"/>
    <x v="0"/>
    <s v="use"/>
    <n v="1.0409999999999999"/>
    <s v="use"/>
    <n v="37.855609756097564"/>
    <n v="1.5781302459389872"/>
    <n v="1.5800000000000002E-2"/>
    <m/>
    <n v="20"/>
  </r>
  <r>
    <s v="e"/>
    <n v="57"/>
    <n v="220"/>
    <s v="0733"/>
    <m/>
    <x v="0"/>
    <d v="2013-10-26T00:00:00"/>
    <x v="1"/>
    <d v="1899-12-30T10:19:00"/>
    <x v="2"/>
    <x v="0"/>
    <x v="0"/>
    <s v="use"/>
    <n v="1.0169999999999999"/>
    <s v="use"/>
    <n v="23.611764705882354"/>
    <n v="1.3731284467731928"/>
    <n v="2.41E-2"/>
    <s v="combine w/ 228"/>
    <n v="5"/>
  </r>
  <r>
    <s v="e"/>
    <n v="57"/>
    <n v="221"/>
    <s v="0734"/>
    <m/>
    <x v="0"/>
    <d v="2013-10-26T00:00:00"/>
    <x v="1"/>
    <d v="1899-12-30T10:45:00"/>
    <x v="3"/>
    <x v="0"/>
    <x v="0"/>
    <s v="use"/>
    <n v="1.0189999999999999"/>
    <s v="use"/>
    <n v="6.1735789473684211"/>
    <n v="0.79053700624907075"/>
    <n v="2.3699999999999999E-2"/>
    <m/>
    <n v="2"/>
  </r>
  <r>
    <s v="e"/>
    <n v="57"/>
    <n v="222"/>
    <s v="0735"/>
    <m/>
    <x v="0"/>
    <d v="2013-10-26T00:00:00"/>
    <x v="1"/>
    <d v="1899-12-30T12:15:00"/>
    <x v="7"/>
    <x v="0"/>
    <x v="0"/>
    <s v="use"/>
    <n v="1.0329999999999999"/>
    <s v="use"/>
    <n v="93.930303030303037"/>
    <n v="1.9728057234243681"/>
    <n v="8.5000000000000006E-3"/>
    <m/>
    <n v="50"/>
  </r>
  <r>
    <s v="e"/>
    <n v="57"/>
    <n v="224"/>
    <s v="0737"/>
    <m/>
    <x v="0"/>
    <d v="2013-10-26T00:00:00"/>
    <x v="1"/>
    <d v="1899-12-30T12:45:00"/>
    <x v="0"/>
    <x v="0"/>
    <x v="0"/>
    <s v="use"/>
    <n v="1.0169999999999999"/>
    <s v="use"/>
    <n v="8.7625882352941176"/>
    <n v="0.94263240414543237"/>
    <n v="4.8999999999999998E-3"/>
    <m/>
    <n v="2"/>
  </r>
  <r>
    <s v="e"/>
    <n v="57"/>
    <n v="225"/>
    <s v="0738"/>
    <m/>
    <x v="0"/>
    <d v="2013-10-26T00:00:00"/>
    <x v="1"/>
    <d v="1899-12-30T13:35:00"/>
    <x v="8"/>
    <x v="0"/>
    <x v="0"/>
    <s v="use"/>
    <n v="1.016"/>
    <s v="use"/>
    <n v="9.1987500000000004"/>
    <n v="0.96372881593410453"/>
    <n v="4.3E-3"/>
    <m/>
    <n v="2"/>
  </r>
  <r>
    <s v="e"/>
    <n v="57"/>
    <n v="227"/>
    <s v="0740"/>
    <m/>
    <x v="0"/>
    <d v="2013-10-27T00:00:00"/>
    <x v="1"/>
    <d v="1899-12-30T11:25:00"/>
    <x v="9"/>
    <x v="0"/>
    <x v="0"/>
    <s v="use"/>
    <n v="1.032"/>
    <s v="use"/>
    <n v="11.254531249999999"/>
    <n v="1.0513274113953763"/>
    <n v="1.1900000000000001E-2"/>
    <m/>
    <n v="5"/>
  </r>
  <r>
    <s v="e"/>
    <n v="57"/>
    <n v="228"/>
    <s v="0741"/>
    <m/>
    <x v="0"/>
    <d v="2013-10-27T00:00:00"/>
    <x v="1"/>
    <d v="1899-12-30T12:50:00"/>
    <x v="2"/>
    <x v="0"/>
    <x v="0"/>
    <s v="use"/>
    <n v="1.034"/>
    <s v="use"/>
    <n v="22.037647058823531"/>
    <n v="1.3431652233957496"/>
    <n v="2.8999999999999998E-3"/>
    <s v="combine w/ 220"/>
    <n v="10"/>
  </r>
  <r>
    <s v="e"/>
    <n v="57"/>
    <n v="230"/>
    <s v="0743"/>
    <m/>
    <x v="0"/>
    <d v="2013-10-27T00:00:00"/>
    <x v="1"/>
    <d v="1899-12-30T15:10:00"/>
    <x v="10"/>
    <x v="0"/>
    <x v="0"/>
    <s v="use"/>
    <n v="1.018"/>
    <s v="use"/>
    <n v="22.795555555555556"/>
    <n v="1.357850180954391"/>
    <n v="1.0699999999999999E-2"/>
    <m/>
    <n v="5"/>
  </r>
  <r>
    <s v="e"/>
    <n v="57"/>
    <n v="231"/>
    <s v="0745"/>
    <m/>
    <x v="0"/>
    <d v="2013-10-28T00:00:00"/>
    <x v="1"/>
    <d v="1899-12-30T11:40:00"/>
    <x v="6"/>
    <x v="2"/>
    <x v="0"/>
    <s v="use"/>
    <n v="1.0349999999999999"/>
    <s v="use"/>
    <n v="3.4666942857142855"/>
    <n v="0.53991554460378954"/>
    <n v="1.8499999999999999E-2"/>
    <m/>
    <n v="10"/>
  </r>
  <r>
    <s v="e"/>
    <n v="57"/>
    <n v="232"/>
    <s v="0746"/>
    <m/>
    <x v="0"/>
    <d v="2013-10-28T00:00:00"/>
    <x v="1"/>
    <d v="1899-12-30T16:20:00"/>
    <x v="5"/>
    <x v="0"/>
    <x v="0"/>
    <s v="use"/>
    <n v="1.0289999999999999"/>
    <s v="use"/>
    <n v="12.457241379310345"/>
    <n v="1.0954218796918356"/>
    <n v="5.4000000000000003E-3"/>
    <m/>
    <n v="5"/>
  </r>
  <r>
    <s v="e"/>
    <n v="57"/>
    <n v="235"/>
    <s v="0756"/>
    <m/>
    <x v="0"/>
    <d v="2013-10-31T00:00:00"/>
    <x v="1"/>
    <d v="1899-12-30T12:15:00"/>
    <x v="11"/>
    <x v="0"/>
    <x v="0"/>
    <s v="use"/>
    <n v="1.022"/>
    <s v="use"/>
    <n v="16.77568181818182"/>
    <n v="1.2246801803376921"/>
    <n v="3.9199999999999999E-2"/>
    <m/>
    <n v="5"/>
  </r>
  <r>
    <s v="e"/>
    <n v="57"/>
    <n v="6"/>
    <s v="6"/>
    <m/>
    <x v="1"/>
    <d v="2013-11-03T00:00:00"/>
    <x v="2"/>
    <d v="1899-12-30T12:26:00"/>
    <x v="12"/>
    <x v="0"/>
    <x v="0"/>
    <s v="use"/>
    <n v="1.0169999999999999"/>
    <s v="use"/>
    <n v="21.294117647058822"/>
    <n v="1.3282596491548917"/>
    <n v="3.1E-2"/>
    <m/>
    <n v="5"/>
  </r>
  <r>
    <s v="e"/>
    <n v="57"/>
    <n v="3"/>
    <s v="31"/>
    <m/>
    <x v="2"/>
    <d v="2013-11-05T00:00:00"/>
    <x v="2"/>
    <d v="1899-12-30T13:37:00"/>
    <x v="13"/>
    <x v="3"/>
    <x v="1"/>
    <s v="use"/>
    <n v="1.018"/>
    <s v="use"/>
    <n v="23.393333333333334"/>
    <n v="1.369092109159725"/>
    <n v="2.3E-2"/>
    <m/>
    <n v="5"/>
  </r>
  <r>
    <s v="e"/>
    <n v="57"/>
    <n v="4"/>
    <s v="33"/>
    <m/>
    <x v="2"/>
    <d v="2013-11-05T00:00:00"/>
    <x v="2"/>
    <d v="1899-12-30T13:51:00"/>
    <x v="13"/>
    <x v="1"/>
    <x v="1"/>
    <s v="use"/>
    <n v="1.02"/>
    <s v="use"/>
    <n v="19.1785"/>
    <n v="1.2828146368702205"/>
    <n v="2.3300000000000001E-2"/>
    <m/>
    <n v="5"/>
  </r>
  <r>
    <s v="e"/>
    <n v="57"/>
    <n v="5"/>
    <s v="32"/>
    <m/>
    <x v="2"/>
    <d v="2013-11-05T00:00:00"/>
    <x v="2"/>
    <d v="1899-12-30T14:50:00"/>
    <x v="13"/>
    <x v="1"/>
    <x v="1"/>
    <s v="use"/>
    <n v="1.0289999999999999"/>
    <s v="use"/>
    <n v="28.789655172413791"/>
    <n v="1.4592364631547492"/>
    <n v="1.14E-2"/>
    <m/>
    <n v="10"/>
  </r>
  <r>
    <s v="e"/>
    <n v="57"/>
    <n v="6"/>
    <s v="14"/>
    <m/>
    <x v="2"/>
    <d v="2013-11-06T00:00:00"/>
    <x v="2"/>
    <d v="1899-12-30T14:30:00"/>
    <x v="14"/>
    <x v="0"/>
    <x v="0"/>
    <s v="use"/>
    <n v="1.0289999999999999"/>
    <s v="use"/>
    <n v="29.457241379310346"/>
    <n v="1.4691920734692978"/>
    <n v="2E-3"/>
    <m/>
    <n v="10"/>
  </r>
  <r>
    <s v="e"/>
    <n v="57"/>
    <n v="8"/>
    <s v="9"/>
    <m/>
    <x v="2"/>
    <d v="2013-11-07T00:00:00"/>
    <x v="2"/>
    <d v="1899-12-30T13:24:00"/>
    <x v="15"/>
    <x v="0"/>
    <x v="0"/>
    <s v="use"/>
    <n v="1.018"/>
    <s v="use"/>
    <n v="22.788333333333334"/>
    <n v="1.3577125634162261"/>
    <n v="3.04E-2"/>
    <m/>
    <n v="5"/>
  </r>
  <r>
    <s v="e"/>
    <n v="57"/>
    <n v="9"/>
    <s v="36"/>
    <m/>
    <x v="2"/>
    <d v="2013-11-07T00:00:00"/>
    <x v="2"/>
    <d v="1899-12-30T11:40:00"/>
    <x v="13"/>
    <x v="0"/>
    <x v="1"/>
    <s v="use"/>
    <n v="1.0209999999999999"/>
    <s v="use"/>
    <n v="13.77095238095238"/>
    <n v="1.1389639765306685"/>
    <n v="1.84E-2"/>
    <m/>
    <n v="5"/>
  </r>
  <r>
    <s v="e"/>
    <n v="57"/>
    <n v="10"/>
    <s v="38"/>
    <m/>
    <x v="2"/>
    <d v="2013-11-07T00:00:00"/>
    <x v="2"/>
    <d v="1899-12-30T13:43:00"/>
    <x v="13"/>
    <x v="0"/>
    <x v="1"/>
    <s v="use"/>
    <n v="1.0209999999999999"/>
    <s v="use"/>
    <n v="14.808095238095238"/>
    <n v="1.1704991989138254"/>
    <n v="3.61E-2"/>
    <m/>
    <n v="5"/>
  </r>
  <r>
    <s v="e"/>
    <n v="57"/>
    <n v="11"/>
    <s v="37"/>
    <m/>
    <x v="2"/>
    <d v="2013-11-07T00:00:00"/>
    <x v="2"/>
    <d v="1899-12-30T13:54:00"/>
    <x v="13"/>
    <x v="4"/>
    <x v="1"/>
    <s v="use"/>
    <n v="1.02"/>
    <s v="use"/>
    <n v="15.548500000000001"/>
    <n v="1.1916884979837634"/>
    <n v="1.04E-2"/>
    <m/>
    <n v="5"/>
  </r>
  <r>
    <s v="e"/>
    <n v="57.5"/>
    <n v="14"/>
    <s v="11"/>
    <m/>
    <x v="2"/>
    <d v="2013-11-12T00:00:00"/>
    <x v="2"/>
    <d v="1899-12-30T14:44:00"/>
    <x v="16"/>
    <x v="1"/>
    <x v="0"/>
    <s v="use"/>
    <n v="1.014"/>
    <s v="use"/>
    <n v="28.953571428571429"/>
    <n v="1.4617021416750573"/>
    <n v="3.1899999999999998E-2"/>
    <m/>
    <n v="5"/>
  </r>
  <r>
    <s v="e"/>
    <n v="57.5"/>
    <n v="8"/>
    <s v="40"/>
    <m/>
    <x v="1"/>
    <d v="2013-11-14T00:00:00"/>
    <x v="2"/>
    <d v="1899-12-30T10:10:00"/>
    <x v="13"/>
    <x v="0"/>
    <x v="1"/>
    <s v="use"/>
    <n v="1.0109999999999999"/>
    <s v="use"/>
    <n v="11.345454545454546"/>
    <n v="1.05482190018818"/>
    <n v="2.2000000000000001E-3"/>
    <m/>
    <n v="2"/>
  </r>
  <r>
    <s v="e"/>
    <n v="57.5"/>
    <n v="10"/>
    <s v="17"/>
    <m/>
    <x v="1"/>
    <d v="2013-11-17T00:00:00"/>
    <x v="2"/>
    <d v="1899-12-30T11:15:00"/>
    <x v="12"/>
    <x v="0"/>
    <x v="0"/>
    <s v="use"/>
    <n v="1.014"/>
    <s v="use"/>
    <n v="10.828571428571429"/>
    <n v="1.0345711656177967"/>
    <m/>
    <m/>
    <n v="2"/>
  </r>
  <r>
    <s v="e"/>
    <n v="57.5"/>
    <n v="21"/>
    <s v="21"/>
    <m/>
    <x v="2"/>
    <d v="2013-11-22T00:00:00"/>
    <x v="2"/>
    <d v="1899-12-30T08:48:00"/>
    <x v="17"/>
    <x v="3"/>
    <x v="0"/>
    <s v="use"/>
    <n v="1.012"/>
    <s v="use"/>
    <n v="14.842666666666666"/>
    <n v="1.1715119342703053"/>
    <n v="6.8999999999999999E-3"/>
    <m/>
    <n v="2"/>
  </r>
  <r>
    <s v="e"/>
    <n v="57.5"/>
    <n v="23"/>
    <s v="19"/>
    <m/>
    <x v="2"/>
    <d v="2013-11-22T00:00:00"/>
    <x v="2"/>
    <d v="1899-12-30T09:32:00"/>
    <x v="15"/>
    <x v="0"/>
    <x v="0"/>
    <s v="use"/>
    <n v="1.014"/>
    <s v="use"/>
    <n v="12.272857142857143"/>
    <n v="1.0889456790212686"/>
    <n v="1.01E-2"/>
    <m/>
    <n v="2"/>
  </r>
  <r>
    <s v="e"/>
    <n v="57.5"/>
    <n v="24"/>
    <s v="22"/>
    <m/>
    <x v="2"/>
    <d v="2013-11-22T00:00:00"/>
    <x v="2"/>
    <d v="1899-12-30T18:05:00"/>
    <x v="17"/>
    <x v="3"/>
    <x v="0"/>
    <s v="use"/>
    <n v="1.012"/>
    <s v="use"/>
    <n v="14.842666666666666"/>
    <n v="1.1715119342703053"/>
    <n v="8.5599999999999996E-2"/>
    <m/>
    <n v="2"/>
  </r>
  <r>
    <s v="e"/>
    <n v="58"/>
    <n v="241"/>
    <s v="0799"/>
    <m/>
    <x v="0"/>
    <d v="2013-11-25T00:00:00"/>
    <x v="2"/>
    <d v="1899-12-30T13:50:00"/>
    <x v="8"/>
    <x v="0"/>
    <x v="0"/>
    <s v="use"/>
    <n v="1.0229999999999999"/>
    <s v="use"/>
    <n v="17.11282608695652"/>
    <n v="1.2333217367544091"/>
    <n v="2.24E-2"/>
    <m/>
    <n v="5"/>
  </r>
  <r>
    <s v="e"/>
    <n v="57.5"/>
    <n v="26"/>
    <s v="24"/>
    <m/>
    <x v="2"/>
    <d v="2013-11-26T00:00:00"/>
    <x v="2"/>
    <d v="1899-12-30T13:22:00"/>
    <x v="15"/>
    <x v="0"/>
    <x v="0"/>
    <s v="use"/>
    <n v="1.02"/>
    <s v="use"/>
    <n v="18.876000000000001"/>
    <n v="1.2759099686709117"/>
    <n v="3.8399999999999997E-2"/>
    <m/>
    <n v="5"/>
  </r>
  <r>
    <s v="e"/>
    <n v="58"/>
    <n v="17"/>
    <s v="28"/>
    <m/>
    <x v="1"/>
    <d v="2013-11-27T00:00:00"/>
    <x v="2"/>
    <d v="1899-12-30T13:39:00"/>
    <x v="18"/>
    <x v="3"/>
    <x v="0"/>
    <s v="use"/>
    <n v="1.0109999999999999"/>
    <s v="use"/>
    <n v="25.454545454545453"/>
    <n v="1.4057653461839941"/>
    <n v="1.7399999999999999E-2"/>
    <m/>
    <n v="5"/>
  </r>
  <r>
    <s v="e"/>
    <n v="58"/>
    <n v="18"/>
    <s v="48"/>
    <m/>
    <x v="1"/>
    <d v="2013-11-27T00:00:00"/>
    <x v="2"/>
    <d v="1899-12-30T14:26:00"/>
    <x v="13"/>
    <x v="0"/>
    <x v="1"/>
    <s v="use"/>
    <n v="1.014"/>
    <s v="use"/>
    <n v="22.714285714285715"/>
    <n v="1.3562990843061948"/>
    <n v="3.5999999999999999E-3"/>
    <m/>
    <n v="5"/>
  </r>
  <r>
    <s v="e"/>
    <n v="58"/>
    <n v="242"/>
    <s v="0805"/>
    <m/>
    <x v="0"/>
    <d v="2013-11-27T00:00:00"/>
    <x v="2"/>
    <d v="1899-12-30T09:30:00"/>
    <x v="4"/>
    <x v="0"/>
    <x v="0"/>
    <s v="use"/>
    <n v="1.0289999999999999"/>
    <s v="use"/>
    <n v="24.53"/>
    <n v="1.3896975482063856"/>
    <n v="2.0000000000000001E-4"/>
    <m/>
    <n v="10"/>
  </r>
  <r>
    <s v="e"/>
    <n v="58"/>
    <n v="20"/>
    <s v="49"/>
    <m/>
    <x v="1"/>
    <d v="2013-11-29T00:00:00"/>
    <x v="2"/>
    <d v="1899-12-30T08:44:00"/>
    <x v="13"/>
    <x v="0"/>
    <x v="1"/>
    <s v="use"/>
    <n v="1.0229999999999999"/>
    <s v="use"/>
    <n v="30.086956521739129"/>
    <n v="1.4783782584391649"/>
    <n v="9.9000000000000008E-3"/>
    <m/>
    <n v="10"/>
  </r>
  <r>
    <s v="e"/>
    <n v="58"/>
    <n v="21"/>
    <s v="50"/>
    <m/>
    <x v="1"/>
    <d v="2013-11-29T00:00:00"/>
    <x v="2"/>
    <d v="1899-12-30T15:07:00"/>
    <x v="13"/>
    <x v="0"/>
    <x v="1"/>
    <s v="use"/>
    <n v="1.0349999999999999"/>
    <s v="use"/>
    <n v="17.257142857142856"/>
    <n v="1.2369688942708561"/>
    <n v="1.2E-2"/>
    <m/>
    <n v="10"/>
  </r>
  <r>
    <s v="e"/>
    <n v="58"/>
    <n v="22"/>
    <s v="51"/>
    <m/>
    <x v="1"/>
    <d v="2013-11-30T00:00:00"/>
    <x v="2"/>
    <d v="1899-12-30T08:53:00"/>
    <x v="13"/>
    <x v="0"/>
    <x v="1"/>
    <s v="use"/>
    <n v="1.0289999999999999"/>
    <s v="use"/>
    <n v="87.58620689655173"/>
    <n v="1.942435718720982"/>
    <n v="8.2000000000000007E-3"/>
    <m/>
    <n v="50"/>
  </r>
  <r>
    <s v="e"/>
    <n v="59"/>
    <n v="244"/>
    <m/>
    <m/>
    <x v="0"/>
    <d v="2013-12-09T00:00:00"/>
    <x v="3"/>
    <d v="1899-12-30T16:20:00"/>
    <x v="19"/>
    <x v="2"/>
    <x v="0"/>
    <s v="use"/>
    <n v="1.0249999999999999"/>
    <s v="use"/>
    <n v="25.511199999999999"/>
    <n v="1.4067308875051661"/>
    <n v="8.0000000000000002E-3"/>
    <m/>
    <n v="10"/>
  </r>
  <r>
    <s v="e"/>
    <n v="59"/>
    <n v="6"/>
    <s v="56"/>
    <m/>
    <x v="3"/>
    <d v="2013-12-11T00:00:00"/>
    <x v="3"/>
    <d v="1899-12-30T09:59:00"/>
    <x v="20"/>
    <x v="0"/>
    <x v="1"/>
    <s v="use"/>
    <n v="1.032"/>
    <s v="use"/>
    <n v="30.5703125"/>
    <n v="1.4852998782528117"/>
    <n v="7.6E-3"/>
    <m/>
    <n v="10"/>
  </r>
  <r>
    <s v="e"/>
    <n v="59"/>
    <n v="8"/>
    <s v="59"/>
    <m/>
    <x v="3"/>
    <d v="2013-12-12T00:00:00"/>
    <x v="3"/>
    <d v="1899-12-30T14:14:00"/>
    <x v="13"/>
    <x v="0"/>
    <x v="1"/>
    <s v="use"/>
    <n v="1.018"/>
    <s v="use"/>
    <n v="22.742222222222221"/>
    <n v="1.3568328988607548"/>
    <n v="1.9699999999999999E-2"/>
    <m/>
    <n v="5"/>
  </r>
  <r>
    <s v="e"/>
    <n v="59"/>
    <n v="10"/>
    <s v="62"/>
    <m/>
    <x v="3"/>
    <d v="2013-12-13T00:00:00"/>
    <x v="3"/>
    <d v="1899-12-30T12:44:00"/>
    <x v="12"/>
    <x v="0"/>
    <x v="0"/>
    <s v="use"/>
    <n v="1.026"/>
    <s v="use"/>
    <n v="21.556230769230769"/>
    <n v="1.3335728242683491"/>
    <n v="3.9E-2"/>
    <m/>
    <n v="10"/>
  </r>
  <r>
    <s v="e"/>
    <n v="59"/>
    <n v="12"/>
    <s v="60"/>
    <m/>
    <x v="3"/>
    <d v="2013-12-13T00:00:00"/>
    <x v="3"/>
    <d v="1899-12-30T11:05:00"/>
    <x v="13"/>
    <x v="0"/>
    <x v="1"/>
    <s v="use"/>
    <n v="1.0309999999999999"/>
    <s v="use"/>
    <n v="46.606451612903228"/>
    <n v="1.6684460391351581"/>
    <n v="4.7100000000000003E-2"/>
    <m/>
    <n v="20"/>
  </r>
  <r>
    <s v="e"/>
    <n v="59"/>
    <n v="13"/>
    <s v="64"/>
    <m/>
    <x v="3"/>
    <d v="2013-12-13T00:00:00"/>
    <x v="3"/>
    <d v="1899-12-30T16:48:00"/>
    <x v="20"/>
    <x v="0"/>
    <x v="1"/>
    <s v="use"/>
    <n v="1.028"/>
    <s v="use"/>
    <n v="25.585000000000001"/>
    <n v="1.407985421308136"/>
    <n v="3.0200000000000001E-2"/>
    <m/>
    <n v="10"/>
  </r>
  <r>
    <s v="e"/>
    <n v="59"/>
    <n v="24"/>
    <s v="141"/>
    <m/>
    <x v="1"/>
    <d v="2013-12-13T00:00:00"/>
    <x v="3"/>
    <d v="1899-12-30T14:05:00"/>
    <x v="21"/>
    <x v="0"/>
    <x v="0"/>
    <s v="use"/>
    <n v="1.014"/>
    <s v="use"/>
    <n v="51.857142857142854"/>
    <n v="1.7148085850218557"/>
    <n v="1.17E-2"/>
    <m/>
    <n v="10"/>
  </r>
  <r>
    <s v="e"/>
    <n v="59"/>
    <n v="245"/>
    <m/>
    <m/>
    <x v="0"/>
    <d v="2013-12-13T00:00:00"/>
    <x v="3"/>
    <d v="1899-12-30T14:20:00"/>
    <x v="22"/>
    <x v="0"/>
    <x v="0"/>
    <s v="use"/>
    <n v="1.034"/>
    <s v="use"/>
    <n v="15.741176470588234"/>
    <n v="1.1970371877175117"/>
    <n v="3.5400000000000001E-2"/>
    <m/>
    <n v="10"/>
  </r>
  <r>
    <s v="e"/>
    <n v="59"/>
    <n v="14"/>
    <s v="65"/>
    <m/>
    <x v="3"/>
    <d v="2013-12-14T00:00:00"/>
    <x v="3"/>
    <d v="1899-12-30T13:31:00"/>
    <x v="23"/>
    <x v="0"/>
    <x v="0"/>
    <s v="use"/>
    <n v="1.0269999999999999"/>
    <s v="use"/>
    <n v="31.660740740740742"/>
    <n v="1.5005210714818937"/>
    <n v="3.8300000000000001E-2"/>
    <m/>
    <n v="10"/>
  </r>
  <r>
    <s v="e"/>
    <n v="59"/>
    <n v="16"/>
    <s v="67"/>
    <m/>
    <x v="3"/>
    <d v="2013-12-14T00:00:00"/>
    <x v="3"/>
    <d v="1899-12-30T14:50:00"/>
    <x v="20"/>
    <x v="0"/>
    <x v="1"/>
    <s v="use"/>
    <n v="1.0389999999999999"/>
    <s v="use"/>
    <n v="51.555897435897435"/>
    <n v="1.7122783510428898"/>
    <n v="5.4999999999999997E-3"/>
    <m/>
    <n v="20"/>
  </r>
  <r>
    <s v="e"/>
    <n v="59"/>
    <n v="19"/>
    <s v="71"/>
    <m/>
    <x v="3"/>
    <d v="2013-12-16T00:00:00"/>
    <x v="3"/>
    <d v="1899-12-30T10:42:00"/>
    <x v="24"/>
    <x v="3"/>
    <x v="0"/>
    <s v="use"/>
    <n v="1.022"/>
    <s v="use"/>
    <n v="47.339090909090906"/>
    <n v="1.6752199135644137"/>
    <n v="1.6E-2"/>
    <m/>
    <n v="10"/>
  </r>
  <r>
    <s v="e"/>
    <n v="59"/>
    <n v="21"/>
    <s v="74"/>
    <m/>
    <x v="3"/>
    <d v="2013-12-16T00:00:00"/>
    <x v="3"/>
    <d v="1899-12-30T16:12:00"/>
    <x v="25"/>
    <x v="0"/>
    <x v="0"/>
    <s v="use"/>
    <n v="1.042"/>
    <s v="use"/>
    <n v="25.50138888888889"/>
    <n v="1.4065638341733417"/>
    <n v="5.1799999999999999E-2"/>
    <m/>
    <n v="20"/>
  </r>
  <r>
    <s v="e"/>
    <n v="59"/>
    <n v="22"/>
    <s v="68"/>
    <m/>
    <x v="3"/>
    <d v="2013-12-16T00:00:00"/>
    <x v="3"/>
    <d v="1899-12-30T08:50:00"/>
    <x v="13"/>
    <x v="1"/>
    <x v="1"/>
    <s v="use"/>
    <n v="1.02"/>
    <s v="use"/>
    <n v="22.800750000000001"/>
    <n v="1.3579491327681859"/>
    <n v="4.5999999999999999E-2"/>
    <m/>
    <n v="5"/>
  </r>
  <r>
    <s v="e"/>
    <n v="59"/>
    <n v="23"/>
    <s v="69"/>
    <m/>
    <x v="3"/>
    <d v="2013-12-16T00:00:00"/>
    <x v="3"/>
    <d v="1899-12-30T09:11:00"/>
    <x v="20"/>
    <x v="1"/>
    <x v="1"/>
    <s v="use"/>
    <n v="1.02"/>
    <s v="use"/>
    <n v="23.628499999999999"/>
    <n v="1.3734361523390959"/>
    <n v="1.09E-2"/>
    <m/>
    <n v="5"/>
  </r>
  <r>
    <s v="e"/>
    <n v="59"/>
    <n v="24"/>
    <s v="72"/>
    <m/>
    <x v="3"/>
    <d v="2013-12-16T00:00:00"/>
    <x v="3"/>
    <d v="1899-12-30T12:23:00"/>
    <x v="20"/>
    <x v="0"/>
    <x v="1"/>
    <s v="use"/>
    <n v="1.0249999999999999"/>
    <s v="use"/>
    <n v="12.75638"/>
    <n v="1.105727447968619"/>
    <n v="1.0749999999999999E-2"/>
    <m/>
    <n v="5"/>
  </r>
  <r>
    <s v="e"/>
    <n v="59"/>
    <n v="247"/>
    <m/>
    <m/>
    <x v="0"/>
    <d v="2013-12-16T00:00:00"/>
    <x v="3"/>
    <d v="1899-12-30T12:11:00"/>
    <x v="22"/>
    <x v="0"/>
    <x v="0"/>
    <s v="use"/>
    <n v="1.0249999999999999"/>
    <s v="use"/>
    <n v="27.562799999999999"/>
    <n v="1.4403233338009578"/>
    <n v="8.2000000000000007E-3"/>
    <m/>
    <n v="10"/>
  </r>
  <r>
    <s v="e"/>
    <n v="59"/>
    <n v="248"/>
    <m/>
    <m/>
    <x v="0"/>
    <d v="2013-12-16T00:00:00"/>
    <x v="3"/>
    <d v="1899-12-30T12:50:00"/>
    <x v="4"/>
    <x v="0"/>
    <x v="0"/>
    <s v="use"/>
    <n v="1.028"/>
    <s v="use"/>
    <n v="113.88928571428572"/>
    <n v="2.0564828691710031"/>
    <n v="3.4000000000000002E-2"/>
    <m/>
    <n v="50"/>
  </r>
  <r>
    <s v="e"/>
    <n v="59"/>
    <n v="249"/>
    <m/>
    <m/>
    <x v="0"/>
    <d v="2013-12-16T00:00:00"/>
    <x v="3"/>
    <d v="1899-12-30T14:10:00"/>
    <x v="0"/>
    <x v="0"/>
    <x v="0"/>
    <s v="use"/>
    <n v="1.036"/>
    <s v="use"/>
    <n v="31.963333333333335"/>
    <n v="1.5046520639080847"/>
    <n v="1.6400000000000001E-2"/>
    <m/>
    <n v="20"/>
  </r>
  <r>
    <s v="e"/>
    <n v="59"/>
    <n v="25"/>
    <s v="76"/>
    <m/>
    <x v="3"/>
    <d v="2013-12-17T00:00:00"/>
    <x v="3"/>
    <d v="1899-12-30T12:00:00"/>
    <x v="26"/>
    <x v="0"/>
    <x v="0"/>
    <s v="use"/>
    <n v="1.0249999999999999"/>
    <s v="use"/>
    <n v="38.889200000000002"/>
    <n v="1.5898290092529086"/>
    <n v="3.3000000000000002E-2"/>
    <m/>
    <n v="10"/>
  </r>
  <r>
    <s v="e"/>
    <n v="59"/>
    <n v="26"/>
    <s v="77"/>
    <m/>
    <x v="3"/>
    <d v="2013-12-17T00:00:00"/>
    <x v="3"/>
    <d v="1899-12-30T16:00:00"/>
    <x v="27"/>
    <x v="0"/>
    <x v="0"/>
    <s v="use"/>
    <n v="1.048"/>
    <s v="use"/>
    <n v="2.1320833333333331"/>
    <n v="0.32880417526051126"/>
    <m/>
    <m/>
    <n v="1"/>
  </r>
  <r>
    <s v="e"/>
    <n v="59"/>
    <n v="27"/>
    <s v="75"/>
    <m/>
    <x v="3"/>
    <d v="2013-12-17T00:00:00"/>
    <x v="3"/>
    <d v="1899-12-30T10:30:00"/>
    <x v="20"/>
    <x v="0"/>
    <x v="1"/>
    <s v="use"/>
    <n v="1.022"/>
    <s v="use"/>
    <n v="26.611136363636362"/>
    <n v="1.4250634204333636"/>
    <n v="2.4400000000000002E-2"/>
    <m/>
    <n v="5"/>
  </r>
  <r>
    <s v="e"/>
    <n v="59"/>
    <n v="250"/>
    <m/>
    <m/>
    <x v="0"/>
    <d v="2013-12-17T00:00:00"/>
    <x v="3"/>
    <d v="1899-12-30T13:15:00"/>
    <x v="19"/>
    <x v="2"/>
    <x v="0"/>
    <s v="use"/>
    <n v="1.0249999999999999"/>
    <s v="use"/>
    <n v="13.7814"/>
    <n v="1.1392933381369765"/>
    <n v="2.8899999999999999E-2"/>
    <m/>
    <n v="5"/>
  </r>
  <r>
    <s v="e"/>
    <n v="59"/>
    <n v="252"/>
    <m/>
    <m/>
    <x v="0"/>
    <d v="2013-12-17T00:00:00"/>
    <x v="3"/>
    <d v="1899-12-30T14:19:00"/>
    <x v="28"/>
    <x v="3"/>
    <x v="0"/>
    <s v="use"/>
    <n v="1.024"/>
    <s v="use"/>
    <n v="13.194166666666666"/>
    <n v="1.120381965719611"/>
    <n v="1.6199999999999999E-2"/>
    <m/>
    <n v="5"/>
  </r>
  <r>
    <s v="e"/>
    <n v="59"/>
    <n v="254"/>
    <m/>
    <m/>
    <x v="0"/>
    <d v="2013-12-17T00:00:00"/>
    <x v="3"/>
    <d v="1899-12-30T15:44:00"/>
    <x v="29"/>
    <x v="5"/>
    <x v="0"/>
    <s v="use"/>
    <n v="1.0309999999999999"/>
    <s v="use"/>
    <n v="12.804516129032258"/>
    <n v="1.1073631715227821"/>
    <n v="1.01E-2"/>
    <m/>
    <n v="5"/>
  </r>
  <r>
    <s v="e"/>
    <n v="59"/>
    <n v="255"/>
    <m/>
    <m/>
    <x v="0"/>
    <d v="2013-12-17T00:00:00"/>
    <x v="3"/>
    <d v="1899-12-30T15:45:00"/>
    <x v="30"/>
    <x v="0"/>
    <x v="0"/>
    <s v="use"/>
    <n v="1.0229999999999999"/>
    <s v="use"/>
    <n v="12.071086956521739"/>
    <n v="1.0817463784623229"/>
    <n v="3.5299999999999998E-2"/>
    <s v="combine w/ 258"/>
    <n v="5"/>
  </r>
  <r>
    <s v="e"/>
    <n v="59"/>
    <n v="256"/>
    <m/>
    <m/>
    <x v="0"/>
    <d v="2013-12-18T00:00:00"/>
    <x v="3"/>
    <d v="1899-12-30T12:11:00"/>
    <x v="4"/>
    <x v="0"/>
    <x v="0"/>
    <s v="use"/>
    <n v="1.0249999999999999"/>
    <s v="use"/>
    <n v="12.3988"/>
    <n v="1.0933796546302181"/>
    <n v="1.8599999999999998E-2"/>
    <s v="w/ 2 filter paper samples"/>
    <n v="5"/>
  </r>
  <r>
    <s v="e"/>
    <n v="59"/>
    <n v="258"/>
    <m/>
    <m/>
    <x v="0"/>
    <d v="2013-12-18T00:00:00"/>
    <x v="3"/>
    <d v="1899-12-30T13:56:00"/>
    <x v="30"/>
    <x v="0"/>
    <x v="0"/>
    <s v="use"/>
    <n v="1.0349999999999999"/>
    <s v="use"/>
    <n v="42.306285714285714"/>
    <n v="1.6264048980659025"/>
    <n v="4.8999999999999998E-3"/>
    <s v="combine w/ 255"/>
    <n v="20"/>
  </r>
  <r>
    <s v="e"/>
    <n v="59"/>
    <n v="259"/>
    <m/>
    <m/>
    <x v="0"/>
    <d v="2013-12-18T00:00:00"/>
    <x v="3"/>
    <d v="1899-12-30T14:15:00"/>
    <x v="1"/>
    <x v="1"/>
    <x v="0"/>
    <s v="use"/>
    <n v="1.0289999999999999"/>
    <s v="use"/>
    <n v="40.908965517241377"/>
    <n v="1.6118184974442529"/>
    <n v="3.1399999999999997E-2"/>
    <m/>
    <n v="20"/>
  </r>
  <r>
    <s v="e"/>
    <n v="59"/>
    <n v="28"/>
    <s v="78"/>
    <m/>
    <x v="3"/>
    <d v="2013-12-19T00:00:00"/>
    <x v="3"/>
    <d v="1899-12-30T10:20:00"/>
    <x v="25"/>
    <x v="0"/>
    <x v="0"/>
    <s v="use"/>
    <n v="1.046"/>
    <s v="use"/>
    <n v="23.808445652173912"/>
    <n v="1.3767310431697397"/>
    <n v="3.3099999999999997E-2"/>
    <m/>
    <n v="20"/>
  </r>
  <r>
    <s v="e"/>
    <n v="59"/>
    <n v="29"/>
    <s v="79"/>
    <m/>
    <x v="3"/>
    <d v="2013-12-19T00:00:00"/>
    <x v="3"/>
    <d v="1899-12-30T11:20:00"/>
    <x v="31"/>
    <x v="4"/>
    <x v="0"/>
    <s v="use"/>
    <n v="1.0249999999999999"/>
    <s v="use"/>
    <n v="39.130000000000003"/>
    <n v="1.5925098479006801"/>
    <n v="4.2099999999999999E-2"/>
    <m/>
    <n v="10"/>
  </r>
  <r>
    <s v="e"/>
    <n v="59"/>
    <n v="30"/>
    <s v="80"/>
    <m/>
    <x v="3"/>
    <d v="2013-12-19T00:00:00"/>
    <x v="3"/>
    <d v="1899-12-30T14:37:00"/>
    <x v="20"/>
    <x v="0"/>
    <x v="1"/>
    <s v="use"/>
    <n v="1.0409999999999999"/>
    <s v="use"/>
    <n v="44.636097560975607"/>
    <n v="1.6496862181468428"/>
    <n v="2.9700000000000001E-2"/>
    <m/>
    <n v="20"/>
  </r>
  <r>
    <s v="e"/>
    <n v="59"/>
    <n v="261"/>
    <m/>
    <m/>
    <x v="0"/>
    <d v="2013-12-19T00:00:00"/>
    <x v="3"/>
    <d v="1899-12-30T11:11:00"/>
    <x v="2"/>
    <x v="0"/>
    <x v="0"/>
    <s v="use"/>
    <n v="1.028"/>
    <s v="use"/>
    <n v="26.998928571428571"/>
    <n v="1.4313465299090236"/>
    <n v="1.0500000000000001E-2"/>
    <m/>
    <n v="10"/>
  </r>
  <r>
    <s v="e"/>
    <n v="59"/>
    <n v="263"/>
    <m/>
    <m/>
    <x v="0"/>
    <d v="2013-12-19T00:00:00"/>
    <x v="3"/>
    <d v="1899-12-30T12:35:00"/>
    <x v="32"/>
    <x v="0"/>
    <x v="0"/>
    <s v="use"/>
    <n v="1.018"/>
    <s v="use"/>
    <n v="15.795833333333333"/>
    <n v="1.1985425427148286"/>
    <n v="6.1999999999999998E-3"/>
    <s v="w/ 2 filter paper samples"/>
    <n v="5"/>
  </r>
  <r>
    <s v="e"/>
    <n v="59"/>
    <n v="264"/>
    <m/>
    <m/>
    <x v="0"/>
    <d v="2013-12-19T00:00:00"/>
    <x v="3"/>
    <d v="1899-12-30T14:33:00"/>
    <x v="9"/>
    <x v="0"/>
    <x v="0"/>
    <s v="use"/>
    <n v="1.036"/>
    <s v="use"/>
    <n v="80.837500000000006"/>
    <n v="1.9076128739551732"/>
    <n v="6.9999999999999999E-4"/>
    <m/>
    <n v="50"/>
  </r>
  <r>
    <s v="e"/>
    <n v="59"/>
    <n v="265"/>
    <m/>
    <m/>
    <x v="0"/>
    <d v="2013-12-19T00:00:00"/>
    <x v="3"/>
    <d v="1899-12-30T14:40:00"/>
    <x v="19"/>
    <x v="2"/>
    <x v="0"/>
    <s v="use"/>
    <n v="1.022"/>
    <s v="use"/>
    <n v="15.508636363636363"/>
    <n v="1.1905736130435531"/>
    <n v="2.0799999999999999E-2"/>
    <m/>
    <n v="5"/>
  </r>
  <r>
    <s v="e"/>
    <n v="59"/>
    <n v="31"/>
    <s v="81"/>
    <m/>
    <x v="3"/>
    <d v="2013-12-20T00:00:00"/>
    <x v="3"/>
    <d v="1899-12-30T10:16:00"/>
    <x v="12"/>
    <x v="0"/>
    <x v="0"/>
    <s v="use"/>
    <n v="1.01"/>
    <s v="use"/>
    <n v="61.072899999999997"/>
    <n v="1.7858485426271893"/>
    <n v="8.3499999999999998E-3"/>
    <m/>
    <n v="2"/>
  </r>
  <r>
    <s v="e"/>
    <n v="59"/>
    <n v="32"/>
    <s v="83"/>
    <m/>
    <x v="3"/>
    <d v="2013-12-20T00:00:00"/>
    <x v="3"/>
    <d v="1899-12-30T13:07:00"/>
    <x v="25"/>
    <x v="0"/>
    <x v="0"/>
    <s v="use"/>
    <n v="1.0429999999999999"/>
    <s v="use"/>
    <n v="25.62"/>
    <n v="1.4085791254086675"/>
    <n v="2.8000000000000001E-2"/>
    <m/>
    <n v="10"/>
  </r>
  <r>
    <s v="e"/>
    <n v="59"/>
    <n v="33"/>
    <s v="84"/>
    <m/>
    <x v="3"/>
    <d v="2013-12-20T00:00:00"/>
    <x v="3"/>
    <d v="1899-12-30T14:17:00"/>
    <x v="33"/>
    <x v="0"/>
    <x v="0"/>
    <s v="use"/>
    <n v="1.028"/>
    <s v="use"/>
    <n v="52.89"/>
    <n v="1.7233735670189847"/>
    <n v="5.0799999999999998E-2"/>
    <m/>
    <n v="20"/>
  </r>
  <r>
    <s v="e"/>
    <n v="59"/>
    <n v="34"/>
    <s v="82"/>
    <m/>
    <x v="3"/>
    <d v="2013-12-20T00:00:00"/>
    <x v="3"/>
    <d v="1899-12-30T11:04:00"/>
    <x v="20"/>
    <x v="0"/>
    <x v="1"/>
    <s v="use"/>
    <n v="1.0309999999999999"/>
    <s v="use"/>
    <n v="34.372258064516132"/>
    <n v="1.5362080637853586"/>
    <n v="1.1900000000000001E-2"/>
    <m/>
    <n v="10"/>
  </r>
  <r>
    <s v="e"/>
    <n v="59"/>
    <n v="266"/>
    <m/>
    <m/>
    <x v="0"/>
    <d v="2013-12-20T00:00:00"/>
    <x v="3"/>
    <d v="1899-12-30T10:21:00"/>
    <x v="11"/>
    <x v="0"/>
    <x v="0"/>
    <s v="use"/>
    <n v="1.026"/>
    <s v="use"/>
    <n v="26.674230769230768"/>
    <n v="1.4260919041041802"/>
    <n v="4.5999999999999999E-3"/>
    <m/>
    <n v="10"/>
  </r>
  <r>
    <s v="e"/>
    <n v="59"/>
    <n v="268"/>
    <m/>
    <m/>
    <x v="0"/>
    <d v="2013-12-20T00:00:00"/>
    <x v="3"/>
    <d v="1899-12-30T12:15:00"/>
    <x v="29"/>
    <x v="5"/>
    <x v="0"/>
    <s v="use"/>
    <n v="1.0269999999999999"/>
    <s v="use"/>
    <n v="12.182407407407407"/>
    <n v="1.0857331192033552"/>
    <n v="1.21E-2"/>
    <m/>
    <n v="5"/>
  </r>
  <r>
    <s v="e"/>
    <n v="59"/>
    <n v="269"/>
    <m/>
    <m/>
    <x v="0"/>
    <d v="2013-12-20T00:00:00"/>
    <x v="3"/>
    <d v="1899-12-30T12:47:00"/>
    <x v="34"/>
    <x v="0"/>
    <x v="0"/>
    <s v="use"/>
    <n v="1.026"/>
    <s v="use"/>
    <n v="22.471538461538461"/>
    <n v="1.3516328063970882"/>
    <n v="8.5000000000000006E-3"/>
    <m/>
    <n v="10"/>
  </r>
  <r>
    <s v="e"/>
    <n v="59"/>
    <n v="270"/>
    <m/>
    <m/>
    <x v="0"/>
    <d v="2013-12-20T00:00:00"/>
    <x v="3"/>
    <d v="1899-12-30T13:09:00"/>
    <x v="5"/>
    <x v="0"/>
    <x v="0"/>
    <s v="use"/>
    <n v="1.02"/>
    <s v="use"/>
    <n v="18.509"/>
    <n v="1.2673829554242346"/>
    <n v="2.9399999999999999E-2"/>
    <m/>
    <n v="5"/>
  </r>
  <r>
    <s v="e"/>
    <n v="59"/>
    <n v="35"/>
    <s v="86"/>
    <m/>
    <x v="3"/>
    <d v="2013-12-21T00:00:00"/>
    <x v="3"/>
    <d v="1899-12-30T11:07:00"/>
    <x v="35"/>
    <x v="0"/>
    <x v="0"/>
    <s v="use"/>
    <n v="1.0129999999999999"/>
    <s v="use"/>
    <n v="79.649230769230769"/>
    <n v="1.9011815858585366"/>
    <n v="3.1399999999999997E-2"/>
    <m/>
    <n v="10"/>
  </r>
  <r>
    <s v="e"/>
    <n v="59"/>
    <n v="36"/>
    <s v="85"/>
    <m/>
    <x v="3"/>
    <d v="2013-12-21T00:00:00"/>
    <x v="3"/>
    <d v="1899-12-30T10:04:00"/>
    <x v="20"/>
    <x v="0"/>
    <x v="1"/>
    <s v="use"/>
    <n v="1.0289999999999999"/>
    <s v="use"/>
    <n v="35.082068965517244"/>
    <n v="1.5450851979725422"/>
    <n v="6.0499999999999998E-3"/>
    <m/>
    <n v="10"/>
  </r>
  <r>
    <s v="e"/>
    <n v="59"/>
    <n v="37"/>
    <s v="87"/>
    <m/>
    <x v="3"/>
    <d v="2013-12-21T00:00:00"/>
    <x v="3"/>
    <d v="1899-12-30T11:20:00"/>
    <x v="20"/>
    <x v="3"/>
    <x v="1"/>
    <s v="use"/>
    <n v="1.034"/>
    <s v="use"/>
    <n v="52.586470588235294"/>
    <n v="1.7208740235327817"/>
    <n v="9.7999999999999997E-3"/>
    <m/>
    <n v="20"/>
  </r>
  <r>
    <s v="e"/>
    <n v="59"/>
    <n v="272"/>
    <m/>
    <m/>
    <x v="0"/>
    <d v="2013-12-21T00:00:00"/>
    <x v="3"/>
    <d v="1899-12-30T13:55:00"/>
    <x v="36"/>
    <x v="5"/>
    <x v="0"/>
    <s v="use"/>
    <n v="1.0149999999999999"/>
    <s v="use"/>
    <n v="7.9982666666666669"/>
    <n v="0.90299587965886852"/>
    <n v="4.7199999999999999E-2"/>
    <m/>
    <n v="2"/>
  </r>
  <r>
    <s v="e"/>
    <n v="59"/>
    <n v="273"/>
    <m/>
    <m/>
    <x v="0"/>
    <d v="2013-12-21T00:00:00"/>
    <x v="3"/>
    <d v="1899-12-30T14:15:00"/>
    <x v="1"/>
    <x v="1"/>
    <x v="0"/>
    <s v="use"/>
    <n v="1.028"/>
    <s v="use"/>
    <n v="19.671785714285715"/>
    <n v="1.2938437849656073"/>
    <n v="1.11E-2"/>
    <m/>
    <n v="10"/>
  </r>
  <r>
    <s v="e"/>
    <n v="59"/>
    <n v="274"/>
    <m/>
    <m/>
    <x v="0"/>
    <d v="2013-12-21T00:00:00"/>
    <x v="3"/>
    <d v="1899-12-30T14:15:00"/>
    <x v="19"/>
    <x v="2"/>
    <x v="0"/>
    <s v="use"/>
    <n v="1.0369999999999999"/>
    <s v="use"/>
    <n v="42.912432432432432"/>
    <n v="1.632583132618022"/>
    <n v="1.6400000000000001E-2"/>
    <m/>
    <n v="20"/>
  </r>
  <r>
    <s v="e"/>
    <n v="59"/>
    <n v="276"/>
    <m/>
    <m/>
    <x v="0"/>
    <d v="2013-12-21T00:00:00"/>
    <x v="3"/>
    <d v="1899-12-30T15:20:00"/>
    <x v="37"/>
    <x v="2"/>
    <x v="0"/>
    <s v="use"/>
    <n v="1.01"/>
    <s v="use"/>
    <n v="25.020600000000002"/>
    <n v="1.3982977199683033"/>
    <n v="1.9099999999999999E-2"/>
    <m/>
    <n v="2"/>
  </r>
  <r>
    <s v="e"/>
    <n v="59"/>
    <n v="38"/>
    <s v="88"/>
    <m/>
    <x v="3"/>
    <d v="2013-12-22T00:00:00"/>
    <x v="3"/>
    <d v="1899-12-30T09:29:00"/>
    <x v="35"/>
    <x v="0"/>
    <x v="0"/>
    <s v="use"/>
    <n v="1.0489999999999999"/>
    <s v="use"/>
    <n v="20.173142857142857"/>
    <n v="1.3047735640127329"/>
    <n v="3.85E-2"/>
    <m/>
    <n v="2"/>
  </r>
  <r>
    <s v="e"/>
    <n v="59"/>
    <n v="39"/>
    <s v="89"/>
    <m/>
    <x v="3"/>
    <d v="2013-12-22T00:00:00"/>
    <x v="3"/>
    <d v="1899-12-30T10:38:00"/>
    <x v="25"/>
    <x v="0"/>
    <x v="0"/>
    <s v="use"/>
    <n v="1.028"/>
    <s v="use"/>
    <n v="78.474999999999994"/>
    <n v="1.89473132437208"/>
    <n v="2.3199999999999998E-2"/>
    <m/>
    <n v="20"/>
  </r>
  <r>
    <s v="e"/>
    <n v="59"/>
    <n v="277"/>
    <m/>
    <m/>
    <x v="0"/>
    <d v="2013-12-22T00:00:00"/>
    <x v="3"/>
    <d v="1899-12-30T10:11:00"/>
    <x v="34"/>
    <x v="0"/>
    <x v="0"/>
    <s v="use"/>
    <n v="1.0169999999999999"/>
    <s v="use"/>
    <n v="7.4245882352941175"/>
    <n v="0.87067237285815824"/>
    <n v="1.54E-2"/>
    <m/>
    <n v="2"/>
  </r>
  <r>
    <s v="e"/>
    <n v="59"/>
    <n v="278"/>
    <m/>
    <m/>
    <x v="0"/>
    <d v="2013-12-22T00:00:00"/>
    <x v="3"/>
    <d v="1899-12-30T12:15:00"/>
    <x v="38"/>
    <x v="2"/>
    <x v="0"/>
    <s v="use"/>
    <n v="1.02"/>
    <s v="use"/>
    <n v="19.512499999999999"/>
    <n v="1.2903129160704738"/>
    <m/>
    <m/>
    <n v="5"/>
  </r>
  <r>
    <s v="e"/>
    <n v="59"/>
    <n v="280"/>
    <m/>
    <m/>
    <x v="0"/>
    <d v="2013-12-22T00:00:00"/>
    <x v="3"/>
    <d v="1899-12-30T13:15:00"/>
    <x v="8"/>
    <x v="0"/>
    <x v="0"/>
    <s v="use"/>
    <n v="1.0229999999999999"/>
    <s v="use"/>
    <n v="15.852391304347826"/>
    <n v="1.2000947840268728"/>
    <n v="4.5999999999999999E-3"/>
    <m/>
    <n v="5"/>
  </r>
  <r>
    <s v="e"/>
    <n v="59"/>
    <n v="281"/>
    <m/>
    <m/>
    <x v="0"/>
    <d v="2013-12-22T00:00:00"/>
    <x v="3"/>
    <d v="1899-12-30T14:23:00"/>
    <x v="3"/>
    <x v="0"/>
    <x v="0"/>
    <s v="use"/>
    <n v="1.0309999999999999"/>
    <s v="use"/>
    <n v="95.314516129032256"/>
    <n v="1.9791590474867147"/>
    <n v="4.0800000000000003E-2"/>
    <m/>
    <n v="50"/>
  </r>
  <r>
    <s v="e"/>
    <n v="59"/>
    <n v="282"/>
    <m/>
    <m/>
    <x v="0"/>
    <d v="2013-12-22T00:00:00"/>
    <x v="3"/>
    <d v="1899-12-30T14:40:00"/>
    <x v="39"/>
    <x v="2"/>
    <x v="0"/>
    <s v="use"/>
    <n v="1.0189999999999999"/>
    <s v="use"/>
    <n v="16.431578947368422"/>
    <n v="1.2156792977735698"/>
    <n v="3.7400000000000003E-2"/>
    <m/>
    <n v="5"/>
  </r>
  <r>
    <s v="e"/>
    <n v="59"/>
    <n v="283"/>
    <m/>
    <m/>
    <x v="0"/>
    <d v="2013-12-22T00:00:00"/>
    <x v="3"/>
    <d v="1899-12-30T15:24:00"/>
    <x v="40"/>
    <x v="0"/>
    <x v="0"/>
    <s v="use"/>
    <n v="1.026"/>
    <s v="use"/>
    <n v="27.703461538461539"/>
    <n v="1.4425340374084457"/>
    <n v="1.2699999999999999E-2"/>
    <m/>
    <n v="10"/>
  </r>
  <r>
    <s v="e"/>
    <n v="59.5"/>
    <n v="40"/>
    <s v="91"/>
    <m/>
    <x v="3"/>
    <d v="2013-12-29T00:00:00"/>
    <x v="3"/>
    <d v="1899-12-30T11:05:00"/>
    <x v="41"/>
    <x v="0"/>
    <x v="0"/>
    <s v="use"/>
    <n v="1.0369999999999999"/>
    <s v="use"/>
    <n v="28.391621621621621"/>
    <n v="1.4531901984860283"/>
    <n v="2.1000000000000001E-2"/>
    <m/>
    <n v="10"/>
  </r>
  <r>
    <s v="e"/>
    <n v="59.5"/>
    <n v="41"/>
    <s v="92"/>
    <m/>
    <x v="3"/>
    <d v="2013-12-29T00:00:00"/>
    <x v="3"/>
    <d v="1899-12-30T12:00:00"/>
    <x v="42"/>
    <x v="1"/>
    <x v="0"/>
    <s v="use"/>
    <n v="1.02"/>
    <s v="use"/>
    <n v="94.212999999999994"/>
    <n v="1.9741108331402919"/>
    <n v="3.5700000000000003E-2"/>
    <m/>
    <n v="20"/>
  </r>
  <r>
    <s v="e"/>
    <n v="59.5"/>
    <n v="43"/>
    <s v="98"/>
    <m/>
    <x v="3"/>
    <d v="2013-12-29T00:00:00"/>
    <x v="3"/>
    <d v="1899-12-30T15:48:00"/>
    <x v="25"/>
    <x v="0"/>
    <x v="0"/>
    <s v="use"/>
    <n v="1.044"/>
    <s v="use"/>
    <n v="41.31909090909091"/>
    <n v="1.6161507577287879"/>
    <n v="1.1299999999999999E-2"/>
    <m/>
    <n v="20"/>
  </r>
  <r>
    <s v="e"/>
    <n v="59.5"/>
    <n v="44"/>
    <s v="99"/>
    <m/>
    <x v="3"/>
    <d v="2013-12-29T00:00:00"/>
    <x v="3"/>
    <d v="1899-12-30T16:48:00"/>
    <x v="35"/>
    <x v="0"/>
    <x v="0"/>
    <s v="use"/>
    <n v="1.0349999999999999"/>
    <s v="use"/>
    <n v="47.643999999999998"/>
    <n v="1.6780082159719973"/>
    <n v="1.41E-2"/>
    <m/>
    <n v="20"/>
  </r>
  <r>
    <s v="e"/>
    <n v="59.5"/>
    <n v="45"/>
    <s v="114"/>
    <m/>
    <x v="3"/>
    <d v="2013-12-29T00:00:00"/>
    <x v="3"/>
    <d v="1899-12-30T17:47:00"/>
    <x v="43"/>
    <x v="3"/>
    <x v="0"/>
    <s v="use"/>
    <n v="1.052"/>
    <s v="use"/>
    <n v="32.878461538461536"/>
    <n v="1.5169114876700631"/>
    <n v="2.76E-2"/>
    <m/>
    <n v="20"/>
  </r>
  <r>
    <s v="e"/>
    <n v="59.5"/>
    <n v="46"/>
    <s v="93"/>
    <m/>
    <x v="3"/>
    <d v="2013-12-29T00:00:00"/>
    <x v="3"/>
    <d v="1899-12-30T12:21:00"/>
    <x v="20"/>
    <x v="0"/>
    <x v="1"/>
    <s v="use"/>
    <n v="1.0369999999999999"/>
    <s v="use"/>
    <n v="26.683243243243243"/>
    <n v="1.4262386152385274"/>
    <n v="9.4999999999999998E-3"/>
    <m/>
    <n v="10"/>
  </r>
  <r>
    <s v="e"/>
    <n v="59.5"/>
    <n v="48"/>
    <s v="94"/>
    <m/>
    <x v="3"/>
    <d v="2013-12-29T00:00:00"/>
    <x v="3"/>
    <d v="1899-12-30T14:07:00"/>
    <x v="20"/>
    <x v="0"/>
    <x v="1"/>
    <s v="use"/>
    <n v="1.046"/>
    <s v="use"/>
    <n v="34.58228260869565"/>
    <n v="1.5388536555557144"/>
    <n v="4.0149999999999998E-2"/>
    <m/>
    <n v="10"/>
  </r>
  <r>
    <s v="e"/>
    <n v="59.5"/>
    <n v="49"/>
    <s v="97"/>
    <m/>
    <x v="3"/>
    <d v="2013-12-29T00:00:00"/>
    <x v="3"/>
    <d v="1899-12-30T14:24:00"/>
    <x v="20"/>
    <x v="0"/>
    <x v="1"/>
    <s v="use"/>
    <n v="1.0249999999999999"/>
    <s v="use"/>
    <n v="20.768999999999998"/>
    <n v="1.3174155863310988"/>
    <n v="2.2800000000000001E-2"/>
    <m/>
    <n v="5"/>
  </r>
  <r>
    <s v="e"/>
    <n v="59.5"/>
    <n v="55"/>
    <s v="104"/>
    <m/>
    <x v="3"/>
    <d v="2013-12-30T00:00:00"/>
    <x v="3"/>
    <d v="1899-12-30T15:24:00"/>
    <x v="20"/>
    <x v="3"/>
    <x v="1"/>
    <s v="use"/>
    <n v="1.0449999999999999"/>
    <s v="use"/>
    <n v="46.287111111111109"/>
    <n v="1.6654600762752576"/>
    <n v="9.4999999999999998E-3"/>
    <m/>
    <n v="20"/>
  </r>
  <r>
    <s v="e"/>
    <n v="60"/>
    <n v="0"/>
    <s v="107"/>
    <m/>
    <x v="4"/>
    <d v="2014-01-04T00:00:00"/>
    <x v="4"/>
    <d v="1899-12-30T11:47:00"/>
    <x v="44"/>
    <x v="1"/>
    <x v="0"/>
    <s v="use"/>
    <n v="1.046"/>
    <s v="use"/>
    <n v="2.41255"/>
    <n v="0.38247632284446237"/>
    <n v="2.5499999999999998E-2"/>
    <m/>
    <n v="5"/>
  </r>
  <r>
    <s v="e"/>
    <n v="60"/>
    <n v="286"/>
    <m/>
    <m/>
    <x v="0"/>
    <d v="2014-01-04T00:00:00"/>
    <x v="4"/>
    <d v="1899-12-30T12:08:00"/>
    <x v="34"/>
    <x v="0"/>
    <x v="0"/>
    <s v="use"/>
    <n v="1.024"/>
    <s v="use"/>
    <n v="15.88875"/>
    <n v="1.2010897317287086"/>
    <n v="2.75E-2"/>
    <m/>
    <n v="5"/>
  </r>
  <r>
    <s v="e"/>
    <n v="60"/>
    <n v="287"/>
    <m/>
    <m/>
    <x v="0"/>
    <d v="2014-01-04T00:00:00"/>
    <x v="4"/>
    <d v="1899-12-30T12:15:00"/>
    <x v="5"/>
    <x v="0"/>
    <x v="0"/>
    <s v="use"/>
    <n v="1.0189999999999999"/>
    <s v="use"/>
    <n v="5.6571578947368426"/>
    <n v="0.75259830033418129"/>
    <n v="2.8799999999999999E-2"/>
    <m/>
    <n v="2"/>
  </r>
  <r>
    <s v="e"/>
    <n v="60"/>
    <n v="289"/>
    <m/>
    <m/>
    <x v="0"/>
    <d v="2014-01-04T00:00:00"/>
    <x v="4"/>
    <d v="1899-12-30T13:10:00"/>
    <x v="9"/>
    <x v="0"/>
    <x v="0"/>
    <s v="use"/>
    <n v="1.04"/>
    <s v="use"/>
    <n v="8.6412499999999994"/>
    <n v="0.93657656989048976"/>
    <n v="1.5E-3"/>
    <m/>
    <n v="5"/>
  </r>
  <r>
    <s v="e"/>
    <n v="60"/>
    <n v="290"/>
    <m/>
    <m/>
    <x v="0"/>
    <d v="2014-01-04T00:00:00"/>
    <x v="4"/>
    <d v="1899-12-30T14:07:00"/>
    <x v="45"/>
    <x v="2"/>
    <x v="0"/>
    <s v="use"/>
    <n v="1.038"/>
    <s v="use"/>
    <n v="1.0576068421052631"/>
    <n v="2.4324251785048802E-2"/>
    <n v="8.8000000000000005E-3"/>
    <m/>
    <n v="5"/>
  </r>
  <r>
    <s v="e"/>
    <n v="60"/>
    <n v="291"/>
    <m/>
    <m/>
    <x v="0"/>
    <d v="2014-01-04T00:00:00"/>
    <x v="4"/>
    <d v="1899-12-30T18:21:00"/>
    <x v="0"/>
    <x v="0"/>
    <x v="0"/>
    <s v="use"/>
    <n v="1.032"/>
    <s v="use"/>
    <n v="12.16046875"/>
    <n v="1.0849503160234535"/>
    <m/>
    <m/>
    <n v="5"/>
  </r>
  <r>
    <s v="e"/>
    <n v="60"/>
    <n v="57"/>
    <s v="108"/>
    <m/>
    <x v="3"/>
    <d v="2014-01-05T00:00:00"/>
    <x v="4"/>
    <d v="1899-12-30T10:00:00"/>
    <x v="33"/>
    <x v="0"/>
    <x v="0"/>
    <s v="use"/>
    <n v="1.0349999999999999"/>
    <s v="use"/>
    <n v="31.905999999999999"/>
    <n v="1.5038723608586135"/>
    <n v="2.7000000000000001E-3"/>
    <m/>
    <n v="10"/>
  </r>
  <r>
    <s v="e"/>
    <n v="60"/>
    <n v="293"/>
    <m/>
    <m/>
    <x v="0"/>
    <d v="2014-01-05T00:00:00"/>
    <x v="4"/>
    <d v="1899-12-30T12:11:00"/>
    <x v="32"/>
    <x v="0"/>
    <x v="0"/>
    <s v="use"/>
    <n v="1.0229999999999999"/>
    <s v="use"/>
    <n v="16.482608695652175"/>
    <n v="1.2170259484088417"/>
    <n v="2.7099999999999999E-2"/>
    <m/>
    <n v="5"/>
  </r>
  <r>
    <s v="e"/>
    <n v="60"/>
    <n v="294"/>
    <m/>
    <m/>
    <x v="0"/>
    <d v="2014-01-07T00:00:00"/>
    <x v="4"/>
    <d v="1899-12-30T10:47:00"/>
    <x v="39"/>
    <x v="2"/>
    <x v="0"/>
    <s v="use"/>
    <n v="1.03"/>
    <s v="use"/>
    <n v="53.81733333333333"/>
    <n v="1.7309221745256451"/>
    <n v="1.26E-2"/>
    <m/>
    <n v="20"/>
  </r>
  <r>
    <s v="e"/>
    <n v="60"/>
    <n v="295"/>
    <m/>
    <m/>
    <x v="0"/>
    <d v="2014-01-07T00:00:00"/>
    <x v="4"/>
    <d v="1899-12-30T10:50:00"/>
    <x v="3"/>
    <x v="0"/>
    <x v="0"/>
    <s v="use"/>
    <n v="1.0269999999999999"/>
    <s v="use"/>
    <n v="14.494999999999999"/>
    <n v="1.1612182196910161"/>
    <n v="4.5999999999999999E-3"/>
    <m/>
    <n v="5"/>
  </r>
  <r>
    <s v="e"/>
    <n v="60"/>
    <n v="297"/>
    <m/>
    <m/>
    <x v="0"/>
    <d v="2014-01-07T00:00:00"/>
    <x v="4"/>
    <d v="1899-12-30T13:40:00"/>
    <x v="46"/>
    <x v="0"/>
    <x v="0"/>
    <s v="use"/>
    <n v="1.0289999999999999"/>
    <s v="use"/>
    <n v="13.341551724137931"/>
    <n v="1.1252063442760971"/>
    <n v="8.9999999999999993E-3"/>
    <m/>
    <n v="5"/>
  </r>
  <r>
    <s v="e"/>
    <n v="60"/>
    <n v="298"/>
    <m/>
    <m/>
    <x v="0"/>
    <d v="2014-01-07T00:00:00"/>
    <x v="4"/>
    <d v="1899-12-30T13:42:00"/>
    <x v="40"/>
    <x v="0"/>
    <x v="0"/>
    <s v="use"/>
    <n v="1.028"/>
    <s v="use"/>
    <n v="13.499464285714286"/>
    <n v="1.1303165342450423"/>
    <n v="1.01E-2"/>
    <m/>
    <n v="5"/>
  </r>
  <r>
    <s v="e"/>
    <n v="60"/>
    <n v="303"/>
    <m/>
    <m/>
    <x v="0"/>
    <d v="2014-01-10T00:00:00"/>
    <x v="4"/>
    <d v="1899-12-30T11:20:00"/>
    <x v="7"/>
    <x v="0"/>
    <x v="0"/>
    <s v="use"/>
    <n v="1.018"/>
    <s v="use"/>
    <n v="6.9377777777777778"/>
    <n v="0.841220384951055"/>
    <n v="1.5699999999999999E-2"/>
    <m/>
    <n v="2"/>
  </r>
  <r>
    <s v="e"/>
    <n v="60"/>
    <n v="304"/>
    <m/>
    <m/>
    <x v="0"/>
    <d v="2014-01-10T00:00:00"/>
    <x v="4"/>
    <d v="1899-12-30T13:05:00"/>
    <x v="2"/>
    <x v="0"/>
    <x v="0"/>
    <s v="use"/>
    <n v="1.018"/>
    <s v="use"/>
    <n v="6.7643333333333331"/>
    <n v="0.83022500064959182"/>
    <n v="1.5800000000000002E-2"/>
    <m/>
    <n v="2"/>
  </r>
  <r>
    <s v="e"/>
    <n v="60"/>
    <n v="305"/>
    <m/>
    <m/>
    <x v="0"/>
    <d v="2014-01-11T00:00:00"/>
    <x v="4"/>
    <d v="1899-12-30T10:50:00"/>
    <x v="10"/>
    <x v="0"/>
    <x v="0"/>
    <s v="use"/>
    <n v="1.024"/>
    <s v="use"/>
    <n v="15.0525"/>
    <n v="1.1776086358791855"/>
    <n v="2.2499999999999999E-2"/>
    <m/>
    <n v="5"/>
  </r>
  <r>
    <s v="e"/>
    <n v="60"/>
    <n v="306"/>
    <m/>
    <m/>
    <x v="0"/>
    <d v="2014-01-11T00:00:00"/>
    <x v="4"/>
    <d v="1899-12-30T12:40:00"/>
    <x v="47"/>
    <x v="0"/>
    <x v="0"/>
    <s v="use"/>
    <n v="1.0209999999999999"/>
    <s v="use"/>
    <n v="17.202857142857145"/>
    <n v="1.2356005828568724"/>
    <n v="2.5700000000000001E-2"/>
    <m/>
    <n v="5"/>
  </r>
  <r>
    <s v="e"/>
    <n v="60"/>
    <n v="310"/>
    <m/>
    <m/>
    <x v="0"/>
    <d v="2014-01-12T00:00:00"/>
    <x v="4"/>
    <d v="1899-12-30T13:41:00"/>
    <x v="45"/>
    <x v="2"/>
    <x v="0"/>
    <s v="use"/>
    <n v="1.028"/>
    <s v="use"/>
    <n v="24.928214285714287"/>
    <n v="1.39669116925239"/>
    <n v="4.4999999999999997E-3"/>
    <m/>
    <n v="10"/>
  </r>
  <r>
    <s v="e"/>
    <n v="60"/>
    <n v="311"/>
    <m/>
    <m/>
    <x v="0"/>
    <d v="2014-01-13T00:00:00"/>
    <x v="4"/>
    <d v="1899-12-30T11:12:00"/>
    <x v="4"/>
    <x v="0"/>
    <x v="0"/>
    <s v="use"/>
    <n v="1.0269999999999999"/>
    <s v="use"/>
    <n v="28.99"/>
    <n v="1.4622482153549974"/>
    <m/>
    <m/>
    <n v="10"/>
  </r>
  <r>
    <s v="e"/>
    <n v="60"/>
    <n v="312"/>
    <m/>
    <m/>
    <x v="0"/>
    <d v="2014-01-13T00:00:00"/>
    <x v="4"/>
    <d v="1899-12-30T11:15:00"/>
    <x v="11"/>
    <x v="0"/>
    <x v="0"/>
    <s v="use"/>
    <n v="1.0229999999999999"/>
    <s v="use"/>
    <n v="16.191739130434783"/>
    <n v="1.2092934981781511"/>
    <n v="1.21E-2"/>
    <m/>
    <n v="5"/>
  </r>
  <r>
    <s v="e"/>
    <n v="60"/>
    <n v="313"/>
    <m/>
    <m/>
    <x v="0"/>
    <d v="2014-01-13T00:00:00"/>
    <x v="4"/>
    <d v="1899-12-30T12:17:00"/>
    <x v="34"/>
    <x v="0"/>
    <x v="0"/>
    <s v="use"/>
    <n v="1.016"/>
    <s v="use"/>
    <n v="23.9028125"/>
    <n v="1.3784490047710252"/>
    <n v="1.2200000000000001E-2"/>
    <m/>
    <n v="5"/>
  </r>
  <r>
    <s v="e"/>
    <n v="60"/>
    <n v="315"/>
    <m/>
    <m/>
    <x v="0"/>
    <d v="2014-01-13T00:00:00"/>
    <x v="4"/>
    <d v="1899-12-30T14:13:00"/>
    <x v="19"/>
    <x v="2"/>
    <x v="0"/>
    <s v="use"/>
    <n v="1.0229999999999999"/>
    <s v="use"/>
    <n v="17.209782608695651"/>
    <n v="1.2357753844216808"/>
    <n v="1.6000000000000001E-3"/>
    <m/>
    <n v="5"/>
  </r>
  <r>
    <s v="e"/>
    <n v="60"/>
    <n v="316"/>
    <m/>
    <m/>
    <x v="0"/>
    <d v="2014-01-13T00:00:00"/>
    <x v="4"/>
    <d v="1899-12-30T15:10:00"/>
    <x v="22"/>
    <x v="0"/>
    <x v="0"/>
    <s v="use"/>
    <n v="1.0369999999999999"/>
    <s v="use"/>
    <n v="32.214459459459462"/>
    <n v="1.5080508485259625"/>
    <n v="2.2499999999999999E-2"/>
    <m/>
    <n v="20"/>
  </r>
  <r>
    <s v="e"/>
    <n v="60"/>
    <n v="5"/>
    <s v="117"/>
    <m/>
    <x v="5"/>
    <d v="2014-01-15T00:00:00"/>
    <x v="4"/>
    <d v="1899-12-30T10:17:00"/>
    <x v="13"/>
    <x v="0"/>
    <x v="1"/>
    <s v="use"/>
    <n v="1.032"/>
    <s v="use"/>
    <n v="36.218125000000001"/>
    <n v="1.5589259632825323"/>
    <n v="6.7000000000000002E-3"/>
    <m/>
    <n v="10"/>
  </r>
  <r>
    <s v="e"/>
    <n v="60"/>
    <n v="317"/>
    <m/>
    <m/>
    <x v="0"/>
    <d v="2014-01-15T00:00:00"/>
    <x v="4"/>
    <d v="1899-12-30T10:20:00"/>
    <x v="28"/>
    <x v="2"/>
    <x v="0"/>
    <s v="use"/>
    <n v="1.0189999999999999"/>
    <s v="use"/>
    <n v="20.480789473684212"/>
    <n v="1.3113466933905304"/>
    <n v="1.1299999999999999E-2"/>
    <s v="combine w/ 320"/>
    <n v="5"/>
  </r>
  <r>
    <s v="e"/>
    <n v="60"/>
    <n v="318"/>
    <m/>
    <m/>
    <x v="0"/>
    <d v="2014-01-15T00:00:00"/>
    <x v="4"/>
    <d v="1899-12-30T13:20:00"/>
    <x v="38"/>
    <x v="2"/>
    <x v="0"/>
    <s v="use"/>
    <n v="1.0169999999999999"/>
    <s v="use"/>
    <n v="22.759117647058822"/>
    <n v="1.3571554207967793"/>
    <n v="3.2300000000000002E-2"/>
    <m/>
    <n v="5"/>
  </r>
  <r>
    <s v="e"/>
    <n v="60"/>
    <n v="319"/>
    <m/>
    <m/>
    <x v="0"/>
    <d v="2014-01-15T00:00:00"/>
    <x v="4"/>
    <d v="1899-12-30T14:23:00"/>
    <x v="48"/>
    <x v="2"/>
    <x v="0"/>
    <s v="use"/>
    <n v="1.018"/>
    <s v="use"/>
    <n v="21.06111111111111"/>
    <n v="1.3234812793231285"/>
    <n v="8.0999999999999996E-3"/>
    <m/>
    <n v="5"/>
  </r>
  <r>
    <s v="e"/>
    <n v="60.5"/>
    <n v="9"/>
    <s v="126"/>
    <m/>
    <x v="5"/>
    <d v="2014-01-17T00:00:00"/>
    <x v="4"/>
    <d v="1899-12-30T10:30:00"/>
    <x v="49"/>
    <x v="5"/>
    <x v="0"/>
    <s v="use"/>
    <n v="1.0329999999999999"/>
    <s v="use"/>
    <n v="35.93030303030303"/>
    <n v="1.555460879988771"/>
    <n v="1.15E-2"/>
    <m/>
    <n v="10"/>
  </r>
  <r>
    <s v="e"/>
    <n v="60.5"/>
    <n v="10"/>
    <s v="128"/>
    <m/>
    <x v="5"/>
    <d v="2014-01-17T00:00:00"/>
    <x v="4"/>
    <d v="1899-12-30T13:20:00"/>
    <x v="50"/>
    <x v="0"/>
    <x v="0"/>
    <s v="use"/>
    <n v="1.0329999999999999"/>
    <s v="use"/>
    <n v="35.829090909090908"/>
    <n v="1.5542357889594647"/>
    <n v="7.3000000000000001E-3"/>
    <s v="combined w/ 122"/>
    <n v="10"/>
  </r>
  <r>
    <s v="e"/>
    <n v="60.5"/>
    <n v="12"/>
    <s v="129"/>
    <m/>
    <x v="5"/>
    <d v="2014-01-17T00:00:00"/>
    <x v="4"/>
    <d v="1899-12-30T12:03:00"/>
    <x v="20"/>
    <x v="0"/>
    <x v="1"/>
    <s v="use"/>
    <n v="1.0249999999999999"/>
    <s v="use"/>
    <n v="22.712"/>
    <n v="1.3562553795178007"/>
    <n v="2.75E-2"/>
    <m/>
    <n v="5"/>
  </r>
  <r>
    <s v="e"/>
    <n v="60.5"/>
    <n v="16"/>
    <s v="130"/>
    <m/>
    <x v="5"/>
    <d v="2014-01-19T00:00:00"/>
    <x v="4"/>
    <d v="1899-12-30T12:47:00"/>
    <x v="13"/>
    <x v="1"/>
    <x v="1"/>
    <s v="use"/>
    <n v="1.0189999999999999"/>
    <s v="use"/>
    <n v="21.358421052631577"/>
    <n v="1.3295691437930666"/>
    <n v="2.3999999999999998E-3"/>
    <m/>
    <n v="5"/>
  </r>
  <r>
    <s v="e"/>
    <n v="61"/>
    <n v="63"/>
    <s v="134"/>
    <m/>
    <x v="3"/>
    <d v="2014-01-26T00:00:00"/>
    <x v="4"/>
    <d v="1899-12-30T13:20:00"/>
    <x v="51"/>
    <x v="0"/>
    <x v="0"/>
    <s v="use"/>
    <n v="1.032"/>
    <s v="use"/>
    <n v="30.288125000000001"/>
    <n v="1.4812723889697683"/>
    <n v="3.32E-2"/>
    <s v="CHANGED GROUP"/>
    <n v="10"/>
  </r>
  <r>
    <s v="e"/>
    <n v="61"/>
    <n v="18"/>
    <s v="131"/>
    <m/>
    <x v="5"/>
    <d v="2014-01-26T00:00:00"/>
    <x v="4"/>
    <d v="1899-12-30T09:50:00"/>
    <x v="50"/>
    <x v="0"/>
    <x v="0"/>
    <s v="use"/>
    <n v="1.0329999999999999"/>
    <s v="use"/>
    <n v="34.007272727272728"/>
    <n v="1.5315718043235211"/>
    <n v="1.7299999999999999E-2"/>
    <m/>
    <n v="10"/>
  </r>
  <r>
    <s v="e"/>
    <n v="61"/>
    <n v="21"/>
    <s v="135"/>
    <m/>
    <x v="5"/>
    <d v="2014-01-26T00:00:00"/>
    <x v="4"/>
    <d v="1899-12-30T14:47:00"/>
    <x v="52"/>
    <x v="0"/>
    <x v="0"/>
    <s v="use"/>
    <n v="1.0329999999999999"/>
    <s v="use"/>
    <n v="31.983030303030304"/>
    <n v="1.5049196095520809"/>
    <n v="1.11E-2"/>
    <m/>
    <n v="10"/>
  </r>
  <r>
    <s v="e"/>
    <n v="61"/>
    <n v="323"/>
    <m/>
    <m/>
    <x v="0"/>
    <d v="2014-01-26T00:00:00"/>
    <x v="4"/>
    <d v="1899-12-30T12:52:00"/>
    <x v="6"/>
    <x v="2"/>
    <x v="0"/>
    <s v="use"/>
    <n v="1.016"/>
    <s v="use"/>
    <n v="23.9028125"/>
    <n v="1.3784490047710252"/>
    <n v="4.0000000000000001E-3"/>
    <m/>
    <n v="5"/>
  </r>
  <r>
    <s v="e"/>
    <n v="61"/>
    <n v="324"/>
    <m/>
    <m/>
    <x v="0"/>
    <d v="2014-01-27T00:00:00"/>
    <x v="4"/>
    <d v="1899-12-30T12:15:00"/>
    <x v="10"/>
    <x v="0"/>
    <x v="0"/>
    <s v="use"/>
    <n v="1.0229999999999999"/>
    <s v="use"/>
    <n v="16.53108695652174"/>
    <n v="1.2183014103590843"/>
    <m/>
    <m/>
    <n v="5"/>
  </r>
  <r>
    <s v="e"/>
    <n v="61"/>
    <n v="325"/>
    <m/>
    <m/>
    <x v="0"/>
    <d v="2014-01-27T00:00:00"/>
    <x v="4"/>
    <d v="1899-12-30T13:17:00"/>
    <x v="5"/>
    <x v="0"/>
    <x v="0"/>
    <s v="use"/>
    <n v="1.01"/>
    <s v="use"/>
    <n v="15.877599999999999"/>
    <n v="1.200784856685017"/>
    <n v="2.3900000000000001E-2"/>
    <m/>
    <n v="2"/>
  </r>
  <r>
    <s v="e"/>
    <n v="61"/>
    <n v="326"/>
    <m/>
    <m/>
    <x v="0"/>
    <d v="2014-01-31T00:00:00"/>
    <x v="4"/>
    <d v="1899-12-30T12:10:00"/>
    <x v="34"/>
    <x v="0"/>
    <x v="0"/>
    <s v="use"/>
    <n v="1.024"/>
    <s v="use"/>
    <n v="14.309166666666666"/>
    <n v="1.1556143421730176"/>
    <n v="4.02E-2"/>
    <m/>
    <n v="5"/>
  </r>
  <r>
    <s v="e"/>
    <n v="61"/>
    <n v="327"/>
    <m/>
    <m/>
    <x v="0"/>
    <d v="2014-01-31T00:00:00"/>
    <x v="4"/>
    <d v="1899-12-30T13:10:00"/>
    <x v="9"/>
    <x v="0"/>
    <x v="0"/>
    <s v="use"/>
    <n v="1.022"/>
    <s v="use"/>
    <n v="14.596363636363636"/>
    <n v="1.164244674321204"/>
    <n v="5.8099999999999999E-2"/>
    <m/>
    <n v="5"/>
  </r>
  <r>
    <s v="e"/>
    <n v="61"/>
    <n v="328"/>
    <m/>
    <m/>
    <x v="0"/>
    <d v="2014-02-02T00:00:00"/>
    <x v="5"/>
    <d v="1899-12-30T10:25:00"/>
    <x v="2"/>
    <x v="0"/>
    <x v="0"/>
    <s v="use"/>
    <n v="1.018"/>
    <s v="use"/>
    <n v="18.335555555555555"/>
    <n v="1.2632940733398121"/>
    <n v="3.0700000000000002E-2"/>
    <m/>
    <n v="5"/>
  </r>
  <r>
    <s v="e"/>
    <n v="61"/>
    <n v="329"/>
    <m/>
    <m/>
    <x v="0"/>
    <d v="2014-02-02T00:00:00"/>
    <x v="5"/>
    <d v="1899-12-30T12:11:00"/>
    <x v="53"/>
    <x v="0"/>
    <x v="0"/>
    <s v="use"/>
    <n v="1.018"/>
    <s v="use"/>
    <n v="22.238055555555555"/>
    <n v="1.3470968108591925"/>
    <n v="3.0000000000000001E-3"/>
    <m/>
    <n v="5"/>
  </r>
  <r>
    <s v="e"/>
    <n v="61"/>
    <n v="333"/>
    <m/>
    <m/>
    <x v="0"/>
    <d v="2014-02-02T00:00:00"/>
    <x v="5"/>
    <d v="1899-12-30T14:31:00"/>
    <x v="10"/>
    <x v="0"/>
    <x v="0"/>
    <s v="use"/>
    <n v="1.02"/>
    <s v="use"/>
    <n v="7.1582999999999997"/>
    <n v="0.85480989545303288"/>
    <n v="8.9999999999999998E-4"/>
    <m/>
    <n v="2"/>
  </r>
  <r>
    <s v="e"/>
    <n v="61"/>
    <n v="335"/>
    <m/>
    <m/>
    <x v="0"/>
    <d v="2014-02-03T00:00:00"/>
    <x v="5"/>
    <d v="1899-12-30T12:40:00"/>
    <x v="4"/>
    <x v="0"/>
    <x v="0"/>
    <s v="use"/>
    <n v="1.022"/>
    <s v="use"/>
    <n v="18.650909090909092"/>
    <n v="1.2707000052354909"/>
    <n v="1.0200000000000001E-2"/>
    <m/>
    <n v="5"/>
  </r>
  <r>
    <s v="e"/>
    <n v="61"/>
    <n v="336"/>
    <m/>
    <m/>
    <x v="0"/>
    <d v="2014-02-04T00:00:00"/>
    <x v="5"/>
    <d v="1899-12-30T09:09:00"/>
    <x v="3"/>
    <x v="0"/>
    <x v="0"/>
    <s v="use"/>
    <n v="1.0129999999999999"/>
    <s v="use"/>
    <n v="11.184307692307693"/>
    <n v="1.0486091064732441"/>
    <n v="1.3599999999999999E-2"/>
    <m/>
    <n v="2"/>
  </r>
  <r>
    <s v="e"/>
    <n v="61"/>
    <n v="339"/>
    <m/>
    <m/>
    <x v="0"/>
    <d v="2014-02-04T00:00:00"/>
    <x v="5"/>
    <d v="1899-12-30T11:50:00"/>
    <x v="5"/>
    <x v="0"/>
    <x v="0"/>
    <s v="use"/>
    <n v="1.008"/>
    <s v="use"/>
    <n v="19.902750000000001"/>
    <n v="1.2989130878323916"/>
    <n v="4.3E-3"/>
    <m/>
    <n v="2"/>
  </r>
  <r>
    <s v="e"/>
    <n v="61"/>
    <n v="344"/>
    <m/>
    <m/>
    <x v="0"/>
    <d v="2014-02-04T00:00:00"/>
    <x v="5"/>
    <d v="1899-12-30T13:45:00"/>
    <x v="8"/>
    <x v="0"/>
    <x v="0"/>
    <s v="use"/>
    <n v="1.0069999999999999"/>
    <s v="use"/>
    <n v="22.3"/>
    <n v="1.3483048630481607"/>
    <n v="3.8999999999999998E-3"/>
    <m/>
    <n v="2"/>
  </r>
  <r>
    <s v="e"/>
    <n v="61"/>
    <n v="347"/>
    <m/>
    <m/>
    <x v="0"/>
    <d v="2014-02-05T00:00:00"/>
    <x v="5"/>
    <d v="1899-12-30T11:39:00"/>
    <x v="22"/>
    <x v="0"/>
    <x v="0"/>
    <s v="use"/>
    <n v="1.018"/>
    <s v="use"/>
    <n v="21.06111111111111"/>
    <n v="1.3234812793231285"/>
    <m/>
    <m/>
    <n v="5"/>
  </r>
  <r>
    <s v="e"/>
    <n v="61"/>
    <n v="351"/>
    <m/>
    <m/>
    <x v="0"/>
    <d v="2014-02-05T00:00:00"/>
    <x v="5"/>
    <d v="1899-12-30T14:01:00"/>
    <x v="0"/>
    <x v="0"/>
    <x v="0"/>
    <s v="use"/>
    <n v="1.018"/>
    <s v="use"/>
    <n v="21.928333333333335"/>
    <n v="1.3410056243066613"/>
    <n v="4.0000000000000001E-3"/>
    <m/>
    <n v="5"/>
  </r>
  <r>
    <s v="e"/>
    <n v="61.5"/>
    <n v="30"/>
    <s v="136"/>
    <m/>
    <x v="2"/>
    <d v="2014-02-10T00:00:00"/>
    <x v="5"/>
    <d v="1899-12-30T13:04:00"/>
    <x v="16"/>
    <x v="1"/>
    <x v="0"/>
    <s v="use"/>
    <n v="1.018"/>
    <s v="use"/>
    <n v="21.645555555555557"/>
    <n v="1.3353687369089748"/>
    <n v="9.7000000000000003E-3"/>
    <m/>
    <n v="5"/>
  </r>
  <r>
    <s v="e"/>
    <n v="61.5"/>
    <n v="33"/>
    <s v="139"/>
    <m/>
    <x v="2"/>
    <d v="2014-02-10T00:00:00"/>
    <x v="5"/>
    <d v="1899-12-30T16:22:00"/>
    <x v="14"/>
    <x v="0"/>
    <x v="0"/>
    <s v="use"/>
    <n v="1.032"/>
    <s v="use"/>
    <n v="25.183125"/>
    <n v="1.4011096211668452"/>
    <n v="3.3000000000000002E-2"/>
    <m/>
    <n v="10"/>
  </r>
  <r>
    <s v="e"/>
    <n v="61.5"/>
    <n v="26"/>
    <s v="143"/>
    <m/>
    <x v="1"/>
    <d v="2014-02-11T00:00:00"/>
    <x v="5"/>
    <d v="1899-12-30T11:35:00"/>
    <x v="54"/>
    <x v="3"/>
    <x v="0"/>
    <s v="use"/>
    <n v="1.0089999999999999"/>
    <s v="use"/>
    <n v="15.28888888888889"/>
    <n v="1.1843759244601677"/>
    <n v="2.7000000000000001E-3"/>
    <s v="was BN3 (Araali)"/>
    <n v="2"/>
  </r>
  <r>
    <s v="e"/>
    <n v="61.5"/>
    <n v="28"/>
    <s v="145"/>
    <m/>
    <x v="1"/>
    <d v="2014-02-12T00:00:00"/>
    <x v="5"/>
    <d v="1899-12-30T09:55:00"/>
    <x v="55"/>
    <x v="0"/>
    <x v="0"/>
    <s v="use"/>
    <n v="1.0209999999999999"/>
    <s v="use"/>
    <n v="33.238095238095241"/>
    <n v="1.5216361278892419"/>
    <n v="1.6199999999999999E-2"/>
    <s v="was BN3 (Susy)"/>
    <n v="10"/>
  </r>
  <r>
    <s v="e"/>
    <n v="61.5"/>
    <n v="29"/>
    <s v="146"/>
    <m/>
    <x v="1"/>
    <d v="2014-02-12T00:00:00"/>
    <x v="5"/>
    <d v="1899-12-30T16:13:00"/>
    <x v="56"/>
    <x v="1"/>
    <x v="0"/>
    <s v="use"/>
    <n v="1.0289999999999999"/>
    <s v="use"/>
    <n v="107.24137931034483"/>
    <n v="2.0303623911278814"/>
    <n v="1.47E-2"/>
    <m/>
    <n v="50"/>
  </r>
  <r>
    <s v="e"/>
    <n v="61.5"/>
    <n v="30"/>
    <s v="147"/>
    <m/>
    <x v="1"/>
    <d v="2014-02-12T00:00:00"/>
    <x v="5"/>
    <d v="1899-12-30T18:50:00"/>
    <x v="57"/>
    <x v="0"/>
    <x v="0"/>
    <s v="use"/>
    <n v="1.022"/>
    <s v="use"/>
    <n v="10.954545454545455"/>
    <n v="1.0395943617526622"/>
    <n v="3.9899999999999998E-2"/>
    <s v="was BN3 (Ateenyi)"/>
    <n v="5"/>
  </r>
  <r>
    <s v="e"/>
    <n v="62"/>
    <n v="33"/>
    <s v="150"/>
    <m/>
    <x v="1"/>
    <d v="2014-02-13T00:00:00"/>
    <x v="5"/>
    <d v="1899-12-30T14:33:00"/>
    <x v="54"/>
    <x v="3"/>
    <x v="0"/>
    <s v="use"/>
    <n v="1.0249999999999999"/>
    <s v="use"/>
    <n v="28.16"/>
    <n v="1.4496326504700745"/>
    <n v="8.8000000000000005E-3"/>
    <s v="was BN3 (Araali)"/>
    <n v="10"/>
  </r>
  <r>
    <s v="e"/>
    <n v="62"/>
    <n v="35"/>
    <s v="152"/>
    <m/>
    <x v="1"/>
    <d v="2014-02-14T00:00:00"/>
    <x v="5"/>
    <d v="1899-12-30T11:23:00"/>
    <x v="55"/>
    <x v="0"/>
    <x v="0"/>
    <s v="use"/>
    <n v="1.012"/>
    <s v="use"/>
    <n v="11.233333333333333"/>
    <n v="1.0505086461516762"/>
    <n v="1.09E-2"/>
    <s v="was BN3 (Susy)"/>
    <n v="2"/>
  </r>
  <r>
    <s v="e"/>
    <n v="62"/>
    <n v="36"/>
    <s v="153"/>
    <m/>
    <x v="1"/>
    <d v="2014-02-14T00:00:00"/>
    <x v="5"/>
    <d v="1899-12-30T15:50:00"/>
    <x v="58"/>
    <x v="4"/>
    <x v="0"/>
    <s v="use"/>
    <n v="1.008"/>
    <s v="use"/>
    <n v="8.9"/>
    <n v="0.9493900066449128"/>
    <n v="3.2800000000000003E-2"/>
    <m/>
    <n v="1"/>
  </r>
  <r>
    <s v="e"/>
    <n v="62"/>
    <n v="37"/>
    <s v="154"/>
    <m/>
    <x v="1"/>
    <d v="2014-02-14T00:00:00"/>
    <x v="5"/>
    <d v="1899-12-30T17:05:00"/>
    <x v="13"/>
    <x v="0"/>
    <x v="1"/>
    <s v="use"/>
    <n v="1.024"/>
    <s v="use"/>
    <n v="24.083333333333332"/>
    <n v="1.3817165967089231"/>
    <n v="2.81E-2"/>
    <m/>
    <n v="10"/>
  </r>
  <r>
    <s v="e"/>
    <n v="62"/>
    <n v="42"/>
    <s v="159"/>
    <m/>
    <x v="1"/>
    <d v="2014-02-16T00:00:00"/>
    <x v="5"/>
    <d v="1899-12-30T09:07:00"/>
    <x v="56"/>
    <x v="1"/>
    <x v="0"/>
    <s v="use"/>
    <n v="1.0209999999999999"/>
    <s v="use"/>
    <n v="79.19047619047619"/>
    <n v="1.8986729544856"/>
    <n v="3.7699999999999997E-2"/>
    <m/>
    <n v="20"/>
  </r>
  <r>
    <s v="e"/>
    <n v="62"/>
    <n v="44"/>
    <s v="161"/>
    <m/>
    <x v="1"/>
    <d v="2014-02-16T00:00:00"/>
    <x v="5"/>
    <d v="1899-12-30T12:21:00"/>
    <x v="54"/>
    <x v="3"/>
    <x v="0"/>
    <s v="use"/>
    <n v="1.008"/>
    <s v="use"/>
    <n v="17.55"/>
    <n v="1.2442771208018428"/>
    <n v="2.0799999999999999E-2"/>
    <s v="was BN3 (Araali)"/>
    <n v="2"/>
  </r>
  <r>
    <s v="e"/>
    <n v="62"/>
    <n v="45"/>
    <s v="162"/>
    <m/>
    <x v="1"/>
    <d v="2014-02-17T00:00:00"/>
    <x v="5"/>
    <d v="1899-12-30T09:35:00"/>
    <x v="54"/>
    <x v="3"/>
    <x v="0"/>
    <s v="use"/>
    <n v="1.0269999999999999"/>
    <s v="use"/>
    <n v="25.037037037037038"/>
    <n v="1.3985829317826486"/>
    <n v="7.1000000000000004E-3"/>
    <s v="was BN3 (Araali)"/>
    <n v="10"/>
  </r>
  <r>
    <s v="e"/>
    <n v="62"/>
    <n v="47"/>
    <s v="164"/>
    <m/>
    <x v="1"/>
    <d v="2014-02-17T00:00:00"/>
    <x v="5"/>
    <d v="1899-12-30T10:00:00"/>
    <x v="58"/>
    <x v="4"/>
    <x v="0"/>
    <s v="use"/>
    <n v="1.0169999999999999"/>
    <s v="use"/>
    <n v="20.647058823529413"/>
    <n v="1.3148581950875502"/>
    <n v="1.95E-2"/>
    <m/>
    <n v="5"/>
  </r>
  <r>
    <s v="e"/>
    <n v="62"/>
    <n v="48"/>
    <s v="165"/>
    <m/>
    <x v="1"/>
    <d v="2014-02-18T00:00:00"/>
    <x v="5"/>
    <d v="1899-12-30T08:45:00"/>
    <x v="59"/>
    <x v="0"/>
    <x v="0"/>
    <s v="use"/>
    <n v="1.018"/>
    <s v="use"/>
    <n v="19.666666666666668"/>
    <n v="1.2937307569224819"/>
    <n v="8.5000000000000006E-3"/>
    <s v="was BN3 (Akiiki); CHECK CLASS"/>
    <n v="5"/>
  </r>
  <r>
    <s v="e"/>
    <n v="62"/>
    <n v="49"/>
    <s v="166"/>
    <m/>
    <x v="1"/>
    <d v="2014-02-18T00:00:00"/>
    <x v="5"/>
    <d v="1899-12-30T09:20:00"/>
    <x v="58"/>
    <x v="4"/>
    <x v="0"/>
    <s v="use"/>
    <n v="1.018"/>
    <s v="use"/>
    <n v="20.944444444444443"/>
    <n v="1.3210688451024868"/>
    <n v="1.49E-2"/>
    <m/>
    <n v="5"/>
  </r>
  <r>
    <s v="e"/>
    <n v="62"/>
    <n v="50"/>
    <s v="167"/>
    <m/>
    <x v="1"/>
    <d v="2014-02-18T00:00:00"/>
    <x v="5"/>
    <d v="1899-12-30T11:50:00"/>
    <x v="55"/>
    <x v="0"/>
    <x v="0"/>
    <s v="use"/>
    <n v="1.0169999999999999"/>
    <s v="use"/>
    <n v="15.058823529411764"/>
    <n v="1.1777910439335755"/>
    <n v="1.89E-2"/>
    <s v="was BN3 (Susy)"/>
    <n v="5"/>
  </r>
  <r>
    <s v="e"/>
    <n v="62"/>
    <n v="53"/>
    <s v="171"/>
    <m/>
    <x v="1"/>
    <d v="2014-02-19T00:00:00"/>
    <x v="5"/>
    <d v="1899-12-30T13:10:00"/>
    <x v="58"/>
    <x v="4"/>
    <x v="0"/>
    <s v="use"/>
    <n v="1.0349999999999999"/>
    <s v="use"/>
    <n v="23.485714285714284"/>
    <n v="1.3708037731897749"/>
    <n v="5.0849999999999999E-2"/>
    <m/>
    <n v="20"/>
  </r>
  <r>
    <s v="e"/>
    <n v="62"/>
    <n v="54"/>
    <s v="172"/>
    <m/>
    <x v="1"/>
    <d v="2014-02-19T00:00:00"/>
    <x v="5"/>
    <d v="1899-12-30T13:20:00"/>
    <x v="54"/>
    <x v="3"/>
    <x v="0"/>
    <s v="use"/>
    <n v="1.0329999999999999"/>
    <s v="use"/>
    <n v="22.303030303030305"/>
    <n v="1.3483638744596114"/>
    <n v="8.0000000000000004E-4"/>
    <s v="was BN3 (Araali)"/>
    <n v="10"/>
  </r>
  <r>
    <s v="e"/>
    <n v="62"/>
    <n v="56"/>
    <s v="173"/>
    <m/>
    <x v="1"/>
    <d v="2014-02-20T00:00:00"/>
    <x v="5"/>
    <d v="1899-12-30T08:52:00"/>
    <x v="55"/>
    <x v="0"/>
    <x v="0"/>
    <s v="use"/>
    <n v="1.022"/>
    <s v="use"/>
    <n v="15.5"/>
    <n v="1.1903316981702916"/>
    <n v="1.6799999999999999E-2"/>
    <s v="was BN3 (Susy)"/>
    <n v="5"/>
  </r>
  <r>
    <s v="e"/>
    <n v="62"/>
    <n v="59"/>
    <s v="175"/>
    <m/>
    <x v="1"/>
    <d v="2014-02-20T00:00:00"/>
    <x v="5"/>
    <d v="1899-12-30T12:04:00"/>
    <x v="13"/>
    <x v="3"/>
    <x v="1"/>
    <s v="use"/>
    <n v="1.0229999999999999"/>
    <s v="use"/>
    <n v="28.521739130434781"/>
    <n v="1.4551760033580674"/>
    <n v="9.2999999999999992E-3"/>
    <m/>
    <n v="10"/>
  </r>
  <r>
    <s v="e"/>
    <n v="62"/>
    <n v="61"/>
    <s v="178"/>
    <m/>
    <x v="1"/>
    <d v="2014-02-21T00:00:00"/>
    <x v="5"/>
    <d v="1899-12-30T17:00:00"/>
    <x v="13"/>
    <x v="1"/>
    <x v="1"/>
    <s v="use"/>
    <n v="1.042"/>
    <s v="use"/>
    <n v="30.19047619047619"/>
    <n v="1.4798699631478134"/>
    <n v="2.1299999999999999E-2"/>
    <m/>
    <n v="20"/>
  </r>
  <r>
    <s v="e"/>
    <n v="62"/>
    <n v="63"/>
    <s v="181"/>
    <m/>
    <x v="1"/>
    <d v="2014-02-22T00:00:00"/>
    <x v="5"/>
    <d v="1899-12-30T13:19:00"/>
    <x v="55"/>
    <x v="0"/>
    <x v="0"/>
    <s v="use"/>
    <n v="1.0049999999999999"/>
    <s v="use"/>
    <n v="10.24"/>
    <n v="1.0102999566398121"/>
    <n v="7.2400000000000006E-2"/>
    <s v="was BN3 (Susy)"/>
    <n v="1"/>
  </r>
  <r>
    <s v="e"/>
    <n v="62"/>
    <n v="64"/>
    <s v="179"/>
    <m/>
    <x v="1"/>
    <d v="2014-02-22T00:00:00"/>
    <x v="5"/>
    <d v="1899-12-30T09:21:00"/>
    <x v="13"/>
    <x v="4"/>
    <x v="1"/>
    <s v="use"/>
    <n v="1.0089999999999999"/>
    <s v="use"/>
    <n v="14.222222222222221"/>
    <n v="1.1529674602085436"/>
    <n v="3.49E-2"/>
    <m/>
    <n v="2"/>
  </r>
  <r>
    <s v="e"/>
    <n v="62"/>
    <n v="65"/>
    <s v="182"/>
    <m/>
    <x v="1"/>
    <d v="2014-02-22T00:00:00"/>
    <x v="5"/>
    <d v="1899-12-30T14:49:00"/>
    <x v="13"/>
    <x v="1"/>
    <x v="1"/>
    <s v="use"/>
    <n v="1.0349999999999999"/>
    <s v="use"/>
    <n v="13.771428571428572"/>
    <n v="1.1389789938885739"/>
    <n v="1.11E-2"/>
    <m/>
    <n v="10"/>
  </r>
  <r>
    <s v="e"/>
    <n v="62"/>
    <n v="66"/>
    <s v="183"/>
    <m/>
    <x v="1"/>
    <d v="2014-02-22T00:00:00"/>
    <x v="5"/>
    <d v="1899-12-30T16:55:00"/>
    <x v="13"/>
    <x v="0"/>
    <x v="1"/>
    <s v="use"/>
    <n v="1.03"/>
    <s v="use"/>
    <n v="19.399999999999999"/>
    <n v="1.287801729930226"/>
    <n v="5.6899999999999999E-2"/>
    <m/>
    <n v="10"/>
  </r>
  <r>
    <s v="e"/>
    <n v="62"/>
    <n v="68"/>
    <s v="185"/>
    <m/>
    <x v="1"/>
    <d v="2014-02-25T00:00:00"/>
    <x v="5"/>
    <d v="1899-12-30T09:00:00"/>
    <x v="54"/>
    <x v="3"/>
    <x v="0"/>
    <s v="use"/>
    <n v="1.0189999999999999"/>
    <s v="use"/>
    <n v="18.578947368421051"/>
    <n v="1.2690211044349935"/>
    <n v="9.4999999999999998E-3"/>
    <s v="was BN3 (Araali)"/>
    <n v="5"/>
  </r>
  <r>
    <s v="e"/>
    <n v="62"/>
    <n v="69"/>
    <s v="186"/>
    <m/>
    <x v="1"/>
    <d v="2014-02-25T00:00:00"/>
    <x v="5"/>
    <d v="1899-12-30T16:52:00"/>
    <x v="59"/>
    <x v="0"/>
    <x v="0"/>
    <s v="use"/>
    <n v="1.028"/>
    <s v="use"/>
    <n v="22.571428571428573"/>
    <n v="1.3535590469401657"/>
    <n v="2.92E-2"/>
    <s v="was BN3 (Akiiki)"/>
    <n v="10"/>
  </r>
  <r>
    <s v="e"/>
    <n v="62.25"/>
    <n v="38"/>
    <s v="191"/>
    <m/>
    <x v="2"/>
    <d v="2014-03-02T00:00:00"/>
    <x v="6"/>
    <d v="1899-12-30T13:24:00"/>
    <x v="60"/>
    <x v="5"/>
    <x v="0"/>
    <s v="use"/>
    <n v="1.028"/>
    <s v="use"/>
    <n v="1.1907955714285714"/>
    <n v="7.583721083552819E-2"/>
    <n v="3.1899999999999998E-2"/>
    <m/>
    <n v="2"/>
  </r>
  <r>
    <s v="e"/>
    <n v="62.25"/>
    <n v="39"/>
    <s v="192"/>
    <m/>
    <x v="2"/>
    <d v="2014-03-02T00:00:00"/>
    <x v="6"/>
    <d v="1899-12-30T13:55:00"/>
    <x v="17"/>
    <x v="3"/>
    <x v="0"/>
    <s v="use"/>
    <n v="1.028"/>
    <s v="use"/>
    <n v="30.855"/>
    <n v="1.4893255507504053"/>
    <n v="6.1000000000000004E-3"/>
    <m/>
    <n v="10"/>
  </r>
  <r>
    <s v="e"/>
    <n v="62.25"/>
    <n v="40"/>
    <s v="193"/>
    <m/>
    <x v="2"/>
    <d v="2014-03-02T00:00:00"/>
    <x v="6"/>
    <d v="1899-12-30T14:27:00"/>
    <x v="14"/>
    <x v="0"/>
    <x v="0"/>
    <s v="use"/>
    <n v="1.02"/>
    <s v="use"/>
    <n v="21.235499999999998"/>
    <n v="1.3270624911182929"/>
    <n v="2.0500000000000001E-2"/>
    <m/>
    <n v="5"/>
  </r>
  <r>
    <s v="e"/>
    <n v="62.5"/>
    <n v="41"/>
    <s v="194"/>
    <m/>
    <x v="2"/>
    <d v="2014-03-04T00:00:00"/>
    <x v="6"/>
    <d v="1899-12-30T14:38:00"/>
    <x v="14"/>
    <x v="0"/>
    <x v="0"/>
    <s v="use"/>
    <n v="1.038"/>
    <s v="use"/>
    <n v="46.107368421052634"/>
    <n v="1.663770335560768"/>
    <n v="1.15E-2"/>
    <m/>
    <n v="20"/>
  </r>
  <r>
    <s v="e"/>
    <n v="62.5"/>
    <n v="42"/>
    <s v="195"/>
    <m/>
    <x v="2"/>
    <d v="2014-03-04T00:00:00"/>
    <x v="6"/>
    <d v="1899-12-30T14:40:00"/>
    <x v="60"/>
    <x v="5"/>
    <x v="0"/>
    <s v="use"/>
    <n v="1.042"/>
    <s v="use"/>
    <n v="16.098953968253969"/>
    <n v="1.2067976586049232"/>
    <n v="3.24333333333333E-2"/>
    <m/>
    <n v="20"/>
  </r>
  <r>
    <s v="e"/>
    <n v="62.5"/>
    <n v="43"/>
    <s v="196"/>
    <m/>
    <x v="2"/>
    <d v="2014-03-04T00:00:00"/>
    <x v="6"/>
    <d v="1899-12-30T15:07:00"/>
    <x v="17"/>
    <x v="3"/>
    <x v="0"/>
    <s v="use"/>
    <n v="1.04"/>
    <s v="use"/>
    <n v="29.282"/>
    <n v="1.4666007362968814"/>
    <n v="2.0899999999999998E-2"/>
    <m/>
    <n v="20"/>
  </r>
  <r>
    <s v="e"/>
    <n v="62.5"/>
    <n v="44"/>
    <s v="198"/>
    <m/>
    <x v="2"/>
    <d v="2014-03-05T00:00:00"/>
    <x v="6"/>
    <d v="1899-12-30T08:31:00"/>
    <x v="61"/>
    <x v="5"/>
    <x v="0"/>
    <s v="use"/>
    <n v="1.028"/>
    <s v="use"/>
    <n v="28.434999999999999"/>
    <n v="1.4538532325881863"/>
    <n v="6.9999999999999999E-4"/>
    <m/>
    <n v="10"/>
  </r>
  <r>
    <s v="e"/>
    <n v="62.5"/>
    <n v="45"/>
    <s v="199"/>
    <m/>
    <x v="2"/>
    <d v="2014-03-05T00:00:00"/>
    <x v="6"/>
    <d v="1899-12-30T11:28:00"/>
    <x v="60"/>
    <x v="5"/>
    <x v="0"/>
    <s v="use"/>
    <n v="1.0349999999999999"/>
    <s v="use"/>
    <n v="25.237142857142857"/>
    <n v="1.4020401860866303"/>
    <n v="7.4000000000000003E-3"/>
    <m/>
    <n v="10"/>
  </r>
  <r>
    <s v="e"/>
    <n v="62.5"/>
    <n v="46"/>
    <s v="200"/>
    <m/>
    <x v="2"/>
    <d v="2014-03-07T00:00:00"/>
    <x v="6"/>
    <d v="1899-12-30T15:56:00"/>
    <x v="14"/>
    <x v="0"/>
    <x v="0"/>
    <s v="use"/>
    <n v="1.042"/>
    <s v="use"/>
    <n v="36.415238095238095"/>
    <n v="1.5612831538649159"/>
    <n v="1.34E-2"/>
    <m/>
    <n v="20"/>
  </r>
  <r>
    <s v="e"/>
    <n v="62.5"/>
    <n v="47"/>
    <s v="201"/>
    <m/>
    <x v="2"/>
    <d v="2014-03-08T00:00:00"/>
    <x v="6"/>
    <d v="1899-12-30T10:11:00"/>
    <x v="62"/>
    <x v="1"/>
    <x v="0"/>
    <s v="use"/>
    <n v="1.018"/>
    <s v="use"/>
    <n v="22.855555555555554"/>
    <n v="1.3589917822553992"/>
    <n v="1.2699999999999999E-2"/>
    <m/>
    <n v="5"/>
  </r>
  <r>
    <s v="e"/>
    <n v="62.5"/>
    <n v="49"/>
    <s v="203"/>
    <m/>
    <x v="2"/>
    <d v="2014-03-09T00:00:00"/>
    <x v="6"/>
    <d v="1899-12-30T08:37:00"/>
    <x v="60"/>
    <x v="5"/>
    <x v="0"/>
    <s v="use"/>
    <n v="1.0369999999999999"/>
    <s v="use"/>
    <n v="20.602702702702704"/>
    <n v="1.3139241957030368"/>
    <n v="1.5E-3"/>
    <m/>
    <n v="10"/>
  </r>
  <r>
    <s v="e"/>
    <n v="62.5"/>
    <n v="52"/>
    <s v="207"/>
    <m/>
    <x v="2"/>
    <d v="2014-03-10T00:00:00"/>
    <x v="6"/>
    <d v="1899-12-30T13:40:00"/>
    <x v="17"/>
    <x v="3"/>
    <x v="0"/>
    <s v="use"/>
    <n v="1.0169999999999999"/>
    <s v="use"/>
    <n v="24.911764705882351"/>
    <n v="1.3964044932884518"/>
    <n v="2.29E-2"/>
    <m/>
    <n v="5"/>
  </r>
  <r>
    <s v="e"/>
    <n v="62.5"/>
    <n v="53"/>
    <s v="208"/>
    <m/>
    <x v="2"/>
    <d v="2014-03-10T00:00:00"/>
    <x v="6"/>
    <d v="1899-12-30T16:27:00"/>
    <x v="62"/>
    <x v="1"/>
    <x v="0"/>
    <s v="use"/>
    <n v="1.0389999999999999"/>
    <s v="use"/>
    <n v="39.092307692307692"/>
    <n v="1.5920913084075139"/>
    <n v="1.6299999999999999E-2"/>
    <m/>
    <n v="20"/>
  </r>
  <r>
    <s v="e"/>
    <n v="62.5"/>
    <n v="54"/>
    <s v="209"/>
    <m/>
    <x v="2"/>
    <d v="2014-03-10T00:00:00"/>
    <x v="6"/>
    <d v="1899-12-30T16:30:00"/>
    <x v="14"/>
    <x v="0"/>
    <x v="0"/>
    <s v="use"/>
    <n v="1.0409999999999999"/>
    <s v="use"/>
    <n v="41.907317073170731"/>
    <n v="1.6222898579797711"/>
    <n v="9.1000000000000004E-3"/>
    <m/>
    <n v="20"/>
  </r>
  <r>
    <s v="e"/>
    <n v="62.5"/>
    <n v="55"/>
    <s v="206"/>
    <m/>
    <x v="2"/>
    <d v="2014-03-10T00:00:00"/>
    <x v="6"/>
    <d v="1899-12-30T11:50:00"/>
    <x v="13"/>
    <x v="0"/>
    <x v="1"/>
    <s v="use"/>
    <n v="1.0289999999999999"/>
    <s v="use"/>
    <n v="26.703448275862069"/>
    <n v="1.4265673464013813"/>
    <n v="9.2999999999999992E-3"/>
    <m/>
    <n v="10"/>
  </r>
  <r>
    <s v="e"/>
    <n v="62.5"/>
    <n v="59"/>
    <s v="213"/>
    <m/>
    <x v="2"/>
    <d v="2014-03-11T00:00:00"/>
    <x v="6"/>
    <d v="1899-12-30T16:03:00"/>
    <x v="60"/>
    <x v="5"/>
    <x v="0"/>
    <s v="use"/>
    <n v="1.028"/>
    <s v="use"/>
    <n v="1.7971957142857142"/>
    <n v="0.25459537427426809"/>
    <n v="3.2199999999999999E-2"/>
    <m/>
    <n v="10"/>
  </r>
  <r>
    <s v="e"/>
    <n v="63"/>
    <n v="61"/>
    <s v="215"/>
    <m/>
    <x v="2"/>
    <d v="2014-03-12T00:00:00"/>
    <x v="6"/>
    <d v="1899-12-30T15:27:00"/>
    <x v="62"/>
    <x v="1"/>
    <x v="0"/>
    <s v="use"/>
    <n v="1.0389999999999999"/>
    <s v="use"/>
    <n v="33.383589743589745"/>
    <n v="1.5235330346203213"/>
    <n v="5.1200000000000002E-2"/>
    <m/>
    <n v="20"/>
  </r>
  <r>
    <s v="f"/>
    <n v="63"/>
    <n v="53"/>
    <m/>
    <m/>
    <x v="6"/>
    <d v="2014-03-13T00:00:00"/>
    <x v="6"/>
    <d v="1899-12-30T10:40:00"/>
    <x v="63"/>
    <x v="2"/>
    <x v="0"/>
    <s v="use"/>
    <n v="1.0209999999999999"/>
    <s v="use"/>
    <n v="17.167857142857144"/>
    <n v="1.2347160907864276"/>
    <n v="2.5000000000000001E-3"/>
    <m/>
    <n v="5"/>
  </r>
  <r>
    <s v="f"/>
    <n v="63"/>
    <n v="55"/>
    <m/>
    <m/>
    <x v="6"/>
    <d v="2014-03-13T00:00:00"/>
    <x v="6"/>
    <d v="1899-12-30T12:10:00"/>
    <x v="64"/>
    <x v="0"/>
    <x v="0"/>
    <s v="use"/>
    <n v="1.018"/>
    <s v="use"/>
    <n v="20.783888888888889"/>
    <n v="1.3177268119876411"/>
    <n v="1.1299999999999999E-2"/>
    <m/>
    <n v="5"/>
  </r>
  <r>
    <s v="f"/>
    <n v="63"/>
    <n v="56"/>
    <m/>
    <m/>
    <x v="6"/>
    <d v="2014-03-13T00:00:00"/>
    <x v="6"/>
    <d v="1899-12-30T12:25:00"/>
    <x v="65"/>
    <x v="0"/>
    <x v="0"/>
    <s v="use"/>
    <n v="1.0189999999999999"/>
    <s v="use"/>
    <n v="18.094999999999999"/>
    <n v="1.2575585874442181"/>
    <n v="1.1000000000000001E-3"/>
    <m/>
    <n v="5"/>
  </r>
  <r>
    <s v="f"/>
    <n v="63"/>
    <n v="57"/>
    <m/>
    <m/>
    <x v="6"/>
    <d v="2014-03-14T00:00:00"/>
    <x v="6"/>
    <d v="1899-12-30T13:25:00"/>
    <x v="66"/>
    <x v="0"/>
    <x v="0"/>
    <s v="use"/>
    <n v="1.0289999999999999"/>
    <s v="use"/>
    <n v="26.809655172413795"/>
    <n v="1.4282912280939954"/>
    <n v="7.4999999999999997E-3"/>
    <m/>
    <n v="10"/>
  </r>
  <r>
    <s v="f"/>
    <n v="63"/>
    <n v="64"/>
    <s v="220"/>
    <m/>
    <x v="3"/>
    <d v="2014-03-15T00:00:00"/>
    <x v="6"/>
    <d v="1899-12-30T11:38:00"/>
    <x v="67"/>
    <x v="0"/>
    <x v="0"/>
    <s v="use"/>
    <n v="1.0189999999999999"/>
    <s v="use"/>
    <n v="15.683684210526316"/>
    <n v="1.1954480892385644"/>
    <n v="1.7999999999999999E-2"/>
    <m/>
    <n v="5"/>
  </r>
  <r>
    <s v="f"/>
    <n v="63"/>
    <n v="69"/>
    <s v="226"/>
    <m/>
    <x v="3"/>
    <d v="2014-03-15T00:00:00"/>
    <x v="6"/>
    <d v="1899-12-30T14:58:00"/>
    <x v="51"/>
    <x v="0"/>
    <x v="0"/>
    <s v="use"/>
    <n v="1.024"/>
    <s v="use"/>
    <n v="33.494999999999997"/>
    <n v="1.5249799821271193"/>
    <n v="8.6999999999999994E-3"/>
    <s v="CHECK CLASS"/>
    <n v="10"/>
  </r>
  <r>
    <s v="f"/>
    <n v="63"/>
    <n v="70"/>
    <s v="227"/>
    <m/>
    <x v="3"/>
    <d v="2014-03-15T00:00:00"/>
    <x v="6"/>
    <d v="1899-12-30T16:30:00"/>
    <x v="68"/>
    <x v="0"/>
    <x v="0"/>
    <s v="use"/>
    <n v="1.034"/>
    <s v="use"/>
    <n v="21.809117647058823"/>
    <n v="1.3386380952547614"/>
    <n v="3.0999999999999999E-3"/>
    <m/>
    <n v="10"/>
  </r>
  <r>
    <s v="f"/>
    <n v="63"/>
    <n v="71"/>
    <s v="228"/>
    <m/>
    <x v="3"/>
    <d v="2014-03-15T00:00:00"/>
    <x v="6"/>
    <d v="1899-12-30T16:54:00"/>
    <x v="23"/>
    <x v="0"/>
    <x v="0"/>
    <s v="use"/>
    <n v="1.0349999999999999"/>
    <s v="use"/>
    <n v="21.45"/>
    <n v="1.3314272965207432"/>
    <m/>
    <m/>
    <n v="10"/>
  </r>
  <r>
    <s v="f"/>
    <n v="63"/>
    <n v="74"/>
    <s v="224"/>
    <m/>
    <x v="3"/>
    <d v="2014-03-15T00:00:00"/>
    <x v="6"/>
    <d v="1899-12-30T13:25:00"/>
    <x v="13"/>
    <x v="0"/>
    <x v="1"/>
    <s v="use"/>
    <n v="1.0369999999999999"/>
    <s v="use"/>
    <n v="40.581081081081081"/>
    <n v="1.6083236124680049"/>
    <n v="4.0000000000000001E-3"/>
    <m/>
    <n v="20"/>
  </r>
  <r>
    <s v="f"/>
    <n v="63"/>
    <n v="75"/>
    <s v="219"/>
    <m/>
    <x v="3"/>
    <d v="2014-03-15T00:00:00"/>
    <x v="6"/>
    <d v="1899-12-30T10:48:00"/>
    <x v="20"/>
    <x v="1"/>
    <x v="1"/>
    <s v="use"/>
    <n v="1.012"/>
    <s v="use"/>
    <n v="13.552"/>
    <n v="1.1320033929866318"/>
    <n v="1.4E-3"/>
    <m/>
    <n v="2"/>
  </r>
  <r>
    <s v="f"/>
    <n v="63"/>
    <n v="60"/>
    <m/>
    <m/>
    <x v="6"/>
    <d v="2014-03-15T00:00:00"/>
    <x v="6"/>
    <d v="1899-12-30T10:10:00"/>
    <x v="65"/>
    <x v="0"/>
    <x v="0"/>
    <s v="use"/>
    <n v="1.0269999999999999"/>
    <s v="use"/>
    <n v="23.91888888888889"/>
    <n v="1.3787410013769013"/>
    <n v="4.0300000000000002E-2"/>
    <m/>
    <n v="10"/>
  </r>
  <r>
    <s v="f"/>
    <n v="63"/>
    <n v="76"/>
    <s v="231"/>
    <m/>
    <x v="3"/>
    <d v="2014-03-16T00:00:00"/>
    <x v="6"/>
    <d v="1899-12-30T08:21:00"/>
    <x v="43"/>
    <x v="3"/>
    <x v="0"/>
    <s v="use"/>
    <n v="1.0309999999999999"/>
    <s v="use"/>
    <n v="24.590322580645161"/>
    <n v="1.3907642259357591"/>
    <n v="1.4E-2"/>
    <m/>
    <n v="10"/>
  </r>
  <r>
    <s v="f"/>
    <n v="63"/>
    <n v="78"/>
    <s v="233"/>
    <m/>
    <x v="3"/>
    <d v="2014-03-16T00:00:00"/>
    <x v="6"/>
    <d v="1899-12-30T09:37:00"/>
    <x v="42"/>
    <x v="1"/>
    <x v="0"/>
    <s v="use"/>
    <n v="1.026"/>
    <s v="use"/>
    <n v="26.831538461538461"/>
    <n v="1.428645574878477"/>
    <n v="3.2000000000000002E-3"/>
    <m/>
    <n v="10"/>
  </r>
  <r>
    <s v="f"/>
    <n v="63"/>
    <n v="83"/>
    <s v="238"/>
    <m/>
    <x v="3"/>
    <d v="2014-03-16T00:00:00"/>
    <x v="6"/>
    <d v="1899-12-30T13:18:00"/>
    <x v="41"/>
    <x v="0"/>
    <x v="0"/>
    <s v="use"/>
    <n v="1.0189999999999999"/>
    <s v="use"/>
    <n v="16.899473684210527"/>
    <n v="1.2278731791934103"/>
    <n v="4.2700000000000002E-2"/>
    <m/>
    <n v="5"/>
  </r>
  <r>
    <s v="f"/>
    <n v="63"/>
    <n v="84"/>
    <s v="239"/>
    <m/>
    <x v="3"/>
    <d v="2014-03-16T00:00:00"/>
    <x v="6"/>
    <d v="1899-12-30T13:30:00"/>
    <x v="68"/>
    <x v="0"/>
    <x v="0"/>
    <s v="use"/>
    <n v="1.0209999999999999"/>
    <s v="use"/>
    <n v="17.655000000000001"/>
    <n v="1.246867721899116"/>
    <n v="1.1900000000000001E-2"/>
    <m/>
    <n v="5"/>
  </r>
  <r>
    <s v="f"/>
    <n v="63"/>
    <n v="85"/>
    <s v="240"/>
    <m/>
    <x v="3"/>
    <d v="2014-03-16T00:00:00"/>
    <x v="6"/>
    <d v="1899-12-30T14:52:00"/>
    <x v="67"/>
    <x v="0"/>
    <x v="0"/>
    <s v="use"/>
    <n v="1.018"/>
    <s v="use"/>
    <n v="21.688333333333333"/>
    <n v="1.3362261794025119"/>
    <n v="2.2800000000000001E-2"/>
    <m/>
    <n v="5"/>
  </r>
  <r>
    <s v="f"/>
    <n v="63"/>
    <n v="87"/>
    <s v="242"/>
    <m/>
    <x v="3"/>
    <d v="2014-03-16T00:00:00"/>
    <x v="6"/>
    <d v="1899-12-30T15:27:00"/>
    <x v="67"/>
    <x v="0"/>
    <x v="0"/>
    <s v="use"/>
    <n v="1.0189999999999999"/>
    <s v="use"/>
    <n v="19.270263157894735"/>
    <n v="1.2848876454930855"/>
    <n v="2.5399999999999999E-2"/>
    <m/>
    <n v="5"/>
  </r>
  <r>
    <s v="f"/>
    <n v="63"/>
    <n v="89"/>
    <s v="244"/>
    <m/>
    <x v="3"/>
    <d v="2014-03-16T00:00:00"/>
    <x v="6"/>
    <d v="1899-12-30T15:47:00"/>
    <x v="67"/>
    <x v="0"/>
    <x v="0"/>
    <s v="use"/>
    <n v="1.0309999999999999"/>
    <s v="use"/>
    <n v="25.708064516129031"/>
    <n v="1.4100693811311458"/>
    <n v="1.8200000000000001E-2"/>
    <m/>
    <n v="10"/>
  </r>
  <r>
    <s v="f"/>
    <n v="63"/>
    <n v="61"/>
    <m/>
    <m/>
    <x v="6"/>
    <d v="2014-03-16T00:00:00"/>
    <x v="6"/>
    <d v="1899-12-30T12:40:00"/>
    <x v="69"/>
    <x v="0"/>
    <x v="0"/>
    <s v="use"/>
    <n v="1.026"/>
    <s v="use"/>
    <n v="25.321153846153845"/>
    <n v="1.4034834919298365"/>
    <n v="1.01E-2"/>
    <m/>
    <n v="10"/>
  </r>
  <r>
    <s v="f"/>
    <n v="63"/>
    <n v="92"/>
    <s v="247"/>
    <m/>
    <x v="3"/>
    <d v="2014-03-17T00:00:00"/>
    <x v="6"/>
    <d v="1899-12-30T10:25:00"/>
    <x v="23"/>
    <x v="0"/>
    <x v="0"/>
    <s v="use"/>
    <n v="1.018"/>
    <s v="use"/>
    <n v="21.945"/>
    <n v="1.3413355851809921"/>
    <n v="8.6E-3"/>
    <m/>
    <n v="5"/>
  </r>
  <r>
    <s v="f"/>
    <n v="63"/>
    <n v="94"/>
    <s v="249"/>
    <m/>
    <x v="3"/>
    <d v="2014-03-17T00:00:00"/>
    <x v="6"/>
    <d v="1899-12-30T11:20:00"/>
    <x v="51"/>
    <x v="0"/>
    <x v="0"/>
    <s v="use"/>
    <n v="1.01"/>
    <s v="use"/>
    <n v="38.115000000000002"/>
    <n v="1.5810959241060507"/>
    <n v="1.6799999999999999E-2"/>
    <m/>
    <n v="5"/>
  </r>
  <r>
    <s v="f"/>
    <n v="63"/>
    <n v="97"/>
    <s v="253"/>
    <m/>
    <x v="3"/>
    <d v="2014-03-17T00:00:00"/>
    <x v="6"/>
    <d v="1899-12-30T13:04:00"/>
    <x v="26"/>
    <x v="0"/>
    <x v="0"/>
    <s v="use"/>
    <n v="1.012"/>
    <s v="use"/>
    <n v="25.12125"/>
    <n v="1.4000412455188191"/>
    <n v="4.6699999999999998E-2"/>
    <m/>
    <n v="5"/>
  </r>
  <r>
    <s v="f"/>
    <n v="63"/>
    <n v="98"/>
    <s v="254"/>
    <m/>
    <x v="3"/>
    <d v="2014-03-17T00:00:00"/>
    <x v="6"/>
    <d v="1899-12-30T13:30:00"/>
    <x v="24"/>
    <x v="3"/>
    <x v="0"/>
    <s v="use"/>
    <n v="1.0289999999999999"/>
    <s v="use"/>
    <n v="25.887931034482758"/>
    <n v="1.4130973429720626"/>
    <n v="2.0500000000000001E-2"/>
    <m/>
    <n v="10"/>
  </r>
  <r>
    <s v="f"/>
    <n v="63"/>
    <n v="99"/>
    <s v="256"/>
    <m/>
    <x v="3"/>
    <d v="2014-03-17T00:00:00"/>
    <x v="6"/>
    <m/>
    <x v="20"/>
    <x v="4"/>
    <x v="1"/>
    <s v="use"/>
    <n v="1.024"/>
    <s v="use"/>
    <n v="14.678125"/>
    <n v="1.1666705818633429"/>
    <n v="4.9599999999999998E-2"/>
    <s v="CHECK"/>
    <n v="5"/>
  </r>
  <r>
    <s v="f"/>
    <n v="63"/>
    <n v="100"/>
    <s v="251"/>
    <m/>
    <x v="3"/>
    <d v="2014-03-17T00:00:00"/>
    <x v="6"/>
    <d v="1899-12-30T12:37:00"/>
    <x v="20"/>
    <x v="0"/>
    <x v="1"/>
    <s v="use"/>
    <n v="1.03"/>
    <s v="use"/>
    <n v="26.641999999999999"/>
    <n v="1.4255668239652586"/>
    <n v="9.1000000000000004E-3"/>
    <m/>
    <n v="10"/>
  </r>
  <r>
    <s v="f"/>
    <n v="63"/>
    <n v="101"/>
    <s v="255"/>
    <m/>
    <x v="3"/>
    <d v="2014-03-17T00:00:00"/>
    <x v="6"/>
    <d v="1899-12-30T14:10:00"/>
    <x v="20"/>
    <x v="3"/>
    <x v="1"/>
    <s v="use"/>
    <n v="1.02"/>
    <s v="use"/>
    <n v="19.519500000000001"/>
    <n v="1.2904686888418366"/>
    <n v="9.7999999999999997E-3"/>
    <m/>
    <n v="5"/>
  </r>
  <r>
    <s v="f"/>
    <n v="63"/>
    <n v="102"/>
    <s v="257"/>
    <m/>
    <x v="3"/>
    <d v="2014-03-18T00:00:00"/>
    <x v="6"/>
    <d v="1899-12-30T11:09:00"/>
    <x v="42"/>
    <x v="1"/>
    <x v="0"/>
    <s v="use"/>
    <n v="1.0169999999999999"/>
    <s v="use"/>
    <n v="24.254999999999999"/>
    <n v="1.3848012789620823"/>
    <n v="2.1299999999999999E-2"/>
    <m/>
    <n v="5"/>
  </r>
  <r>
    <s v="f"/>
    <n v="63"/>
    <n v="103"/>
    <s v="258"/>
    <m/>
    <x v="3"/>
    <d v="2014-03-18T00:00:00"/>
    <x v="6"/>
    <d v="1899-12-30T11:17:00"/>
    <x v="67"/>
    <x v="0"/>
    <x v="0"/>
    <s v="use"/>
    <n v="1.014"/>
    <s v="use"/>
    <n v="10.757999999999999"/>
    <n v="1.0317315399458264"/>
    <n v="2.9600000000000001E-2"/>
    <m/>
    <n v="2"/>
  </r>
  <r>
    <s v="f"/>
    <n v="63"/>
    <n v="104"/>
    <s v="259"/>
    <m/>
    <x v="3"/>
    <d v="2014-03-18T00:00:00"/>
    <x v="6"/>
    <d v="1899-12-30T11:38:00"/>
    <x v="51"/>
    <x v="0"/>
    <x v="0"/>
    <s v="use"/>
    <n v="1.0189999999999999"/>
    <s v="use"/>
    <n v="15.622894736842106"/>
    <n v="1.1937615066066287"/>
    <n v="2.6499999999999999E-2"/>
    <m/>
    <n v="5"/>
  </r>
  <r>
    <s v="f"/>
    <n v="63"/>
    <n v="105"/>
    <s v="260"/>
    <m/>
    <x v="3"/>
    <d v="2014-03-18T00:00:00"/>
    <x v="6"/>
    <d v="1899-12-30T11:54:00"/>
    <x v="26"/>
    <x v="0"/>
    <x v="0"/>
    <s v="use"/>
    <n v="1.0149999999999999"/>
    <s v="use"/>
    <n v="25.795000000000002"/>
    <n v="1.411535532209327"/>
    <n v="5.1000000000000004E-3"/>
    <m/>
    <n v="5"/>
  </r>
  <r>
    <s v="f"/>
    <n v="63"/>
    <n v="108"/>
    <s v="265"/>
    <m/>
    <x v="3"/>
    <d v="2014-03-18T00:00:00"/>
    <x v="6"/>
    <d v="1899-12-30T17:00:00"/>
    <x v="25"/>
    <x v="0"/>
    <x v="0"/>
    <s v="use"/>
    <n v="1.03"/>
    <s v="use"/>
    <n v="26.95"/>
    <n v="1.4305587695227575"/>
    <n v="2.8E-3"/>
    <m/>
    <n v="10"/>
  </r>
  <r>
    <s v="f"/>
    <n v="63"/>
    <n v="110"/>
    <s v="264"/>
    <m/>
    <x v="3"/>
    <d v="2014-03-18T00:00:00"/>
    <x v="6"/>
    <d v="1899-12-30T16:27:00"/>
    <x v="20"/>
    <x v="0"/>
    <x v="1"/>
    <s v="use"/>
    <n v="1.0289999999999999"/>
    <s v="use"/>
    <n v="29.074137931034482"/>
    <n v="1.463506846449663"/>
    <n v="5.4000000000000003E-3"/>
    <m/>
    <n v="10"/>
  </r>
  <r>
    <s v="f"/>
    <n v="63"/>
    <n v="111"/>
    <s v="266"/>
    <m/>
    <x v="3"/>
    <d v="2014-03-18T00:00:00"/>
    <x v="6"/>
    <d v="1899-12-30T17:04:00"/>
    <x v="20"/>
    <x v="0"/>
    <x v="1"/>
    <s v="use"/>
    <n v="1.02"/>
    <s v="use"/>
    <n v="19.346250000000001"/>
    <n v="1.2865967956010271"/>
    <n v="5.0000000000000001E-3"/>
    <m/>
    <n v="5"/>
  </r>
  <r>
    <s v="f"/>
    <n v="63"/>
    <n v="63"/>
    <m/>
    <m/>
    <x v="6"/>
    <d v="2014-03-18T00:00:00"/>
    <x v="6"/>
    <d v="1899-12-30T10:25:00"/>
    <x v="70"/>
    <x v="2"/>
    <x v="0"/>
    <s v="use"/>
    <n v="1.02"/>
    <s v="use"/>
    <n v="18.391999999999999"/>
    <n v="1.2646289582612227"/>
    <n v="2.87E-2"/>
    <m/>
    <n v="5"/>
  </r>
  <r>
    <s v="f"/>
    <n v="63"/>
    <n v="64"/>
    <m/>
    <m/>
    <x v="6"/>
    <d v="2014-03-18T00:00:00"/>
    <x v="6"/>
    <d v="1899-12-30T12:50:00"/>
    <x v="71"/>
    <x v="5"/>
    <x v="0"/>
    <s v="use"/>
    <n v="1.02"/>
    <s v="use"/>
    <n v="6.6462000000000003"/>
    <n v="0.82257340609548668"/>
    <n v="1.23E-2"/>
    <m/>
    <n v="2"/>
  </r>
  <r>
    <s v="f"/>
    <n v="63"/>
    <n v="65"/>
    <m/>
    <m/>
    <x v="6"/>
    <d v="2014-03-18T00:00:00"/>
    <x v="6"/>
    <d v="1899-12-30T14:15:00"/>
    <x v="72"/>
    <x v="0"/>
    <x v="0"/>
    <s v="use"/>
    <n v="1.022"/>
    <s v="use"/>
    <n v="16.387499999999999"/>
    <n v="1.2145127046981408"/>
    <n v="2.0000000000000001E-4"/>
    <m/>
    <n v="5"/>
  </r>
  <r>
    <s v="f"/>
    <n v="63"/>
    <n v="116"/>
    <s v="271"/>
    <m/>
    <x v="3"/>
    <d v="2014-03-19T00:00:00"/>
    <x v="6"/>
    <d v="1899-12-30T11:07:00"/>
    <x v="68"/>
    <x v="0"/>
    <x v="0"/>
    <s v="use"/>
    <n v="1.0229999999999999"/>
    <s v="use"/>
    <n v="15.969130434782608"/>
    <n v="1.2032812681950029"/>
    <n v="1.46E-2"/>
    <m/>
    <n v="5"/>
  </r>
  <r>
    <s v="f"/>
    <n v="63"/>
    <n v="118"/>
    <s v="275"/>
    <m/>
    <x v="3"/>
    <d v="2014-03-19T00:00:00"/>
    <x v="6"/>
    <d v="1899-12-30T16:48:00"/>
    <x v="42"/>
    <x v="1"/>
    <x v="0"/>
    <s v="use"/>
    <n v="1.018"/>
    <s v="use"/>
    <n v="19.057500000000001"/>
    <n v="1.2800659284420695"/>
    <n v="1.9199999999999998E-2"/>
    <m/>
    <n v="5"/>
  </r>
  <r>
    <s v="f"/>
    <n v="63"/>
    <n v="119"/>
    <s v="273"/>
    <m/>
    <x v="3"/>
    <d v="2014-03-19T00:00:00"/>
    <x v="6"/>
    <d v="1899-12-30T14:04:00"/>
    <x v="20"/>
    <x v="0"/>
    <x v="1"/>
    <s v="use"/>
    <n v="1.02"/>
    <s v="use"/>
    <n v="20.15475"/>
    <n v="1.3043774155233618"/>
    <n v="1.4E-3"/>
    <s v="CHECK SPP"/>
    <n v="5"/>
  </r>
  <r>
    <s v="f"/>
    <n v="63"/>
    <n v="66"/>
    <m/>
    <m/>
    <x v="6"/>
    <d v="2014-03-19T00:00:00"/>
    <x v="6"/>
    <d v="1899-12-30T11:20:00"/>
    <x v="72"/>
    <x v="0"/>
    <x v="0"/>
    <s v="use"/>
    <n v="1.0229999999999999"/>
    <s v="use"/>
    <n v="15.720434782608695"/>
    <n v="1.1964645532222564"/>
    <n v="9.2999999999999992E-3"/>
    <m/>
    <n v="5"/>
  </r>
  <r>
    <s v="f"/>
    <n v="63"/>
    <n v="67"/>
    <m/>
    <m/>
    <x v="6"/>
    <d v="2014-03-19T00:00:00"/>
    <x v="6"/>
    <d v="1899-12-30T14:07:00"/>
    <x v="73"/>
    <x v="0"/>
    <x v="0"/>
    <s v="use"/>
    <n v="1.0229999999999999"/>
    <s v="use"/>
    <n v="15.947608695652175"/>
    <n v="1.202695570895304"/>
    <n v="1.5800000000000002E-2"/>
    <m/>
    <n v="5"/>
  </r>
  <r>
    <s v="f"/>
    <n v="63"/>
    <n v="125"/>
    <s v="280"/>
    <m/>
    <x v="3"/>
    <d v="2014-03-20T00:00:00"/>
    <x v="6"/>
    <d v="1899-12-30T14:17:00"/>
    <x v="33"/>
    <x v="0"/>
    <x v="0"/>
    <s v="use"/>
    <n v="1.022"/>
    <s v="use"/>
    <n v="15.907500000000001"/>
    <n v="1.2016019319082618"/>
    <n v="6.3200000000000006E-2"/>
    <m/>
    <n v="5"/>
  </r>
  <r>
    <s v="f"/>
    <n v="63"/>
    <n v="126"/>
    <s v="282"/>
    <m/>
    <x v="3"/>
    <d v="2014-03-20T00:00:00"/>
    <x v="6"/>
    <d v="1899-12-30T15:25:00"/>
    <x v="26"/>
    <x v="0"/>
    <x v="0"/>
    <s v="use"/>
    <n v="1.0229999999999999"/>
    <s v="use"/>
    <n v="16.67217391304348"/>
    <n v="1.2219922319146066"/>
    <n v="1.37E-2"/>
    <m/>
    <n v="5"/>
  </r>
  <r>
    <s v="f"/>
    <n v="63"/>
    <n v="127"/>
    <s v="281"/>
    <m/>
    <x v="3"/>
    <d v="2014-03-20T00:00:00"/>
    <x v="6"/>
    <d v="1899-12-30T14:50:00"/>
    <x v="20"/>
    <x v="0"/>
    <x v="1"/>
    <s v="use"/>
    <n v="1.026"/>
    <s v="use"/>
    <n v="32.784230769230767"/>
    <n v="1.5156649980803867"/>
    <n v="1.8200000000000001E-2"/>
    <m/>
    <n v="10"/>
  </r>
  <r>
    <s v="f"/>
    <n v="63"/>
    <n v="128"/>
    <s v="283"/>
    <m/>
    <x v="3"/>
    <d v="2014-03-20T00:00:00"/>
    <x v="6"/>
    <d v="1899-12-30T16:07:00"/>
    <x v="20"/>
    <x v="0"/>
    <x v="1"/>
    <s v="use"/>
    <n v="1.0289999999999999"/>
    <s v="use"/>
    <n v="28.118275862068966"/>
    <n v="1.4489886873810107"/>
    <n v="2.8E-3"/>
    <m/>
    <n v="10"/>
  </r>
  <r>
    <s v="f"/>
    <n v="63"/>
    <n v="129"/>
    <s v="284"/>
    <m/>
    <x v="3"/>
    <d v="2014-03-20T00:00:00"/>
    <x v="6"/>
    <d v="1899-12-30T16:19:00"/>
    <x v="20"/>
    <x v="0"/>
    <x v="1"/>
    <s v="use"/>
    <n v="1.024"/>
    <s v="use"/>
    <n v="15.736875"/>
    <n v="1.1969184951768432"/>
    <n v="4.1000000000000003E-3"/>
    <m/>
    <n v="5"/>
  </r>
  <r>
    <s v="f"/>
    <n v="63"/>
    <n v="130"/>
    <s v="285"/>
    <m/>
    <x v="3"/>
    <d v="2014-03-21T00:00:00"/>
    <x v="6"/>
    <d v="1899-12-30T09:52:00"/>
    <x v="33"/>
    <x v="0"/>
    <x v="0"/>
    <s v="use"/>
    <n v="1.016"/>
    <s v="use"/>
    <n v="24.65203125"/>
    <n v="1.3918527095897897"/>
    <n v="4.3450000000000003E-2"/>
    <m/>
    <n v="5"/>
  </r>
  <r>
    <s v="f"/>
    <n v="63"/>
    <n v="131"/>
    <s v="286"/>
    <m/>
    <x v="3"/>
    <d v="2014-03-21T00:00:00"/>
    <x v="6"/>
    <d v="1899-12-30T11:38:00"/>
    <x v="67"/>
    <x v="0"/>
    <x v="0"/>
    <s v="use"/>
    <n v="1.0169999999999999"/>
    <s v="use"/>
    <n v="17.868529411764705"/>
    <n v="1.2520888113396471"/>
    <n v="2.0199999999999999E-2"/>
    <m/>
    <n v="5"/>
  </r>
  <r>
    <s v="f"/>
    <n v="63"/>
    <n v="132"/>
    <s v="287"/>
    <m/>
    <x v="3"/>
    <d v="2014-03-21T00:00:00"/>
    <x v="6"/>
    <d v="1899-12-30T12:57:00"/>
    <x v="35"/>
    <x v="0"/>
    <x v="0"/>
    <s v="use"/>
    <n v="1.012"/>
    <s v="use"/>
    <n v="35.42"/>
    <n v="1.5492485568540559"/>
    <n v="8.6999999999999994E-3"/>
    <m/>
    <n v="5"/>
  </r>
  <r>
    <s v="f"/>
    <n v="63"/>
    <n v="133"/>
    <s v="290"/>
    <m/>
    <x v="3"/>
    <d v="2014-03-21T00:00:00"/>
    <x v="6"/>
    <d v="1899-12-30T13:56:00"/>
    <x v="41"/>
    <x v="0"/>
    <x v="0"/>
    <s v="use"/>
    <n v="1.014"/>
    <s v="use"/>
    <n v="11.319000000000001"/>
    <n v="1.0538080599206581"/>
    <n v="2.5999999999999999E-3"/>
    <m/>
    <n v="2"/>
  </r>
  <r>
    <s v="f"/>
    <n v="63"/>
    <n v="135"/>
    <s v="289"/>
    <m/>
    <x v="3"/>
    <d v="2014-03-21T00:00:00"/>
    <x v="6"/>
    <d v="1899-12-30T12:41:00"/>
    <x v="20"/>
    <x v="1"/>
    <x v="1"/>
    <s v="use"/>
    <n v="1.0209999999999999"/>
    <s v="use"/>
    <n v="18.7"/>
    <n v="1.271841606536499"/>
    <n v="6.9999999999999999E-4"/>
    <m/>
    <n v="5"/>
  </r>
  <r>
    <s v="f"/>
    <n v="63"/>
    <n v="68"/>
    <m/>
    <m/>
    <x v="6"/>
    <d v="2014-03-21T00:00:00"/>
    <x v="6"/>
    <d v="1899-12-30T10:29:00"/>
    <x v="74"/>
    <x v="0"/>
    <x v="0"/>
    <s v="use"/>
    <n v="1.0249999999999999"/>
    <s v="use"/>
    <n v="25.163599999999999"/>
    <n v="1.4007727730328596"/>
    <n v="2.35E-2"/>
    <m/>
    <n v="10"/>
  </r>
  <r>
    <s v="f"/>
    <n v="63"/>
    <n v="137"/>
    <s v="292"/>
    <m/>
    <x v="3"/>
    <d v="2014-03-22T00:00:00"/>
    <x v="6"/>
    <d v="1899-12-30T09:31:00"/>
    <x v="43"/>
    <x v="3"/>
    <x v="0"/>
    <s v="use"/>
    <n v="1.024"/>
    <s v="use"/>
    <n v="12.608750000000001"/>
    <n v="1.1006720338363025"/>
    <n v="2.4899999999999999E-2"/>
    <m/>
    <n v="5"/>
  </r>
  <r>
    <s v="f"/>
    <n v="63"/>
    <n v="138"/>
    <s v="293"/>
    <m/>
    <x v="3"/>
    <d v="2014-03-22T00:00:00"/>
    <x v="6"/>
    <d v="1899-12-30T10:01:00"/>
    <x v="67"/>
    <x v="0"/>
    <x v="0"/>
    <s v="use"/>
    <n v="1.022"/>
    <s v="use"/>
    <n v="26.565000000000001"/>
    <n v="1.424309820245756"/>
    <n v="4.4000000000000003E-3"/>
    <m/>
    <n v="10"/>
  </r>
  <r>
    <s v="f"/>
    <n v="63"/>
    <n v="141"/>
    <s v="297"/>
    <m/>
    <x v="3"/>
    <d v="2014-03-22T00:00:00"/>
    <x v="6"/>
    <d v="1899-12-30T11:37:00"/>
    <x v="23"/>
    <x v="0"/>
    <x v="0"/>
    <s v="use"/>
    <n v="1.02"/>
    <s v="use"/>
    <n v="16.285499999999999"/>
    <n v="1.2118010968835431"/>
    <n v="1.77E-2"/>
    <m/>
    <n v="5"/>
  </r>
  <r>
    <s v="f"/>
    <n v="63"/>
    <n v="142"/>
    <s v="298"/>
    <m/>
    <x v="3"/>
    <d v="2014-03-22T00:00:00"/>
    <x v="6"/>
    <d v="1899-12-30T15:02:00"/>
    <x v="42"/>
    <x v="1"/>
    <x v="0"/>
    <s v="use"/>
    <n v="1.0189999999999999"/>
    <s v="use"/>
    <n v="20.121315789473684"/>
    <n v="1.303656377051053"/>
    <n v="4.1000000000000002E-2"/>
    <m/>
    <n v="5"/>
  </r>
  <r>
    <s v="f"/>
    <n v="63"/>
    <n v="143"/>
    <s v="295"/>
    <m/>
    <x v="3"/>
    <d v="2014-03-22T00:00:00"/>
    <x v="6"/>
    <d v="1899-12-30T11:08:00"/>
    <x v="20"/>
    <x v="1"/>
    <x v="1"/>
    <s v="use"/>
    <n v="1.0289999999999999"/>
    <s v="use"/>
    <n v="20.79"/>
    <n v="1.3178544893314692"/>
    <n v="2.7300000000000001E-2"/>
    <m/>
    <n v="10"/>
  </r>
  <r>
    <s v="f"/>
    <n v="63"/>
    <n v="70"/>
    <m/>
    <m/>
    <x v="6"/>
    <d v="2014-03-22T00:00:00"/>
    <x v="6"/>
    <d v="1899-12-30T10:44:00"/>
    <x v="71"/>
    <x v="5"/>
    <x v="0"/>
    <s v="use"/>
    <n v="1.024"/>
    <s v="use"/>
    <n v="16.197500000000002"/>
    <n v="1.2094479886173644"/>
    <n v="8.9999999999999993E-3"/>
    <m/>
    <n v="5"/>
  </r>
  <r>
    <s v="f"/>
    <n v="63"/>
    <n v="22"/>
    <s v="299"/>
    <m/>
    <x v="5"/>
    <d v="2014-03-23T00:00:00"/>
    <x v="6"/>
    <d v="1899-12-30T16:25:00"/>
    <x v="75"/>
    <x v="0"/>
    <x v="0"/>
    <s v="use"/>
    <n v="1.022"/>
    <s v="use"/>
    <n v="18.30784090909091"/>
    <n v="1.2626371298529167"/>
    <n v="4.24E-2"/>
    <m/>
    <n v="5"/>
  </r>
  <r>
    <s v="f"/>
    <n v="63"/>
    <n v="23"/>
    <s v="300"/>
    <m/>
    <x v="5"/>
    <d v="2014-03-23T00:00:00"/>
    <x v="6"/>
    <d v="1899-12-30T17:10:00"/>
    <x v="76"/>
    <x v="1"/>
    <x v="0"/>
    <s v="use"/>
    <n v="1.0129999999999999"/>
    <s v="use"/>
    <n v="34.814423076923077"/>
    <n v="1.5417592027118059"/>
    <n v="3.2000000000000001E-2"/>
    <m/>
    <n v="5"/>
  </r>
  <r>
    <s v="f"/>
    <n v="63"/>
    <n v="27"/>
    <s v="304"/>
    <m/>
    <x v="5"/>
    <d v="2014-03-24T00:00:00"/>
    <x v="6"/>
    <d v="1899-12-30T17:02:00"/>
    <x v="77"/>
    <x v="0"/>
    <x v="0"/>
    <s v="use"/>
    <n v="1.026"/>
    <s v="use"/>
    <n v="136.45384615384614"/>
    <n v="2.1349857814119311"/>
    <n v="5.7999999999999996E-3"/>
    <m/>
    <n v="50"/>
  </r>
  <r>
    <s v="f"/>
    <n v="63"/>
    <n v="73"/>
    <m/>
    <m/>
    <x v="6"/>
    <d v="2014-03-25T00:00:00"/>
    <x v="6"/>
    <d v="1899-12-30T11:47:00"/>
    <x v="72"/>
    <x v="0"/>
    <x v="0"/>
    <s v="use"/>
    <n v="1.0089999999999999"/>
    <s v="use"/>
    <n v="11.378888888888889"/>
    <n v="1.0560998567002429"/>
    <n v="1.3100000000000001E-2"/>
    <m/>
    <n v="2"/>
  </r>
  <r>
    <s v="f"/>
    <n v="63"/>
    <n v="74"/>
    <m/>
    <m/>
    <x v="6"/>
    <d v="2014-03-25T00:00:00"/>
    <x v="6"/>
    <d v="1899-12-30T12:16:00"/>
    <x v="73"/>
    <x v="0"/>
    <x v="0"/>
    <s v="use"/>
    <n v="1.0089999999999999"/>
    <s v="use"/>
    <n v="11.564666666666668"/>
    <n v="1.0631331194314466"/>
    <n v="1.4E-2"/>
    <m/>
    <n v="2"/>
  </r>
  <r>
    <s v="f"/>
    <n v="63.5"/>
    <n v="30"/>
    <s v="307"/>
    <m/>
    <x v="5"/>
    <d v="2014-03-26T00:00:00"/>
    <x v="6"/>
    <d v="1899-12-30T12:51:00"/>
    <x v="78"/>
    <x v="0"/>
    <x v="0"/>
    <s v="use"/>
    <n v="1.014"/>
    <s v="use"/>
    <n v="32.631428571428572"/>
    <n v="1.513636087183754"/>
    <n v="1.78E-2"/>
    <m/>
    <n v="5"/>
  </r>
  <r>
    <s v="f"/>
    <n v="63.5"/>
    <n v="33"/>
    <s v="312"/>
    <m/>
    <x v="5"/>
    <d v="2014-03-26T00:00:00"/>
    <x v="6"/>
    <d v="1899-12-30T16:18:00"/>
    <x v="52"/>
    <x v="0"/>
    <x v="0"/>
    <s v="use"/>
    <n v="1.022"/>
    <s v="use"/>
    <n v="18.44590909090909"/>
    <n v="1.2659000639236893"/>
    <n v="1.52E-2"/>
    <m/>
    <n v="5"/>
  </r>
  <r>
    <s v="f"/>
    <n v="63.5"/>
    <n v="35"/>
    <s v="311"/>
    <m/>
    <x v="5"/>
    <d v="2014-03-26T00:00:00"/>
    <x v="6"/>
    <d v="1899-12-30T16:17:00"/>
    <x v="20"/>
    <x v="3"/>
    <x v="1"/>
    <s v="use"/>
    <n v="1.022"/>
    <s v="use"/>
    <n v="18.8325"/>
    <n v="1.2749079761046225"/>
    <n v="1.9E-2"/>
    <s v="CHECK SPP"/>
    <n v="5"/>
  </r>
  <r>
    <s v="f"/>
    <n v="63.5"/>
    <n v="36"/>
    <s v="313"/>
    <m/>
    <x v="5"/>
    <d v="2014-03-27T00:00:00"/>
    <x v="6"/>
    <d v="1899-12-30T11:00:00"/>
    <x v="79"/>
    <x v="0"/>
    <x v="0"/>
    <s v="use"/>
    <n v="1.0249999999999999"/>
    <s v="use"/>
    <n v="34.797600000000003"/>
    <n v="1.541549291570149"/>
    <n v="4.0000000000000002E-4"/>
    <m/>
    <n v="10"/>
  </r>
  <r>
    <s v="f"/>
    <n v="63.5"/>
    <n v="37"/>
    <s v="314"/>
    <m/>
    <x v="5"/>
    <d v="2014-03-27T00:00:00"/>
    <x v="6"/>
    <d v="1899-12-30T11:50:00"/>
    <x v="75"/>
    <x v="0"/>
    <x v="0"/>
    <s v="use"/>
    <n v="1.028"/>
    <s v="use"/>
    <n v="24.994285714285713"/>
    <n v="1.3978407300153237"/>
    <n v="2.9000000000000001E-2"/>
    <m/>
    <n v="10"/>
  </r>
  <r>
    <s v="f"/>
    <n v="63.5"/>
    <n v="38"/>
    <s v="315"/>
    <m/>
    <x v="5"/>
    <d v="2014-03-27T00:00:00"/>
    <x v="6"/>
    <d v="1899-12-30T12:00:00"/>
    <x v="78"/>
    <x v="0"/>
    <x v="0"/>
    <s v="use"/>
    <n v="1.026"/>
    <s v="use"/>
    <n v="32.244230769230768"/>
    <n v="1.5084520207007683"/>
    <n v="4.4999999999999997E-3"/>
    <m/>
    <n v="10"/>
  </r>
  <r>
    <s v="f"/>
    <n v="63.5"/>
    <n v="39"/>
    <s v="316"/>
    <m/>
    <x v="5"/>
    <d v="2014-03-27T00:00:00"/>
    <x v="6"/>
    <d v="1899-12-30T12:33:00"/>
    <x v="76"/>
    <x v="1"/>
    <x v="0"/>
    <s v="use"/>
    <n v="1.0189999999999999"/>
    <s v="use"/>
    <n v="22.509473684210526"/>
    <n v="1.352365340459633"/>
    <n v="2.3E-2"/>
    <m/>
    <n v="5"/>
  </r>
  <r>
    <s v="f"/>
    <n v="63.5"/>
    <n v="40"/>
    <s v="317"/>
    <m/>
    <x v="5"/>
    <d v="2014-03-27T00:00:00"/>
    <x v="6"/>
    <d v="1899-12-30T14:00:00"/>
    <x v="52"/>
    <x v="0"/>
    <x v="0"/>
    <s v="use"/>
    <n v="1.0329999999999999"/>
    <s v="use"/>
    <n v="23.858181818181819"/>
    <n v="1.3776373439270369"/>
    <n v="1.6299999999999999E-2"/>
    <m/>
    <n v="10"/>
  </r>
  <r>
    <s v="f"/>
    <n v="64"/>
    <n v="41"/>
    <s v="B316"/>
    <m/>
    <x v="5"/>
    <d v="2014-04-08T00:00:00"/>
    <x v="7"/>
    <d v="1899-12-30T11:19:00"/>
    <x v="80"/>
    <x v="0"/>
    <x v="0"/>
    <s v="use"/>
    <n v="1.0209999999999999"/>
    <s v="use"/>
    <n v="20.018571428571427"/>
    <n v="1.3014330819931883"/>
    <n v="1.2500000000000001E-2"/>
    <m/>
    <n v="5"/>
  </r>
  <r>
    <s v="f"/>
    <n v="64"/>
    <n v="42"/>
    <s v="B319"/>
    <m/>
    <x v="5"/>
    <d v="2014-04-08T00:00:00"/>
    <x v="7"/>
    <d v="1899-12-30T14:11:00"/>
    <x v="79"/>
    <x v="0"/>
    <x v="0"/>
    <s v="use"/>
    <n v="1.0209999999999999"/>
    <s v="use"/>
    <n v="17.010000000000002"/>
    <n v="1.230704313612569"/>
    <n v="5.4999999999999997E-3"/>
    <m/>
    <n v="5"/>
  </r>
  <r>
    <s v="f"/>
    <n v="64"/>
    <n v="43"/>
    <s v="B320"/>
    <m/>
    <x v="5"/>
    <d v="2014-04-08T00:00:00"/>
    <x v="7"/>
    <d v="1899-12-30T14:21:00"/>
    <x v="50"/>
    <x v="0"/>
    <x v="0"/>
    <s v="use"/>
    <n v="1.022"/>
    <s v="use"/>
    <n v="16.181590909090907"/>
    <n v="1.2090212174662343"/>
    <n v="5.3E-3"/>
    <m/>
    <n v="5"/>
  </r>
  <r>
    <s v="f"/>
    <n v="64"/>
    <n v="44"/>
    <s v="B321"/>
    <m/>
    <x v="5"/>
    <d v="2014-04-08T00:00:00"/>
    <x v="7"/>
    <d v="1899-12-30T15:11:00"/>
    <x v="78"/>
    <x v="0"/>
    <x v="0"/>
    <s v="use"/>
    <n v="1.014"/>
    <s v="use"/>
    <n v="11.941714285714285"/>
    <n v="1.0770666761555856"/>
    <m/>
    <m/>
    <n v="2"/>
  </r>
  <r>
    <s v="f"/>
    <n v="64"/>
    <n v="45"/>
    <s v="B318"/>
    <m/>
    <x v="5"/>
    <d v="2014-04-08T00:00:00"/>
    <x v="7"/>
    <d v="1899-12-30T13:00:00"/>
    <x v="20"/>
    <x v="0"/>
    <x v="1"/>
    <s v="use"/>
    <n v="1.028"/>
    <s v="use"/>
    <n v="15.968571428571428"/>
    <n v="1.2032660652656295"/>
    <n v="1.7100000000000001E-2"/>
    <m/>
    <n v="5"/>
  </r>
  <r>
    <s v="f"/>
    <n v="64"/>
    <n v="46"/>
    <s v="B317"/>
    <m/>
    <x v="5"/>
    <d v="2014-04-08T00:00:00"/>
    <x v="7"/>
    <d v="1899-12-30T13:31:00"/>
    <x v="20"/>
    <x v="0"/>
    <x v="1"/>
    <s v="use"/>
    <n v="1.024"/>
    <s v="use"/>
    <n v="18.123750000000001"/>
    <n v="1.2582480628665993"/>
    <n v="2.4799999999999999E-2"/>
    <m/>
    <n v="5"/>
  </r>
  <r>
    <s v="f"/>
    <n v="64"/>
    <n v="47"/>
    <s v="B322"/>
    <m/>
    <x v="5"/>
    <d v="2014-04-09T00:00:00"/>
    <x v="7"/>
    <d v="1899-12-30T09:00:00"/>
    <x v="80"/>
    <x v="0"/>
    <x v="0"/>
    <s v="use"/>
    <n v="1.024"/>
    <s v="use"/>
    <n v="14.023125"/>
    <n v="1.1468448052871736"/>
    <n v="4.4999999999999997E-3"/>
    <m/>
    <n v="5"/>
  </r>
  <r>
    <s v="f"/>
    <n v="64"/>
    <n v="48"/>
    <s v="B323"/>
    <m/>
    <x v="5"/>
    <d v="2014-04-09T00:00:00"/>
    <x v="7"/>
    <d v="1899-12-30T10:00:00"/>
    <x v="77"/>
    <x v="0"/>
    <x v="0"/>
    <s v="use"/>
    <n v="1.024"/>
    <s v="use"/>
    <n v="15.795"/>
    <n v="1.1985196302411678"/>
    <n v="6.8999999999999999E-3"/>
    <m/>
    <n v="5"/>
  </r>
  <r>
    <s v="f"/>
    <n v="64"/>
    <n v="49"/>
    <s v="B325"/>
    <m/>
    <x v="5"/>
    <d v="2014-04-09T00:00:00"/>
    <x v="7"/>
    <d v="1899-12-30T11:24:00"/>
    <x v="79"/>
    <x v="0"/>
    <x v="0"/>
    <s v="use"/>
    <n v="1.024"/>
    <s v="use"/>
    <n v="17.313749999999999"/>
    <n v="1.23839114227886"/>
    <n v="1.0800000000000001E-2"/>
    <m/>
    <n v="5"/>
  </r>
  <r>
    <s v="f"/>
    <n v="64"/>
    <n v="50"/>
    <s v="B329"/>
    <m/>
    <x v="5"/>
    <d v="2014-04-09T00:00:00"/>
    <x v="7"/>
    <d v="1899-12-30T13:47:00"/>
    <x v="50"/>
    <x v="0"/>
    <x v="0"/>
    <s v="use"/>
    <n v="1.0229999999999999"/>
    <s v="use"/>
    <n v="18.225000000000001"/>
    <n v="1.2606675369900122"/>
    <n v="1.43E-2"/>
    <m/>
    <n v="5"/>
  </r>
  <r>
    <s v="f"/>
    <n v="64"/>
    <n v="53"/>
    <s v="B333"/>
    <m/>
    <x v="5"/>
    <d v="2014-04-09T00:00:00"/>
    <x v="7"/>
    <d v="1899-12-30T16:57:00"/>
    <x v="75"/>
    <x v="0"/>
    <x v="0"/>
    <s v="use"/>
    <n v="1.032"/>
    <s v="use"/>
    <n v="13.251093750000001"/>
    <n v="1.1222517265736049"/>
    <n v="1.6000000000000001E-3"/>
    <m/>
    <n v="5"/>
  </r>
  <r>
    <s v="f"/>
    <n v="64"/>
    <n v="54"/>
    <s v="B324"/>
    <m/>
    <x v="5"/>
    <d v="2014-04-09T00:00:00"/>
    <x v="7"/>
    <d v="1899-12-30T10:52:00"/>
    <x v="20"/>
    <x v="0"/>
    <x v="1"/>
    <s v="use"/>
    <n v="1.03"/>
    <s v="use"/>
    <n v="14.661"/>
    <n v="1.1661635937478343"/>
    <n v="3.5999999999999999E-3"/>
    <m/>
    <n v="5"/>
  </r>
  <r>
    <s v="f"/>
    <n v="64"/>
    <n v="55"/>
    <s v="B326"/>
    <m/>
    <x v="5"/>
    <d v="2014-04-09T00:00:00"/>
    <x v="7"/>
    <d v="1899-12-30T12:00:00"/>
    <x v="20"/>
    <x v="0"/>
    <x v="1"/>
    <s v="use"/>
    <n v="1.0309999999999999"/>
    <s v="use"/>
    <n v="25.397419354838711"/>
    <n v="1.4047895899706515"/>
    <n v="1.1000000000000001E-3"/>
    <m/>
    <n v="10"/>
  </r>
  <r>
    <s v="f"/>
    <n v="64"/>
    <n v="56"/>
    <s v="B327"/>
    <m/>
    <x v="5"/>
    <d v="2014-04-09T00:00:00"/>
    <x v="7"/>
    <d v="1899-12-30T12:32:00"/>
    <x v="20"/>
    <x v="0"/>
    <x v="1"/>
    <s v="use"/>
    <n v="1.03"/>
    <s v="use"/>
    <n v="14.175000000000001"/>
    <n v="1.1515230675649442"/>
    <n v="5.7999999999999996E-3"/>
    <m/>
    <n v="5"/>
  </r>
  <r>
    <s v="f"/>
    <n v="64"/>
    <n v="57"/>
    <s v="B328"/>
    <m/>
    <x v="5"/>
    <d v="2014-04-09T00:00:00"/>
    <x v="7"/>
    <d v="1899-12-30T13:11:00"/>
    <x v="20"/>
    <x v="0"/>
    <x v="1"/>
    <s v="use"/>
    <n v="1.0309999999999999"/>
    <s v="use"/>
    <n v="14.305645161290322"/>
    <n v="1.1555074485565331"/>
    <n v="1.37E-2"/>
    <m/>
    <n v="5"/>
  </r>
  <r>
    <s v="f"/>
    <n v="64"/>
    <n v="58"/>
    <s v="B330"/>
    <m/>
    <x v="5"/>
    <d v="2014-04-09T00:00:00"/>
    <x v="7"/>
    <d v="1899-12-30T14:04:00"/>
    <x v="20"/>
    <x v="0"/>
    <x v="1"/>
    <s v="use"/>
    <n v="1.0249999999999999"/>
    <s v="use"/>
    <n v="17.739000000000001"/>
    <n v="1.248929133718768"/>
    <n v="5.4000000000000003E-3"/>
    <m/>
    <n v="5"/>
  </r>
  <r>
    <s v="f"/>
    <n v="64"/>
    <n v="75"/>
    <m/>
    <m/>
    <x v="6"/>
    <d v="2014-04-09T00:00:00"/>
    <x v="7"/>
    <d v="1899-12-30T10:25:00"/>
    <x v="63"/>
    <x v="2"/>
    <x v="0"/>
    <s v="use"/>
    <n v="1.012"/>
    <s v="use"/>
    <n v="12.783833333333334"/>
    <n v="1.1066610999794997"/>
    <m/>
    <m/>
    <n v="2"/>
  </r>
  <r>
    <s v="f"/>
    <n v="64"/>
    <n v="77"/>
    <m/>
    <m/>
    <x v="6"/>
    <d v="2014-04-09T00:00:00"/>
    <x v="7"/>
    <d v="1899-12-30T11:52:00"/>
    <x v="64"/>
    <x v="0"/>
    <x v="0"/>
    <s v="use"/>
    <n v="1.0269999999999999"/>
    <s v="use"/>
    <n v="14.242962962962963"/>
    <n v="1.1536003449616032"/>
    <n v="1.6000000000000001E-3"/>
    <m/>
    <n v="5"/>
  </r>
  <r>
    <s v="f"/>
    <n v="64"/>
    <n v="59"/>
    <s v="B334"/>
    <m/>
    <x v="5"/>
    <d v="2014-04-10T00:00:00"/>
    <x v="7"/>
    <d v="1899-12-30T13:14:00"/>
    <x v="80"/>
    <x v="0"/>
    <x v="0"/>
    <s v="use"/>
    <n v="1.028"/>
    <s v="use"/>
    <n v="5.2939285714285713"/>
    <n v="0.72377807726686005"/>
    <n v="4.36E-2"/>
    <m/>
    <n v="2"/>
  </r>
  <r>
    <s v="f"/>
    <n v="64"/>
    <n v="60"/>
    <s v="B335"/>
    <m/>
    <x v="5"/>
    <d v="2014-04-10T00:00:00"/>
    <x v="7"/>
    <d v="1899-12-30T14:07:00"/>
    <x v="79"/>
    <x v="0"/>
    <x v="0"/>
    <s v="use"/>
    <n v="1.0289999999999999"/>
    <s v="use"/>
    <n v="5.128137931034483"/>
    <n v="0.7099596978449173"/>
    <n v="1.18E-2"/>
    <m/>
    <n v="2"/>
  </r>
  <r>
    <s v="f"/>
    <n v="64"/>
    <n v="78"/>
    <m/>
    <m/>
    <x v="6"/>
    <d v="2014-04-10T00:00:00"/>
    <x v="7"/>
    <d v="1899-12-30T11:40:00"/>
    <x v="69"/>
    <x v="0"/>
    <x v="0"/>
    <s v="use"/>
    <n v="1.0089999999999999"/>
    <s v="use"/>
    <n v="23.930499999999999"/>
    <n v="1.3789517727869609"/>
    <n v="5.0000000000000001E-4"/>
    <m/>
    <n v="5"/>
  </r>
  <r>
    <s v="f"/>
    <n v="64"/>
    <n v="79"/>
    <m/>
    <m/>
    <x v="6"/>
    <d v="2014-04-10T00:00:00"/>
    <x v="7"/>
    <d v="1899-12-30T12:09:00"/>
    <x v="81"/>
    <x v="0"/>
    <x v="0"/>
    <s v="use"/>
    <n v="1.008"/>
    <s v="use"/>
    <n v="28.058250000000001"/>
    <n v="1.4480605804826472"/>
    <n v="3.0000000000000001E-3"/>
    <m/>
    <n v="5"/>
  </r>
  <r>
    <s v="f"/>
    <n v="64"/>
    <n v="61"/>
    <s v="B336"/>
    <m/>
    <x v="5"/>
    <d v="2014-04-11T00:00:00"/>
    <x v="7"/>
    <d v="1899-12-30T08:39:00"/>
    <x v="78"/>
    <x v="0"/>
    <x v="0"/>
    <s v="use"/>
    <n v="1.0189999999999999"/>
    <s v="use"/>
    <n v="8.4410526315789483"/>
    <n v="0.92639660818735192"/>
    <m/>
    <m/>
    <n v="2"/>
  </r>
  <r>
    <s v="f"/>
    <n v="64"/>
    <n v="62"/>
    <s v="B337"/>
    <m/>
    <x v="5"/>
    <d v="2014-04-11T00:00:00"/>
    <x v="7"/>
    <d v="1899-12-30T10:02:00"/>
    <x v="82"/>
    <x v="0"/>
    <x v="0"/>
    <s v="use"/>
    <n v="1.0289999999999999"/>
    <s v="use"/>
    <n v="22.87551724137931"/>
    <n v="1.3593709227401121"/>
    <n v="6.1699999999999998E-2"/>
    <m/>
    <n v="10"/>
  </r>
  <r>
    <s v="f"/>
    <n v="64"/>
    <n v="63"/>
    <s v="B338"/>
    <m/>
    <x v="5"/>
    <d v="2014-04-11T00:00:00"/>
    <x v="7"/>
    <d v="1899-12-30T10:57:00"/>
    <x v="50"/>
    <x v="0"/>
    <x v="0"/>
    <s v="use"/>
    <n v="1.02"/>
    <s v="use"/>
    <n v="8.3106000000000009"/>
    <n v="0.91963237965444722"/>
    <n v="1.7899999999999999E-2"/>
    <m/>
    <n v="2"/>
  </r>
  <r>
    <s v="f"/>
    <n v="64"/>
    <n v="64"/>
    <s v="B342"/>
    <m/>
    <x v="5"/>
    <d v="2014-04-11T00:00:00"/>
    <x v="7"/>
    <d v="1899-12-30T12:10:00"/>
    <x v="83"/>
    <x v="0"/>
    <x v="0"/>
    <s v="use"/>
    <n v="1.028"/>
    <s v="use"/>
    <n v="25.341428571428573"/>
    <n v="1.4038310937045113"/>
    <n v="1.8499999999999999E-2"/>
    <m/>
    <n v="10"/>
  </r>
  <r>
    <s v="f"/>
    <n v="64"/>
    <n v="65"/>
    <s v="B339"/>
    <m/>
    <x v="5"/>
    <d v="2014-04-11T00:00:00"/>
    <x v="7"/>
    <d v="1899-12-30T11:08:00"/>
    <x v="20"/>
    <x v="0"/>
    <x v="1"/>
    <s v="use"/>
    <n v="1.03"/>
    <s v="use"/>
    <n v="29.646000000000001"/>
    <n v="1.4719661042730605"/>
    <n v="2.53E-2"/>
    <m/>
    <n v="10"/>
  </r>
  <r>
    <s v="f"/>
    <n v="64"/>
    <n v="66"/>
    <s v="B340"/>
    <m/>
    <x v="5"/>
    <d v="2014-04-11T00:00:00"/>
    <x v="7"/>
    <d v="1899-12-30T11:19:00"/>
    <x v="20"/>
    <x v="0"/>
    <x v="1"/>
    <s v="use"/>
    <n v="1.032"/>
    <s v="use"/>
    <n v="28.096875000000001"/>
    <n v="1.4486580193454013"/>
    <n v="0.01"/>
    <m/>
    <n v="10"/>
  </r>
  <r>
    <s v="f"/>
    <n v="64"/>
    <n v="68"/>
    <s v="B343"/>
    <m/>
    <x v="5"/>
    <d v="2014-04-11T00:00:00"/>
    <x v="7"/>
    <d v="1899-12-30T12:53:00"/>
    <x v="20"/>
    <x v="0"/>
    <x v="1"/>
    <s v="use"/>
    <n v="1.026"/>
    <s v="use"/>
    <n v="11.11725"/>
    <n v="1.0459973720007794"/>
    <n v="2.3949999999999999E-2"/>
    <m/>
    <n v="2"/>
  </r>
  <r>
    <s v="f"/>
    <n v="64"/>
    <n v="80"/>
    <m/>
    <m/>
    <x v="6"/>
    <d v="2014-04-11T00:00:00"/>
    <x v="7"/>
    <d v="1899-12-30T10:45:00"/>
    <x v="84"/>
    <x v="0"/>
    <x v="0"/>
    <s v="use"/>
    <n v="1.0129999999999999"/>
    <s v="use"/>
    <n v="29.179615384615385"/>
    <n v="1.4650795631763487"/>
    <m/>
    <m/>
    <n v="5"/>
  </r>
  <r>
    <s v="f"/>
    <n v="64"/>
    <n v="81"/>
    <m/>
    <m/>
    <x v="6"/>
    <d v="2014-04-11T00:00:00"/>
    <x v="7"/>
    <d v="1899-12-30T12:10:00"/>
    <x v="69"/>
    <x v="0"/>
    <x v="0"/>
    <s v="use"/>
    <n v="1.0289999999999999"/>
    <s v="use"/>
    <n v="24.647586206896552"/>
    <n v="1.391774394268233"/>
    <n v="2.7000000000000001E-3"/>
    <m/>
    <n v="10"/>
  </r>
  <r>
    <s v="f"/>
    <n v="64"/>
    <n v="69"/>
    <s v="B344"/>
    <m/>
    <x v="5"/>
    <d v="2014-04-12T00:00:00"/>
    <x v="7"/>
    <d v="1899-12-30T10:22:00"/>
    <x v="75"/>
    <x v="0"/>
    <x v="0"/>
    <s v="use"/>
    <n v="1.024"/>
    <s v="use"/>
    <n v="13.0460625"/>
    <n v="1.1154794547736298"/>
    <n v="2.4850000000000001E-2"/>
    <m/>
    <n v="2"/>
  </r>
  <r>
    <s v="f"/>
    <n v="64"/>
    <n v="70"/>
    <s v="B346"/>
    <m/>
    <x v="5"/>
    <d v="2014-04-12T00:00:00"/>
    <x v="7"/>
    <d v="1899-12-30T10:37:00"/>
    <x v="76"/>
    <x v="1"/>
    <x v="0"/>
    <s v="use"/>
    <n v="1.0129999999999999"/>
    <s v="use"/>
    <n v="9.9443076923076923"/>
    <n v="0.99757455358652369"/>
    <n v="1.09E-2"/>
    <m/>
    <n v="2"/>
  </r>
  <r>
    <s v="f"/>
    <n v="64"/>
    <n v="71"/>
    <s v="B347"/>
    <m/>
    <x v="5"/>
    <d v="2014-04-12T00:00:00"/>
    <x v="7"/>
    <d v="1899-12-30T11:17:00"/>
    <x v="83"/>
    <x v="0"/>
    <x v="0"/>
    <s v="use"/>
    <n v="1.0229999999999999"/>
    <s v="use"/>
    <n v="18.383478260869566"/>
    <n v="1.264427685863319"/>
    <n v="8.8999999999999999E-3"/>
    <m/>
    <n v="5"/>
  </r>
  <r>
    <s v="f"/>
    <n v="64"/>
    <n v="72"/>
    <s v="B349"/>
    <m/>
    <x v="5"/>
    <d v="2014-04-12T00:00:00"/>
    <x v="7"/>
    <d v="1899-12-30T14:46:00"/>
    <x v="79"/>
    <x v="0"/>
    <x v="0"/>
    <s v="use"/>
    <n v="1.0269999999999999"/>
    <s v="use"/>
    <n v="15.435"/>
    <n v="1.1885066338181143"/>
    <n v="2.7300000000000001E-2"/>
    <m/>
    <n v="5"/>
  </r>
  <r>
    <s v="f"/>
    <n v="64"/>
    <n v="73"/>
    <s v="B348"/>
    <m/>
    <x v="5"/>
    <d v="2014-04-12T00:00:00"/>
    <x v="7"/>
    <d v="1899-12-30T13:04:00"/>
    <x v="13"/>
    <x v="1"/>
    <x v="1"/>
    <s v="use"/>
    <n v="1.0129999999999999"/>
    <s v="use"/>
    <n v="34.020000000000003"/>
    <n v="1.5317343092765503"/>
    <n v="1.9800000000000002E-2"/>
    <m/>
    <n v="5"/>
  </r>
  <r>
    <s v="f"/>
    <n v="64"/>
    <n v="74"/>
    <s v="B345"/>
    <m/>
    <x v="5"/>
    <d v="2014-04-12T00:00:00"/>
    <x v="7"/>
    <d v="1899-12-30T10:25:00"/>
    <x v="20"/>
    <x v="0"/>
    <x v="1"/>
    <s v="use"/>
    <n v="1.0209999999999999"/>
    <s v="use"/>
    <n v="20.886428571428571"/>
    <n v="1.3198641851060695"/>
    <n v="5.1999999999999998E-3"/>
    <m/>
    <n v="5"/>
  </r>
  <r>
    <s v="f"/>
    <n v="64"/>
    <n v="75"/>
    <s v="B350"/>
    <m/>
    <x v="5"/>
    <d v="2014-04-14T00:00:00"/>
    <x v="7"/>
    <d v="1899-12-30T13:08:00"/>
    <x v="78"/>
    <x v="0"/>
    <x v="0"/>
    <s v="use"/>
    <n v="1.03"/>
    <s v="use"/>
    <n v="19.440000000000001"/>
    <n v="1.2886962605902559"/>
    <n v="3.5999999999999999E-3"/>
    <m/>
    <n v="10"/>
  </r>
  <r>
    <s v="f"/>
    <n v="64"/>
    <n v="76"/>
    <s v="B352"/>
    <m/>
    <x v="5"/>
    <d v="2014-04-14T00:00:00"/>
    <x v="7"/>
    <d v="1899-12-30T15:11:00"/>
    <x v="50"/>
    <x v="0"/>
    <x v="0"/>
    <s v="use"/>
    <n v="1.0289999999999999"/>
    <s v="use"/>
    <n v="13.046586206896551"/>
    <n v="1.1154968882674763"/>
    <n v="9.6500000000000006E-3"/>
    <m/>
    <n v="2"/>
  </r>
  <r>
    <s v="f"/>
    <n v="64"/>
    <n v="77"/>
    <s v="B353"/>
    <m/>
    <x v="5"/>
    <d v="2014-04-14T00:00:00"/>
    <x v="7"/>
    <d v="1899-12-30T15:23:00"/>
    <x v="85"/>
    <x v="5"/>
    <x v="0"/>
    <s v="use"/>
    <n v="1.02"/>
    <s v="use"/>
    <n v="21.56625"/>
    <n v="1.3337746353254438"/>
    <n v="8.3999999999999995E-3"/>
    <m/>
    <n v="5"/>
  </r>
  <r>
    <s v="f"/>
    <n v="64"/>
    <n v="78"/>
    <s v="B354"/>
    <m/>
    <x v="5"/>
    <d v="2014-04-14T00:00:00"/>
    <x v="7"/>
    <d v="1899-12-30T15:44:00"/>
    <x v="83"/>
    <x v="0"/>
    <x v="0"/>
    <s v="use"/>
    <n v="1.0329999999999999"/>
    <s v="use"/>
    <n v="24.152727272727272"/>
    <n v="1.3829661774321038"/>
    <n v="8.8000000000000005E-3"/>
    <m/>
    <n v="10"/>
  </r>
  <r>
    <s v="f"/>
    <n v="64"/>
    <n v="79"/>
    <s v="B355"/>
    <m/>
    <x v="5"/>
    <d v="2014-04-14T00:00:00"/>
    <x v="7"/>
    <d v="1899-12-30T15:54:00"/>
    <x v="85"/>
    <x v="5"/>
    <x v="0"/>
    <s v="use"/>
    <n v="1.0249999999999999"/>
    <s v="use"/>
    <n v="17.787600000000001"/>
    <n v="1.2501173546567039"/>
    <n v="9.1999999999999998E-3"/>
    <m/>
    <n v="5"/>
  </r>
  <r>
    <s v="f"/>
    <n v="64"/>
    <n v="80"/>
    <s v="B351"/>
    <m/>
    <x v="5"/>
    <d v="2014-04-14T00:00:00"/>
    <x v="7"/>
    <d v="1899-12-30T14:17:00"/>
    <x v="20"/>
    <x v="0"/>
    <x v="1"/>
    <s v="use"/>
    <n v="1.0249999999999999"/>
    <s v="use"/>
    <n v="17.253"/>
    <n v="1.2368646223173876"/>
    <n v="2.8999999999999998E-3"/>
    <m/>
    <n v="5"/>
  </r>
  <r>
    <s v="f"/>
    <n v="64"/>
    <n v="81"/>
    <s v="B356"/>
    <m/>
    <x v="5"/>
    <d v="2014-04-14T00:00:00"/>
    <x v="7"/>
    <d v="1899-12-30T16:31:00"/>
    <x v="20"/>
    <x v="0"/>
    <x v="1"/>
    <s v="use"/>
    <n v="1.0249999999999999"/>
    <s v="use"/>
    <n v="17.5932"/>
    <n v="1.2453448397954592"/>
    <n v="3.1600000000000003E-2"/>
    <m/>
    <n v="5"/>
  </r>
  <r>
    <s v="f"/>
    <n v="64"/>
    <n v="82"/>
    <m/>
    <m/>
    <x v="6"/>
    <d v="2014-04-16T00:00:00"/>
    <x v="7"/>
    <d v="1899-12-30T12:45:00"/>
    <x v="86"/>
    <x v="1"/>
    <x v="0"/>
    <s v="use"/>
    <n v="1.0169999999999999"/>
    <s v="use"/>
    <n v="22.867058823529412"/>
    <n v="1.3592103089506964"/>
    <n v="1.15E-2"/>
    <m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" cacheId="7" applyNumberFormats="0" applyBorderFormats="0" applyFontFormats="0" applyPatternFormats="0" applyAlignmentFormats="0" applyWidthHeightFormats="0" dataCaption="" updatedVersion="8" compact="0" compactData="0">
  <location ref="A3:F154" firstHeaderRow="1" firstDataRow="2" firstDataCol="4" rowPageCount="1" colPageCount="1"/>
  <pivotFields count="20">
    <pivotField name="Period" compact="0" numFmtId="49" outline="0" multipleItemSelectionAllowed="1" showAll="0"/>
    <pivotField name="WoP" compact="0" numFmtId="1" outline="0" multipleItemSelectionAllowed="1" showAll="0"/>
    <pivotField name="Sample" compact="0" numFmtId="1" outline="0" multipleItemSelectionAllowed="1" showAll="0"/>
    <pivotField name="Sample OLD1" compact="0" numFmtId="49" outline="0" multipleItemSelectionAllowed="1" showAll="0"/>
    <pivotField name="Sample OLD2" compact="0" outline="0" multipleItemSelectionAllowed="1" showAll="0"/>
    <pivotField name="Group" axis="axisRow" compact="0" numFmtId="49" outline="0" multipleItemSelectionAllowed="1" showAll="0" sortType="ascending" defaultSubtotal="0">
      <items count="7">
        <item x="3"/>
        <item x="4"/>
        <item x="5"/>
        <item x="1"/>
        <item x="2"/>
        <item x="6"/>
        <item x="0"/>
      </items>
    </pivotField>
    <pivotField name="Date" compact="0" numFmtId="164" outline="0" multipleItemSelectionAllowed="1" showAll="0"/>
    <pivotField name="Season" axis="axisRow" compact="0" numFmtId="1" outline="0" multipleItemSelectionAllowed="1" showAll="0" sortType="ascending">
      <items count="9">
        <item x="4"/>
        <item x="5"/>
        <item x="6"/>
        <item x="7"/>
        <item x="0"/>
        <item x="1"/>
        <item x="2"/>
        <item x="3"/>
        <item t="default"/>
      </items>
    </pivotField>
    <pivotField name="Time" compact="0" numFmtId="165" outline="0" multipleItemSelectionAllowed="1" showAll="0"/>
    <pivotField name="Name" axis="axisRow" compact="0" numFmtId="49" outline="0" multipleItemSelectionAllowed="1" showAll="0" sortType="ascending" defaultSubtotal="0">
      <items count="87">
        <item x="77"/>
        <item x="58"/>
        <item x="70"/>
        <item x="21"/>
        <item x="56"/>
        <item x="37"/>
        <item x="0"/>
        <item x="5"/>
        <item x="68"/>
        <item x="69"/>
        <item x="60"/>
        <item x="17"/>
        <item x="44"/>
        <item x="28"/>
        <item x="50"/>
        <item x="42"/>
        <item x="74"/>
        <item x="86"/>
        <item x="71"/>
        <item x="59"/>
        <item x="72"/>
        <item x="16"/>
        <item x="55"/>
        <item x="54"/>
        <item x="81"/>
        <item x="73"/>
        <item x="76"/>
        <item x="27"/>
        <item x="41"/>
        <item x="85"/>
        <item x="29"/>
        <item x="46"/>
        <item x="32"/>
        <item x="36"/>
        <item x="34"/>
        <item x="39"/>
        <item x="53"/>
        <item x="2"/>
        <item x="30"/>
        <item x="3"/>
        <item x="10"/>
        <item x="1"/>
        <item x="11"/>
        <item x="22"/>
        <item x="48"/>
        <item x="7"/>
        <item x="47"/>
        <item x="8"/>
        <item x="19"/>
        <item x="4"/>
        <item x="65"/>
        <item x="62"/>
        <item x="9"/>
        <item x="78"/>
        <item x="52"/>
        <item x="82"/>
        <item x="38"/>
        <item x="6"/>
        <item x="49"/>
        <item x="45"/>
        <item x="13"/>
        <item x="24"/>
        <item x="40"/>
        <item x="43"/>
        <item x="35"/>
        <item x="18"/>
        <item x="75"/>
        <item x="66"/>
        <item x="61"/>
        <item x="57"/>
        <item x="51"/>
        <item x="80"/>
        <item x="20"/>
        <item x="67"/>
        <item x="23"/>
        <item x="79"/>
        <item x="31"/>
        <item x="14"/>
        <item x="83"/>
        <item x="26"/>
        <item x="25"/>
        <item x="64"/>
        <item x="15"/>
        <item x="33"/>
        <item x="12"/>
        <item x="63"/>
        <item x="84"/>
      </items>
    </pivotField>
    <pivotField name="Class" axis="axisRow" compact="0" numFmtId="49" outline="0" multipleItemSelectionAllowed="1" showAll="0" sortType="ascending" defaultSubtotal="0">
      <items count="6">
        <item x="0"/>
        <item x="1"/>
        <item x="5"/>
        <item x="2"/>
        <item x="4"/>
        <item x="3"/>
      </items>
    </pivotField>
    <pivotField name="Omit" axis="axisPage" compact="0" outline="0" multipleItemSelectionAllowed="1" showAll="0">
      <items count="3">
        <item x="0"/>
        <item h="1" x="1"/>
        <item t="default"/>
      </items>
    </pivotField>
    <pivotField name="StatusSG" compact="0" numFmtId="49" outline="0" multipleItemSelectionAllowed="1" showAll="0"/>
    <pivotField name="Specific Gravity" compact="0" numFmtId="166" outline="0" multipleItemSelectionAllowed="1" showAll="0"/>
    <pivotField name="StatusUCP" compact="0" numFmtId="49" outline="0" multipleItemSelectionAllowed="1" showAll="0"/>
    <pivotField name="UCPsg" dataField="1" compact="0" numFmtId="167" outline="0" multipleItemSelectionAllowed="1" showAll="0"/>
    <pivotField name="logUCPsg" compact="0" numFmtId="167" outline="0" multipleItemSelectionAllowed="1" showAll="0"/>
    <pivotField name="Value UCP CV" compact="0" numFmtId="168" outline="0" multipleItemSelectionAllowed="1" showAll="0"/>
    <pivotField name="ID Comment" compact="0" outline="0" multipleItemSelectionAllowed="1" showAll="0"/>
    <pivotField name="final dilution" compact="0" outline="0" multipleItemSelectionAllowed="1" showAll="0"/>
  </pivotFields>
  <rowFields count="4">
    <field x="5"/>
    <field x="10"/>
    <field x="9"/>
    <field x="7"/>
  </rowFields>
  <rowItems count="151">
    <i>
      <x/>
      <x/>
      <x v="8"/>
      <x v="2"/>
    </i>
    <i r="2">
      <x v="27"/>
      <x v="7"/>
    </i>
    <i r="2">
      <x v="28"/>
      <x v="2"/>
    </i>
    <i r="3">
      <x v="7"/>
    </i>
    <i r="2">
      <x v="64"/>
      <x v="2"/>
    </i>
    <i r="3">
      <x v="7"/>
    </i>
    <i r="2">
      <x v="70"/>
      <x/>
    </i>
    <i r="3">
      <x v="2"/>
    </i>
    <i r="2">
      <x v="73"/>
      <x v="2"/>
    </i>
    <i r="2">
      <x v="74"/>
      <x v="2"/>
    </i>
    <i r="3">
      <x v="7"/>
    </i>
    <i r="2">
      <x v="79"/>
      <x v="2"/>
    </i>
    <i r="3">
      <x v="7"/>
    </i>
    <i r="2">
      <x v="80"/>
      <x v="2"/>
    </i>
    <i r="3">
      <x v="7"/>
    </i>
    <i r="2">
      <x v="83"/>
      <x/>
    </i>
    <i r="3">
      <x v="2"/>
    </i>
    <i r="3">
      <x v="7"/>
    </i>
    <i r="2">
      <x v="84"/>
      <x v="7"/>
    </i>
    <i r="1">
      <x v="1"/>
      <x v="15"/>
      <x v="2"/>
    </i>
    <i r="3">
      <x v="7"/>
    </i>
    <i r="1">
      <x v="4"/>
      <x v="76"/>
      <x v="7"/>
    </i>
    <i r="1">
      <x v="5"/>
      <x v="61"/>
      <x v="2"/>
    </i>
    <i r="3">
      <x v="7"/>
    </i>
    <i r="2">
      <x v="63"/>
      <x v="2"/>
    </i>
    <i r="3">
      <x v="7"/>
    </i>
    <i>
      <x v="1"/>
      <x v="1"/>
      <x v="12"/>
      <x/>
    </i>
    <i>
      <x v="2"/>
      <x/>
      <x/>
      <x v="2"/>
    </i>
    <i r="3">
      <x v="3"/>
    </i>
    <i r="2">
      <x v="14"/>
      <x/>
    </i>
    <i r="3">
      <x v="3"/>
    </i>
    <i r="2">
      <x v="53"/>
      <x v="2"/>
    </i>
    <i r="3">
      <x v="3"/>
    </i>
    <i r="2">
      <x v="54"/>
      <x/>
    </i>
    <i r="3">
      <x v="2"/>
    </i>
    <i r="2">
      <x v="55"/>
      <x v="3"/>
    </i>
    <i r="2">
      <x v="66"/>
      <x v="2"/>
    </i>
    <i r="3">
      <x v="3"/>
    </i>
    <i r="2">
      <x v="71"/>
      <x v="3"/>
    </i>
    <i r="2">
      <x v="75"/>
      <x v="2"/>
    </i>
    <i r="3">
      <x v="3"/>
    </i>
    <i r="2">
      <x v="78"/>
      <x v="3"/>
    </i>
    <i r="1">
      <x v="1"/>
      <x v="26"/>
      <x v="2"/>
    </i>
    <i r="3">
      <x v="3"/>
    </i>
    <i r="1">
      <x v="2"/>
      <x v="29"/>
      <x v="3"/>
    </i>
    <i r="2">
      <x v="58"/>
      <x/>
    </i>
    <i>
      <x v="3"/>
      <x/>
      <x v="3"/>
      <x v="7"/>
    </i>
    <i r="2">
      <x v="19"/>
      <x v="1"/>
    </i>
    <i r="2">
      <x v="22"/>
      <x v="1"/>
    </i>
    <i r="2">
      <x v="69"/>
      <x v="1"/>
    </i>
    <i r="2">
      <x v="84"/>
      <x v="6"/>
    </i>
    <i r="1">
      <x v="1"/>
      <x v="4"/>
      <x v="1"/>
    </i>
    <i r="1">
      <x v="4"/>
      <x v="1"/>
      <x v="1"/>
    </i>
    <i r="1">
      <x v="5"/>
      <x v="23"/>
      <x v="1"/>
    </i>
    <i r="2">
      <x v="65"/>
      <x v="6"/>
    </i>
    <i>
      <x v="4"/>
      <x/>
      <x v="77"/>
      <x v="1"/>
    </i>
    <i r="3">
      <x v="2"/>
    </i>
    <i r="3">
      <x v="6"/>
    </i>
    <i r="2">
      <x v="82"/>
      <x v="6"/>
    </i>
    <i r="1">
      <x v="1"/>
      <x v="21"/>
      <x v="1"/>
    </i>
    <i r="3">
      <x v="6"/>
    </i>
    <i r="2">
      <x v="51"/>
      <x v="2"/>
    </i>
    <i r="1">
      <x v="2"/>
      <x v="10"/>
      <x v="2"/>
    </i>
    <i r="2">
      <x v="68"/>
      <x v="2"/>
    </i>
    <i r="1">
      <x v="5"/>
      <x v="11"/>
      <x v="2"/>
    </i>
    <i r="3">
      <x v="6"/>
    </i>
    <i>
      <x v="5"/>
      <x/>
      <x v="9"/>
      <x v="2"/>
    </i>
    <i r="3">
      <x v="3"/>
    </i>
    <i r="2">
      <x v="16"/>
      <x v="2"/>
    </i>
    <i r="2">
      <x v="20"/>
      <x v="2"/>
    </i>
    <i r="2">
      <x v="24"/>
      <x v="3"/>
    </i>
    <i r="2">
      <x v="25"/>
      <x v="2"/>
    </i>
    <i r="2">
      <x v="50"/>
      <x v="2"/>
    </i>
    <i r="2">
      <x v="67"/>
      <x v="2"/>
    </i>
    <i r="2">
      <x v="81"/>
      <x v="2"/>
    </i>
    <i r="3">
      <x v="3"/>
    </i>
    <i r="2">
      <x v="86"/>
      <x v="3"/>
    </i>
    <i r="1">
      <x v="1"/>
      <x v="17"/>
      <x v="3"/>
    </i>
    <i r="1">
      <x v="2"/>
      <x v="18"/>
      <x v="2"/>
    </i>
    <i r="1">
      <x v="3"/>
      <x v="2"/>
      <x v="2"/>
    </i>
    <i r="2">
      <x v="85"/>
      <x v="2"/>
    </i>
    <i r="3">
      <x v="3"/>
    </i>
    <i>
      <x v="6"/>
      <x/>
      <x v="6"/>
      <x/>
    </i>
    <i r="3">
      <x v="1"/>
    </i>
    <i r="3">
      <x v="4"/>
    </i>
    <i r="3">
      <x v="5"/>
    </i>
    <i r="3">
      <x v="7"/>
    </i>
    <i r="2">
      <x v="7"/>
      <x/>
    </i>
    <i r="3">
      <x v="1"/>
    </i>
    <i r="3">
      <x v="5"/>
    </i>
    <i r="3">
      <x v="7"/>
    </i>
    <i r="2">
      <x v="31"/>
      <x/>
    </i>
    <i r="2">
      <x v="32"/>
      <x/>
    </i>
    <i r="3">
      <x v="7"/>
    </i>
    <i r="2">
      <x v="34"/>
      <x/>
    </i>
    <i r="3">
      <x v="7"/>
    </i>
    <i r="2">
      <x v="36"/>
      <x v="1"/>
    </i>
    <i r="2">
      <x v="37"/>
      <x/>
    </i>
    <i r="3">
      <x v="1"/>
    </i>
    <i r="3">
      <x v="5"/>
    </i>
    <i r="3">
      <x v="7"/>
    </i>
    <i r="2">
      <x v="38"/>
      <x v="7"/>
    </i>
    <i r="2">
      <x v="39"/>
      <x/>
    </i>
    <i r="3">
      <x v="1"/>
    </i>
    <i r="3">
      <x v="5"/>
    </i>
    <i r="3">
      <x v="7"/>
    </i>
    <i r="2">
      <x v="40"/>
      <x/>
    </i>
    <i r="3">
      <x v="1"/>
    </i>
    <i r="3">
      <x v="5"/>
    </i>
    <i r="2">
      <x v="42"/>
      <x/>
    </i>
    <i r="3">
      <x v="5"/>
    </i>
    <i r="3">
      <x v="7"/>
    </i>
    <i r="2">
      <x v="43"/>
      <x/>
    </i>
    <i r="3">
      <x v="1"/>
    </i>
    <i r="3">
      <x v="7"/>
    </i>
    <i r="2">
      <x v="45"/>
      <x/>
    </i>
    <i r="3">
      <x v="5"/>
    </i>
    <i r="2">
      <x v="46"/>
      <x/>
    </i>
    <i r="2">
      <x v="47"/>
      <x v="1"/>
    </i>
    <i r="3">
      <x v="5"/>
    </i>
    <i r="3">
      <x v="6"/>
    </i>
    <i r="3">
      <x v="7"/>
    </i>
    <i r="2">
      <x v="49"/>
      <x/>
    </i>
    <i r="3">
      <x v="1"/>
    </i>
    <i r="3">
      <x v="5"/>
    </i>
    <i r="3">
      <x v="6"/>
    </i>
    <i r="3">
      <x v="7"/>
    </i>
    <i r="2">
      <x v="52"/>
      <x/>
    </i>
    <i r="3">
      <x v="5"/>
    </i>
    <i r="3">
      <x v="7"/>
    </i>
    <i r="2">
      <x v="62"/>
      <x/>
    </i>
    <i r="3">
      <x v="7"/>
    </i>
    <i r="1">
      <x v="1"/>
      <x v="41"/>
      <x v="4"/>
    </i>
    <i r="3">
      <x v="5"/>
    </i>
    <i r="3">
      <x v="7"/>
    </i>
    <i r="1">
      <x v="2"/>
      <x v="30"/>
      <x v="7"/>
    </i>
    <i r="2">
      <x v="33"/>
      <x v="7"/>
    </i>
    <i r="1">
      <x v="3"/>
      <x v="5"/>
      <x v="7"/>
    </i>
    <i r="2">
      <x v="13"/>
      <x/>
    </i>
    <i r="2">
      <x v="35"/>
      <x/>
    </i>
    <i r="3">
      <x v="7"/>
    </i>
    <i r="2">
      <x v="44"/>
      <x/>
    </i>
    <i r="2">
      <x v="48"/>
      <x/>
    </i>
    <i r="3">
      <x v="7"/>
    </i>
    <i r="2">
      <x v="56"/>
      <x/>
    </i>
    <i r="3">
      <x v="7"/>
    </i>
    <i r="2">
      <x v="57"/>
      <x/>
    </i>
    <i r="3">
      <x v="5"/>
    </i>
    <i r="2">
      <x v="59"/>
      <x/>
    </i>
    <i r="1">
      <x v="5"/>
      <x v="13"/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0"/>
  </pageFields>
  <dataFields count="2">
    <dataField name="Average of UCPsg" fld="15" subtotal="average" baseField="0"/>
    <dataField name="Count of UCPsg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.1796875" defaultRowHeight="15" customHeight="1" x14ac:dyDescent="0.2"/>
  <cols>
    <col min="1" max="2" width="8.54296875" customWidth="1"/>
    <col min="3" max="3" width="12.36328125" customWidth="1"/>
    <col min="4" max="5" width="8.54296875" customWidth="1"/>
    <col min="6" max="6" width="11" customWidth="1"/>
    <col min="7" max="26" width="8.54296875" customWidth="1"/>
  </cols>
  <sheetData>
    <row r="1" spans="1:7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13.5" customHeight="1" x14ac:dyDescent="0.2">
      <c r="A2" s="3" t="s">
        <v>7</v>
      </c>
      <c r="B2" s="3" t="s">
        <v>8</v>
      </c>
      <c r="C2" s="3" t="s">
        <v>9</v>
      </c>
      <c r="D2" s="3">
        <v>2014</v>
      </c>
      <c r="E2" s="4">
        <v>3</v>
      </c>
      <c r="F2" s="5">
        <v>18.47774936061381</v>
      </c>
      <c r="G2" s="3">
        <v>3</v>
      </c>
    </row>
    <row r="3" spans="1:7" ht="13.5" customHeight="1" x14ac:dyDescent="0.2">
      <c r="A3" s="3" t="s">
        <v>7</v>
      </c>
      <c r="B3" s="3" t="s">
        <v>10</v>
      </c>
      <c r="C3" s="3" t="s">
        <v>11</v>
      </c>
      <c r="D3" s="3">
        <v>2013</v>
      </c>
      <c r="E3" s="4">
        <v>12</v>
      </c>
      <c r="F3" s="5">
        <v>94.212999999999994</v>
      </c>
      <c r="G3" s="3">
        <v>1</v>
      </c>
    </row>
    <row r="4" spans="1:7" ht="13.5" customHeight="1" x14ac:dyDescent="0.2">
      <c r="A4" s="3" t="s">
        <v>7</v>
      </c>
      <c r="B4" s="3" t="s">
        <v>10</v>
      </c>
      <c r="C4" s="3" t="s">
        <v>11</v>
      </c>
      <c r="D4" s="3">
        <v>2014</v>
      </c>
      <c r="E4" s="4">
        <v>3</v>
      </c>
      <c r="F4" s="5">
        <v>22.566338562753039</v>
      </c>
      <c r="G4" s="3">
        <v>4</v>
      </c>
    </row>
    <row r="5" spans="1:7" ht="13.5" customHeight="1" x14ac:dyDescent="0.2">
      <c r="A5" s="3" t="s">
        <v>7</v>
      </c>
      <c r="B5" s="3" t="s">
        <v>8</v>
      </c>
      <c r="C5" s="3" t="s">
        <v>12</v>
      </c>
      <c r="D5" s="3">
        <v>2013</v>
      </c>
      <c r="E5" s="4">
        <v>12</v>
      </c>
      <c r="F5" s="5">
        <v>2.1320833333333331</v>
      </c>
      <c r="G5" s="3">
        <v>1</v>
      </c>
    </row>
    <row r="6" spans="1:7" ht="13.5" customHeight="1" x14ac:dyDescent="0.2">
      <c r="A6" s="3" t="s">
        <v>7</v>
      </c>
      <c r="B6" s="3" t="s">
        <v>8</v>
      </c>
      <c r="C6" s="3" t="s">
        <v>13</v>
      </c>
      <c r="D6" s="3">
        <v>2013</v>
      </c>
      <c r="E6" s="4">
        <v>12</v>
      </c>
      <c r="F6" s="5">
        <v>28.391621621621621</v>
      </c>
      <c r="G6" s="3">
        <v>1</v>
      </c>
    </row>
    <row r="7" spans="1:7" ht="13.5" customHeight="1" x14ac:dyDescent="0.2">
      <c r="A7" s="3" t="s">
        <v>7</v>
      </c>
      <c r="B7" s="3" t="s">
        <v>8</v>
      </c>
      <c r="C7" s="3" t="s">
        <v>13</v>
      </c>
      <c r="D7" s="3">
        <v>2014</v>
      </c>
      <c r="E7" s="4">
        <v>3</v>
      </c>
      <c r="F7" s="5">
        <v>14.109236842105265</v>
      </c>
      <c r="G7" s="3">
        <v>2</v>
      </c>
    </row>
    <row r="8" spans="1:7" ht="13.5" customHeight="1" x14ac:dyDescent="0.2">
      <c r="A8" s="3" t="s">
        <v>7</v>
      </c>
      <c r="B8" s="3" t="s">
        <v>14</v>
      </c>
      <c r="C8" s="3" t="s">
        <v>15</v>
      </c>
      <c r="D8" s="3">
        <v>2013</v>
      </c>
      <c r="E8" s="4">
        <v>12</v>
      </c>
      <c r="F8" s="5">
        <v>47.339090909090906</v>
      </c>
      <c r="G8" s="3">
        <v>1</v>
      </c>
    </row>
    <row r="9" spans="1:7" ht="13.5" customHeight="1" x14ac:dyDescent="0.2">
      <c r="A9" s="3" t="s">
        <v>7</v>
      </c>
      <c r="B9" s="3" t="s">
        <v>14</v>
      </c>
      <c r="C9" s="3" t="s">
        <v>15</v>
      </c>
      <c r="D9" s="3">
        <v>2014</v>
      </c>
      <c r="E9" s="4">
        <v>3</v>
      </c>
      <c r="F9" s="5">
        <v>25.887931034482758</v>
      </c>
      <c r="G9" s="3">
        <v>1</v>
      </c>
    </row>
    <row r="10" spans="1:7" ht="13.5" customHeight="1" x14ac:dyDescent="0.2">
      <c r="A10" s="3" t="s">
        <v>7</v>
      </c>
      <c r="B10" s="3" t="s">
        <v>14</v>
      </c>
      <c r="C10" s="3" t="s">
        <v>16</v>
      </c>
      <c r="D10" s="3">
        <v>2013</v>
      </c>
      <c r="E10" s="4">
        <v>12</v>
      </c>
      <c r="F10" s="5">
        <v>32.878461538461536</v>
      </c>
      <c r="G10" s="3">
        <v>1</v>
      </c>
    </row>
    <row r="11" spans="1:7" ht="13.5" customHeight="1" x14ac:dyDescent="0.2">
      <c r="A11" s="3" t="s">
        <v>7</v>
      </c>
      <c r="B11" s="3" t="s">
        <v>14</v>
      </c>
      <c r="C11" s="3" t="s">
        <v>16</v>
      </c>
      <c r="D11" s="3">
        <v>2014</v>
      </c>
      <c r="E11" s="4">
        <v>3</v>
      </c>
      <c r="F11" s="5">
        <v>18.599536290322582</v>
      </c>
      <c r="G11" s="3">
        <v>2</v>
      </c>
    </row>
    <row r="12" spans="1:7" ht="13.5" customHeight="1" x14ac:dyDescent="0.2">
      <c r="A12" s="3" t="s">
        <v>7</v>
      </c>
      <c r="B12" s="3" t="s">
        <v>8</v>
      </c>
      <c r="C12" s="3" t="s">
        <v>17</v>
      </c>
      <c r="D12" s="3">
        <v>2013</v>
      </c>
      <c r="E12" s="4">
        <v>12</v>
      </c>
      <c r="F12" s="5">
        <v>49.155457875457877</v>
      </c>
      <c r="G12" s="3">
        <v>3</v>
      </c>
    </row>
    <row r="13" spans="1:7" ht="13.5" customHeight="1" x14ac:dyDescent="0.2">
      <c r="A13" s="3" t="s">
        <v>7</v>
      </c>
      <c r="B13" s="3" t="s">
        <v>8</v>
      </c>
      <c r="C13" s="3" t="s">
        <v>17</v>
      </c>
      <c r="D13" s="3">
        <v>2014</v>
      </c>
      <c r="E13" s="4">
        <v>3</v>
      </c>
      <c r="F13" s="5">
        <v>35.42</v>
      </c>
      <c r="G13" s="3">
        <v>1</v>
      </c>
    </row>
    <row r="14" spans="1:7" ht="13.5" customHeight="1" x14ac:dyDescent="0.2">
      <c r="A14" s="3" t="s">
        <v>7</v>
      </c>
      <c r="B14" s="3" t="s">
        <v>8</v>
      </c>
      <c r="C14" s="3" t="s">
        <v>18</v>
      </c>
      <c r="D14" s="3">
        <v>2014</v>
      </c>
      <c r="E14" s="4">
        <v>1</v>
      </c>
      <c r="F14" s="5">
        <v>30.288125000000001</v>
      </c>
      <c r="G14" s="3">
        <v>1</v>
      </c>
    </row>
    <row r="15" spans="1:7" ht="13.5" customHeight="1" x14ac:dyDescent="0.2">
      <c r="A15" s="3" t="s">
        <v>7</v>
      </c>
      <c r="B15" s="3" t="s">
        <v>8</v>
      </c>
      <c r="C15" s="3" t="s">
        <v>18</v>
      </c>
      <c r="D15" s="3">
        <v>2014</v>
      </c>
      <c r="E15" s="4">
        <v>3</v>
      </c>
      <c r="F15" s="5">
        <v>29.077631578947365</v>
      </c>
      <c r="G15" s="3">
        <v>3</v>
      </c>
    </row>
    <row r="16" spans="1:7" ht="13.5" customHeight="1" x14ac:dyDescent="0.2">
      <c r="A16" s="3" t="s">
        <v>7</v>
      </c>
      <c r="B16" s="3" t="s">
        <v>8</v>
      </c>
      <c r="C16" s="3" t="s">
        <v>19</v>
      </c>
      <c r="D16" s="3">
        <v>2014</v>
      </c>
      <c r="E16" s="4">
        <v>3</v>
      </c>
      <c r="F16" s="5">
        <v>19.648839232806871</v>
      </c>
      <c r="G16" s="3">
        <v>7</v>
      </c>
    </row>
    <row r="17" spans="1:7" ht="13.5" customHeight="1" x14ac:dyDescent="0.2">
      <c r="A17" s="3" t="s">
        <v>7</v>
      </c>
      <c r="B17" s="3" t="s">
        <v>8</v>
      </c>
      <c r="C17" s="3" t="s">
        <v>20</v>
      </c>
      <c r="D17" s="3">
        <v>2013</v>
      </c>
      <c r="E17" s="4">
        <v>12</v>
      </c>
      <c r="F17" s="5">
        <v>31.660740740740742</v>
      </c>
      <c r="G17" s="3">
        <v>1</v>
      </c>
    </row>
    <row r="18" spans="1:7" ht="13.5" customHeight="1" x14ac:dyDescent="0.2">
      <c r="A18" s="3" t="s">
        <v>7</v>
      </c>
      <c r="B18" s="3" t="s">
        <v>8</v>
      </c>
      <c r="C18" s="3" t="s">
        <v>20</v>
      </c>
      <c r="D18" s="3">
        <v>2014</v>
      </c>
      <c r="E18" s="4">
        <v>3</v>
      </c>
      <c r="F18" s="5">
        <v>19.8935</v>
      </c>
      <c r="G18" s="3">
        <v>3</v>
      </c>
    </row>
    <row r="19" spans="1:7" ht="13.5" customHeight="1" x14ac:dyDescent="0.2">
      <c r="A19" s="3" t="s">
        <v>7</v>
      </c>
      <c r="B19" s="3" t="s">
        <v>21</v>
      </c>
      <c r="C19" s="3" t="s">
        <v>22</v>
      </c>
      <c r="D19" s="3">
        <v>2013</v>
      </c>
      <c r="E19" s="4">
        <v>12</v>
      </c>
      <c r="F19" s="5">
        <v>39.130000000000003</v>
      </c>
      <c r="G19" s="3">
        <v>1</v>
      </c>
    </row>
    <row r="20" spans="1:7" ht="13.5" customHeight="1" x14ac:dyDescent="0.2">
      <c r="A20" s="3" t="s">
        <v>7</v>
      </c>
      <c r="B20" s="3" t="s">
        <v>8</v>
      </c>
      <c r="C20" s="3" t="s">
        <v>23</v>
      </c>
      <c r="D20" s="3">
        <v>2013</v>
      </c>
      <c r="E20" s="4">
        <v>12</v>
      </c>
      <c r="F20" s="5">
        <v>38.889200000000002</v>
      </c>
      <c r="G20" s="3">
        <v>1</v>
      </c>
    </row>
    <row r="21" spans="1:7" ht="13.5" customHeight="1" x14ac:dyDescent="0.2">
      <c r="A21" s="3" t="s">
        <v>7</v>
      </c>
      <c r="B21" s="3" t="s">
        <v>8</v>
      </c>
      <c r="C21" s="3" t="s">
        <v>23</v>
      </c>
      <c r="D21" s="3">
        <v>2014</v>
      </c>
      <c r="E21" s="4">
        <v>3</v>
      </c>
      <c r="F21" s="5">
        <v>22.529474637681162</v>
      </c>
      <c r="G21" s="3">
        <v>3</v>
      </c>
    </row>
    <row r="22" spans="1:7" ht="13.5" customHeight="1" x14ac:dyDescent="0.2">
      <c r="A22" s="3" t="s">
        <v>7</v>
      </c>
      <c r="B22" s="3" t="s">
        <v>8</v>
      </c>
      <c r="C22" s="3" t="s">
        <v>24</v>
      </c>
      <c r="D22" s="3">
        <v>2013</v>
      </c>
      <c r="E22" s="4">
        <v>12</v>
      </c>
      <c r="F22" s="5">
        <v>38.944785090030742</v>
      </c>
      <c r="G22" s="3">
        <v>5</v>
      </c>
    </row>
    <row r="23" spans="1:7" ht="13.5" customHeight="1" x14ac:dyDescent="0.2">
      <c r="A23" s="3" t="s">
        <v>7</v>
      </c>
      <c r="B23" s="3" t="s">
        <v>8</v>
      </c>
      <c r="C23" s="3" t="s">
        <v>24</v>
      </c>
      <c r="D23" s="3">
        <v>2014</v>
      </c>
      <c r="E23" s="4">
        <v>3</v>
      </c>
      <c r="F23" s="5">
        <v>26.95</v>
      </c>
      <c r="G23" s="3">
        <v>1</v>
      </c>
    </row>
    <row r="24" spans="1:7" ht="13.5" customHeight="1" x14ac:dyDescent="0.2">
      <c r="A24" s="3" t="s">
        <v>7</v>
      </c>
      <c r="B24" s="3" t="s">
        <v>8</v>
      </c>
      <c r="C24" s="3" t="s">
        <v>25</v>
      </c>
      <c r="D24" s="3">
        <v>2013</v>
      </c>
      <c r="E24" s="4">
        <v>12</v>
      </c>
      <c r="F24" s="5">
        <v>52.89</v>
      </c>
      <c r="G24" s="3">
        <v>1</v>
      </c>
    </row>
    <row r="25" spans="1:7" ht="13.5" customHeight="1" x14ac:dyDescent="0.2">
      <c r="A25" s="3" t="s">
        <v>7</v>
      </c>
      <c r="B25" s="3" t="s">
        <v>8</v>
      </c>
      <c r="C25" s="3" t="s">
        <v>25</v>
      </c>
      <c r="D25" s="3">
        <v>2014</v>
      </c>
      <c r="E25" s="4">
        <v>1</v>
      </c>
      <c r="F25" s="5">
        <v>31.905999999999999</v>
      </c>
      <c r="G25" s="3">
        <v>1</v>
      </c>
    </row>
    <row r="26" spans="1:7" ht="13.5" customHeight="1" x14ac:dyDescent="0.2">
      <c r="A26" s="3" t="s">
        <v>7</v>
      </c>
      <c r="B26" s="3" t="s">
        <v>8</v>
      </c>
      <c r="C26" s="3" t="s">
        <v>25</v>
      </c>
      <c r="D26" s="3">
        <v>2014</v>
      </c>
      <c r="E26" s="4">
        <v>3</v>
      </c>
      <c r="F26" s="5">
        <v>20.279765625</v>
      </c>
      <c r="G26" s="3">
        <v>2</v>
      </c>
    </row>
    <row r="27" spans="1:7" ht="13.5" customHeight="1" x14ac:dyDescent="0.2">
      <c r="A27" s="3" t="s">
        <v>7</v>
      </c>
      <c r="B27" s="3" t="s">
        <v>8</v>
      </c>
      <c r="C27" s="3" t="s">
        <v>26</v>
      </c>
      <c r="D27" s="3">
        <v>2013</v>
      </c>
      <c r="E27" s="4">
        <v>12</v>
      </c>
      <c r="F27" s="5">
        <v>41.314565384615385</v>
      </c>
      <c r="G27" s="3">
        <v>2</v>
      </c>
    </row>
    <row r="28" spans="1:7" ht="13.5" customHeight="1" x14ac:dyDescent="0.2">
      <c r="A28" s="3" t="s">
        <v>27</v>
      </c>
      <c r="B28" s="3" t="s">
        <v>10</v>
      </c>
      <c r="C28" s="3" t="s">
        <v>28</v>
      </c>
      <c r="D28" s="3">
        <v>2014</v>
      </c>
      <c r="E28" s="4">
        <v>1</v>
      </c>
      <c r="F28" s="5">
        <v>2.41255</v>
      </c>
      <c r="G28" s="3">
        <v>1</v>
      </c>
    </row>
    <row r="29" spans="1:7" ht="13.5" customHeight="1" x14ac:dyDescent="0.2">
      <c r="A29" s="3" t="s">
        <v>29</v>
      </c>
      <c r="B29" s="3" t="s">
        <v>8</v>
      </c>
      <c r="C29" s="3" t="s">
        <v>30</v>
      </c>
      <c r="D29" s="3">
        <v>2014</v>
      </c>
      <c r="E29" s="4">
        <v>3</v>
      </c>
      <c r="F29" s="5">
        <v>136.45384615384614</v>
      </c>
      <c r="G29" s="3">
        <v>1</v>
      </c>
    </row>
    <row r="30" spans="1:7" ht="13.5" customHeight="1" x14ac:dyDescent="0.2">
      <c r="A30" s="3" t="s">
        <v>29</v>
      </c>
      <c r="B30" s="3" t="s">
        <v>8</v>
      </c>
      <c r="C30" s="3" t="s">
        <v>30</v>
      </c>
      <c r="D30" s="3">
        <v>2014</v>
      </c>
      <c r="E30" s="4">
        <v>4</v>
      </c>
      <c r="F30" s="5">
        <v>15.795</v>
      </c>
      <c r="G30" s="3">
        <v>1</v>
      </c>
    </row>
    <row r="31" spans="1:7" ht="13.5" customHeight="1" x14ac:dyDescent="0.2">
      <c r="A31" s="3" t="s">
        <v>29</v>
      </c>
      <c r="B31" s="3" t="s">
        <v>8</v>
      </c>
      <c r="C31" s="3" t="s">
        <v>31</v>
      </c>
      <c r="D31" s="3">
        <v>2014</v>
      </c>
      <c r="E31" s="4">
        <v>1</v>
      </c>
      <c r="F31" s="5">
        <v>34.918181818181822</v>
      </c>
      <c r="G31" s="3">
        <v>2</v>
      </c>
    </row>
    <row r="32" spans="1:7" ht="13.5" customHeight="1" x14ac:dyDescent="0.2">
      <c r="A32" s="3" t="s">
        <v>29</v>
      </c>
      <c r="B32" s="3" t="s">
        <v>8</v>
      </c>
      <c r="C32" s="3" t="s">
        <v>31</v>
      </c>
      <c r="D32" s="3">
        <v>2014</v>
      </c>
      <c r="E32" s="4">
        <v>4</v>
      </c>
      <c r="F32" s="5">
        <v>13.940944278996865</v>
      </c>
      <c r="G32" s="3">
        <v>4</v>
      </c>
    </row>
    <row r="33" spans="1:7" ht="13.5" customHeight="1" x14ac:dyDescent="0.2">
      <c r="A33" s="3" t="s">
        <v>29</v>
      </c>
      <c r="B33" s="3" t="s">
        <v>10</v>
      </c>
      <c r="C33" s="3" t="s">
        <v>32</v>
      </c>
      <c r="D33" s="3">
        <v>2014</v>
      </c>
      <c r="E33" s="4">
        <v>3</v>
      </c>
      <c r="F33" s="5">
        <v>28.661948380566802</v>
      </c>
      <c r="G33" s="3">
        <v>2</v>
      </c>
    </row>
    <row r="34" spans="1:7" ht="13.5" customHeight="1" x14ac:dyDescent="0.2">
      <c r="A34" s="3" t="s">
        <v>29</v>
      </c>
      <c r="B34" s="3" t="s">
        <v>10</v>
      </c>
      <c r="C34" s="3" t="s">
        <v>32</v>
      </c>
      <c r="D34" s="3">
        <v>2014</v>
      </c>
      <c r="E34" s="4">
        <v>4</v>
      </c>
      <c r="F34" s="5">
        <v>9.9443076923076923</v>
      </c>
      <c r="G34" s="3">
        <v>1</v>
      </c>
    </row>
    <row r="35" spans="1:7" ht="13.5" customHeight="1" x14ac:dyDescent="0.2">
      <c r="A35" s="3" t="s">
        <v>29</v>
      </c>
      <c r="B35" s="3" t="s">
        <v>33</v>
      </c>
      <c r="C35" s="3" t="s">
        <v>34</v>
      </c>
      <c r="D35" s="3">
        <v>2014</v>
      </c>
      <c r="E35" s="4">
        <v>4</v>
      </c>
      <c r="F35" s="5">
        <v>19.676925000000001</v>
      </c>
      <c r="G35" s="3">
        <v>2</v>
      </c>
    </row>
    <row r="36" spans="1:7" ht="13.5" customHeight="1" x14ac:dyDescent="0.2">
      <c r="A36" s="3" t="s">
        <v>29</v>
      </c>
      <c r="B36" s="3" t="s">
        <v>8</v>
      </c>
      <c r="C36" s="3" t="s">
        <v>35</v>
      </c>
      <c r="D36" s="3">
        <v>2014</v>
      </c>
      <c r="E36" s="4">
        <v>3</v>
      </c>
      <c r="F36" s="5">
        <v>32.43782967032967</v>
      </c>
      <c r="G36" s="3">
        <v>2</v>
      </c>
    </row>
    <row r="37" spans="1:7" ht="13.5" customHeight="1" x14ac:dyDescent="0.2">
      <c r="A37" s="3" t="s">
        <v>29</v>
      </c>
      <c r="B37" s="3" t="s">
        <v>8</v>
      </c>
      <c r="C37" s="3" t="s">
        <v>35</v>
      </c>
      <c r="D37" s="3">
        <v>2014</v>
      </c>
      <c r="E37" s="4">
        <v>4</v>
      </c>
      <c r="F37" s="5">
        <v>13.274255639097746</v>
      </c>
      <c r="G37" s="3">
        <v>3</v>
      </c>
    </row>
    <row r="38" spans="1:7" ht="13.5" customHeight="1" x14ac:dyDescent="0.2">
      <c r="A38" s="3" t="s">
        <v>29</v>
      </c>
      <c r="B38" s="3" t="s">
        <v>8</v>
      </c>
      <c r="C38" s="3" t="s">
        <v>36</v>
      </c>
      <c r="D38" s="3">
        <v>2014</v>
      </c>
      <c r="E38" s="4">
        <v>1</v>
      </c>
      <c r="F38" s="5">
        <v>31.983030303030304</v>
      </c>
      <c r="G38" s="3">
        <v>1</v>
      </c>
    </row>
    <row r="39" spans="1:7" ht="13.5" customHeight="1" x14ac:dyDescent="0.2">
      <c r="A39" s="3" t="s">
        <v>29</v>
      </c>
      <c r="B39" s="3" t="s">
        <v>8</v>
      </c>
      <c r="C39" s="3" t="s">
        <v>36</v>
      </c>
      <c r="D39" s="3">
        <v>2014</v>
      </c>
      <c r="E39" s="4">
        <v>3</v>
      </c>
      <c r="F39" s="5">
        <v>21.152045454545455</v>
      </c>
      <c r="G39" s="3">
        <v>2</v>
      </c>
    </row>
    <row r="40" spans="1:7" ht="13.5" customHeight="1" x14ac:dyDescent="0.2">
      <c r="A40" s="3" t="s">
        <v>29</v>
      </c>
      <c r="B40" s="3" t="s">
        <v>8</v>
      </c>
      <c r="C40" s="3" t="s">
        <v>37</v>
      </c>
      <c r="D40" s="3">
        <v>2014</v>
      </c>
      <c r="E40" s="4">
        <v>4</v>
      </c>
      <c r="F40" s="5">
        <v>22.87551724137931</v>
      </c>
      <c r="G40" s="3">
        <v>1</v>
      </c>
    </row>
    <row r="41" spans="1:7" ht="13.5" customHeight="1" x14ac:dyDescent="0.2">
      <c r="A41" s="3" t="s">
        <v>29</v>
      </c>
      <c r="B41" s="3" t="s">
        <v>33</v>
      </c>
      <c r="C41" s="3" t="s">
        <v>38</v>
      </c>
      <c r="D41" s="3">
        <v>2014</v>
      </c>
      <c r="E41" s="4">
        <v>1</v>
      </c>
      <c r="F41" s="5">
        <v>35.93030303030303</v>
      </c>
      <c r="G41" s="3">
        <v>1</v>
      </c>
    </row>
    <row r="42" spans="1:7" ht="13.5" customHeight="1" x14ac:dyDescent="0.2">
      <c r="A42" s="3" t="s">
        <v>29</v>
      </c>
      <c r="B42" s="3" t="s">
        <v>8</v>
      </c>
      <c r="C42" s="3" t="s">
        <v>39</v>
      </c>
      <c r="D42" s="3">
        <v>2014</v>
      </c>
      <c r="E42" s="4">
        <v>3</v>
      </c>
      <c r="F42" s="5">
        <v>21.651063311688311</v>
      </c>
      <c r="G42" s="3">
        <v>2</v>
      </c>
    </row>
    <row r="43" spans="1:7" ht="13.5" customHeight="1" x14ac:dyDescent="0.2">
      <c r="A43" s="3" t="s">
        <v>29</v>
      </c>
      <c r="B43" s="3" t="s">
        <v>8</v>
      </c>
      <c r="C43" s="3" t="s">
        <v>39</v>
      </c>
      <c r="D43" s="3">
        <v>2014</v>
      </c>
      <c r="E43" s="4">
        <v>4</v>
      </c>
      <c r="F43" s="5">
        <v>13.148578125</v>
      </c>
      <c r="G43" s="3">
        <v>2</v>
      </c>
    </row>
    <row r="44" spans="1:7" ht="13.5" customHeight="1" x14ac:dyDescent="0.2">
      <c r="A44" s="3" t="s">
        <v>29</v>
      </c>
      <c r="B44" s="3" t="s">
        <v>8</v>
      </c>
      <c r="C44" s="3" t="s">
        <v>40</v>
      </c>
      <c r="D44" s="3">
        <v>2014</v>
      </c>
      <c r="E44" s="4">
        <v>4</v>
      </c>
      <c r="F44" s="5">
        <v>13.111875</v>
      </c>
      <c r="G44" s="3">
        <v>3</v>
      </c>
    </row>
    <row r="45" spans="1:7" ht="13.5" customHeight="1" x14ac:dyDescent="0.2">
      <c r="A45" s="3" t="s">
        <v>29</v>
      </c>
      <c r="B45" s="3" t="s">
        <v>8</v>
      </c>
      <c r="C45" s="3" t="s">
        <v>41</v>
      </c>
      <c r="D45" s="3">
        <v>2014</v>
      </c>
      <c r="E45" s="4">
        <v>3</v>
      </c>
      <c r="F45" s="5">
        <v>34.797600000000003</v>
      </c>
      <c r="G45" s="3">
        <v>1</v>
      </c>
    </row>
    <row r="46" spans="1:7" ht="13.5" customHeight="1" x14ac:dyDescent="0.2">
      <c r="A46" s="3" t="s">
        <v>29</v>
      </c>
      <c r="B46" s="3" t="s">
        <v>8</v>
      </c>
      <c r="C46" s="3" t="s">
        <v>41</v>
      </c>
      <c r="D46" s="3">
        <v>2014</v>
      </c>
      <c r="E46" s="4">
        <v>4</v>
      </c>
      <c r="F46" s="5">
        <v>13.72172198275862</v>
      </c>
      <c r="G46" s="3">
        <v>4</v>
      </c>
    </row>
    <row r="47" spans="1:7" ht="13.5" customHeight="1" x14ac:dyDescent="0.2">
      <c r="A47" s="3" t="s">
        <v>29</v>
      </c>
      <c r="B47" s="3" t="s">
        <v>8</v>
      </c>
      <c r="C47" s="3" t="s">
        <v>42</v>
      </c>
      <c r="D47" s="3">
        <v>2014</v>
      </c>
      <c r="E47" s="4">
        <v>4</v>
      </c>
      <c r="F47" s="5">
        <v>22.625878035008469</v>
      </c>
      <c r="G47" s="3">
        <v>3</v>
      </c>
    </row>
    <row r="48" spans="1:7" ht="13.5" customHeight="1" x14ac:dyDescent="0.2">
      <c r="A48" s="3" t="s">
        <v>43</v>
      </c>
      <c r="B48" s="3" t="s">
        <v>21</v>
      </c>
      <c r="C48" s="3" t="s">
        <v>44</v>
      </c>
      <c r="D48" s="3">
        <v>2014</v>
      </c>
      <c r="E48" s="4">
        <v>2</v>
      </c>
      <c r="F48" s="5">
        <v>18.494304388422034</v>
      </c>
      <c r="G48" s="3">
        <v>4</v>
      </c>
    </row>
    <row r="49" spans="1:7" ht="13.5" customHeight="1" x14ac:dyDescent="0.2">
      <c r="A49" s="3" t="s">
        <v>43</v>
      </c>
      <c r="B49" s="3" t="s">
        <v>8</v>
      </c>
      <c r="C49" s="3" t="s">
        <v>45</v>
      </c>
      <c r="D49" s="3">
        <v>2013</v>
      </c>
      <c r="E49" s="4">
        <v>12</v>
      </c>
      <c r="F49" s="5">
        <v>51.857142857142854</v>
      </c>
      <c r="G49" s="3">
        <v>1</v>
      </c>
    </row>
    <row r="50" spans="1:7" ht="13.5" customHeight="1" x14ac:dyDescent="0.2">
      <c r="A50" s="3" t="s">
        <v>43</v>
      </c>
      <c r="B50" s="3" t="s">
        <v>10</v>
      </c>
      <c r="C50" s="3" t="s">
        <v>46</v>
      </c>
      <c r="D50" s="3">
        <v>2014</v>
      </c>
      <c r="E50" s="4">
        <v>2</v>
      </c>
      <c r="F50" s="5">
        <v>93.215927750410515</v>
      </c>
      <c r="G50" s="3">
        <v>2</v>
      </c>
    </row>
    <row r="51" spans="1:7" ht="13.5" customHeight="1" x14ac:dyDescent="0.2">
      <c r="A51" s="3" t="s">
        <v>43</v>
      </c>
      <c r="B51" s="3" t="s">
        <v>8</v>
      </c>
      <c r="C51" s="3" t="s">
        <v>47</v>
      </c>
      <c r="D51" s="3">
        <v>2014</v>
      </c>
      <c r="E51" s="4">
        <v>2</v>
      </c>
      <c r="F51" s="5">
        <v>21.11904761904762</v>
      </c>
      <c r="G51" s="3">
        <v>2</v>
      </c>
    </row>
    <row r="52" spans="1:7" ht="13.5" customHeight="1" x14ac:dyDescent="0.2">
      <c r="A52" s="3" t="s">
        <v>43</v>
      </c>
      <c r="B52" s="3" t="s">
        <v>8</v>
      </c>
      <c r="C52" s="3" t="s">
        <v>48</v>
      </c>
      <c r="D52" s="3">
        <v>2014</v>
      </c>
      <c r="E52" s="4">
        <v>2</v>
      </c>
      <c r="F52" s="5">
        <v>17.054050420168068</v>
      </c>
      <c r="G52" s="3">
        <v>5</v>
      </c>
    </row>
    <row r="53" spans="1:7" ht="13.5" customHeight="1" x14ac:dyDescent="0.2">
      <c r="A53" s="3" t="s">
        <v>43</v>
      </c>
      <c r="B53" s="3" t="s">
        <v>14</v>
      </c>
      <c r="C53" s="3" t="s">
        <v>49</v>
      </c>
      <c r="D53" s="3">
        <v>2014</v>
      </c>
      <c r="E53" s="4">
        <v>2</v>
      </c>
      <c r="F53" s="5">
        <v>21.152983932896213</v>
      </c>
      <c r="G53" s="3">
        <v>6</v>
      </c>
    </row>
    <row r="54" spans="1:7" ht="13.5" customHeight="1" x14ac:dyDescent="0.2">
      <c r="A54" s="3" t="s">
        <v>43</v>
      </c>
      <c r="B54" s="3" t="s">
        <v>14</v>
      </c>
      <c r="C54" s="3" t="s">
        <v>50</v>
      </c>
      <c r="D54" s="3">
        <v>2013</v>
      </c>
      <c r="E54" s="4">
        <v>11</v>
      </c>
      <c r="F54" s="5">
        <v>25.454545454545453</v>
      </c>
      <c r="G54" s="3">
        <v>1</v>
      </c>
    </row>
    <row r="55" spans="1:7" ht="13.5" customHeight="1" x14ac:dyDescent="0.2">
      <c r="A55" s="3" t="s">
        <v>43</v>
      </c>
      <c r="B55" s="3" t="s">
        <v>8</v>
      </c>
      <c r="C55" s="3" t="s">
        <v>51</v>
      </c>
      <c r="D55" s="3">
        <v>2014</v>
      </c>
      <c r="E55" s="4">
        <v>2</v>
      </c>
      <c r="F55" s="5">
        <v>10.954545454545455</v>
      </c>
      <c r="G55" s="3">
        <v>1</v>
      </c>
    </row>
    <row r="56" spans="1:7" ht="13.5" customHeight="1" x14ac:dyDescent="0.2">
      <c r="A56" s="3" t="s">
        <v>43</v>
      </c>
      <c r="B56" s="3" t="s">
        <v>8</v>
      </c>
      <c r="C56" s="3" t="s">
        <v>26</v>
      </c>
      <c r="D56" s="3">
        <v>2013</v>
      </c>
      <c r="E56" s="4">
        <v>11</v>
      </c>
      <c r="F56" s="5">
        <v>16.061344537815124</v>
      </c>
      <c r="G56" s="3">
        <v>2</v>
      </c>
    </row>
    <row r="57" spans="1:7" ht="13.5" customHeight="1" x14ac:dyDescent="0.2">
      <c r="A57" s="3" t="s">
        <v>52</v>
      </c>
      <c r="B57" s="3" t="s">
        <v>33</v>
      </c>
      <c r="C57" s="3" t="s">
        <v>53</v>
      </c>
      <c r="D57" s="3">
        <v>2014</v>
      </c>
      <c r="E57" s="4">
        <v>3</v>
      </c>
      <c r="F57" s="5">
        <v>12.985358162762765</v>
      </c>
      <c r="G57" s="3">
        <v>5</v>
      </c>
    </row>
    <row r="58" spans="1:7" ht="13.5" customHeight="1" x14ac:dyDescent="0.2">
      <c r="A58" s="3" t="s">
        <v>52</v>
      </c>
      <c r="B58" s="3" t="s">
        <v>14</v>
      </c>
      <c r="C58" s="3" t="s">
        <v>54</v>
      </c>
      <c r="D58" s="3">
        <v>2013</v>
      </c>
      <c r="E58" s="4">
        <v>11</v>
      </c>
      <c r="F58" s="5">
        <v>14.842666666666666</v>
      </c>
      <c r="G58" s="3">
        <v>2</v>
      </c>
    </row>
    <row r="59" spans="1:7" ht="13.5" customHeight="1" x14ac:dyDescent="0.2">
      <c r="A59" s="3" t="s">
        <v>52</v>
      </c>
      <c r="B59" s="3" t="s">
        <v>14</v>
      </c>
      <c r="C59" s="3" t="s">
        <v>54</v>
      </c>
      <c r="D59" s="3">
        <v>2014</v>
      </c>
      <c r="E59" s="4">
        <v>3</v>
      </c>
      <c r="F59" s="5">
        <v>28.349588235294117</v>
      </c>
      <c r="G59" s="3">
        <v>3</v>
      </c>
    </row>
    <row r="60" spans="1:7" ht="13.5" customHeight="1" x14ac:dyDescent="0.2">
      <c r="A60" s="3" t="s">
        <v>52</v>
      </c>
      <c r="B60" s="3" t="s">
        <v>10</v>
      </c>
      <c r="C60" s="3" t="s">
        <v>55</v>
      </c>
      <c r="D60" s="3">
        <v>2013</v>
      </c>
      <c r="E60" s="4">
        <v>11</v>
      </c>
      <c r="F60" s="5">
        <v>28.953571428571429</v>
      </c>
      <c r="G60" s="3">
        <v>1</v>
      </c>
    </row>
    <row r="61" spans="1:7" ht="13.5" customHeight="1" x14ac:dyDescent="0.2">
      <c r="A61" s="3" t="s">
        <v>52</v>
      </c>
      <c r="B61" s="3" t="s">
        <v>10</v>
      </c>
      <c r="C61" s="3" t="s">
        <v>55</v>
      </c>
      <c r="D61" s="3">
        <v>2014</v>
      </c>
      <c r="E61" s="4">
        <v>2</v>
      </c>
      <c r="F61" s="5">
        <v>21.645555555555557</v>
      </c>
      <c r="G61" s="3">
        <v>1</v>
      </c>
    </row>
    <row r="62" spans="1:7" ht="13.5" customHeight="1" x14ac:dyDescent="0.2">
      <c r="A62" s="3" t="s">
        <v>52</v>
      </c>
      <c r="B62" s="3" t="s">
        <v>10</v>
      </c>
      <c r="C62" s="3" t="s">
        <v>56</v>
      </c>
      <c r="D62" s="3">
        <v>2014</v>
      </c>
      <c r="E62" s="4">
        <v>3</v>
      </c>
      <c r="F62" s="5">
        <v>31.777150997150997</v>
      </c>
      <c r="G62" s="3">
        <v>3</v>
      </c>
    </row>
    <row r="63" spans="1:7" ht="13.5" customHeight="1" x14ac:dyDescent="0.2">
      <c r="A63" s="3" t="s">
        <v>52</v>
      </c>
      <c r="B63" s="3" t="s">
        <v>33</v>
      </c>
      <c r="C63" s="3" t="s">
        <v>57</v>
      </c>
      <c r="D63" s="3">
        <v>2014</v>
      </c>
      <c r="E63" s="4">
        <v>3</v>
      </c>
      <c r="F63" s="5">
        <v>28.434999999999999</v>
      </c>
      <c r="G63" s="3">
        <v>1</v>
      </c>
    </row>
    <row r="64" spans="1:7" ht="13.5" customHeight="1" x14ac:dyDescent="0.2">
      <c r="A64" s="3" t="s">
        <v>52</v>
      </c>
      <c r="B64" s="3" t="s">
        <v>8</v>
      </c>
      <c r="C64" s="3" t="s">
        <v>58</v>
      </c>
      <c r="D64" s="3">
        <v>2013</v>
      </c>
      <c r="E64" s="4">
        <v>11</v>
      </c>
      <c r="F64" s="5">
        <v>29.457241379310346</v>
      </c>
      <c r="G64" s="3">
        <v>1</v>
      </c>
    </row>
    <row r="65" spans="1:7" ht="13.5" customHeight="1" x14ac:dyDescent="0.2">
      <c r="A65" s="3" t="s">
        <v>52</v>
      </c>
      <c r="B65" s="3" t="s">
        <v>8</v>
      </c>
      <c r="C65" s="3" t="s">
        <v>58</v>
      </c>
      <c r="D65" s="3">
        <v>2014</v>
      </c>
      <c r="E65" s="4">
        <v>2</v>
      </c>
      <c r="F65" s="5">
        <v>25.183125</v>
      </c>
      <c r="G65" s="3">
        <v>1</v>
      </c>
    </row>
    <row r="66" spans="1:7" ht="13.5" customHeight="1" x14ac:dyDescent="0.2">
      <c r="A66" s="3" t="s">
        <v>52</v>
      </c>
      <c r="B66" s="3" t="s">
        <v>8</v>
      </c>
      <c r="C66" s="3" t="s">
        <v>58</v>
      </c>
      <c r="D66" s="3">
        <v>2014</v>
      </c>
      <c r="E66" s="4">
        <v>3</v>
      </c>
      <c r="F66" s="5">
        <v>36.416355897365364</v>
      </c>
      <c r="G66" s="3">
        <v>4</v>
      </c>
    </row>
    <row r="67" spans="1:7" ht="13.5" customHeight="1" x14ac:dyDescent="0.2">
      <c r="A67" s="3" t="s">
        <v>52</v>
      </c>
      <c r="B67" s="3" t="s">
        <v>8</v>
      </c>
      <c r="C67" s="3" t="s">
        <v>59</v>
      </c>
      <c r="D67" s="3">
        <v>2013</v>
      </c>
      <c r="E67" s="4">
        <v>11</v>
      </c>
      <c r="F67" s="5">
        <v>17.979063492063492</v>
      </c>
      <c r="G67" s="3">
        <v>3</v>
      </c>
    </row>
    <row r="68" spans="1:7" ht="13.5" customHeight="1" x14ac:dyDescent="0.2">
      <c r="A68" s="3" t="s">
        <v>60</v>
      </c>
      <c r="B68" s="3" t="s">
        <v>61</v>
      </c>
      <c r="C68" s="3" t="s">
        <v>62</v>
      </c>
      <c r="D68" s="3">
        <v>2014</v>
      </c>
      <c r="E68" s="4">
        <v>3</v>
      </c>
      <c r="F68" s="5">
        <v>18.391999999999999</v>
      </c>
      <c r="G68" s="3">
        <v>1</v>
      </c>
    </row>
    <row r="69" spans="1:7" ht="13.5" customHeight="1" x14ac:dyDescent="0.2">
      <c r="A69" s="3" t="s">
        <v>60</v>
      </c>
      <c r="B69" s="3" t="s">
        <v>8</v>
      </c>
      <c r="C69" s="3" t="s">
        <v>63</v>
      </c>
      <c r="D69" s="3">
        <v>2014</v>
      </c>
      <c r="E69" s="4">
        <v>3</v>
      </c>
      <c r="F69" s="5">
        <v>25.321153846153845</v>
      </c>
      <c r="G69" s="3">
        <v>1</v>
      </c>
    </row>
    <row r="70" spans="1:7" ht="13.5" customHeight="1" x14ac:dyDescent="0.2">
      <c r="A70" s="3" t="s">
        <v>60</v>
      </c>
      <c r="B70" s="3" t="s">
        <v>8</v>
      </c>
      <c r="C70" s="3" t="s">
        <v>63</v>
      </c>
      <c r="D70" s="3">
        <v>2014</v>
      </c>
      <c r="E70" s="4">
        <v>4</v>
      </c>
      <c r="F70" s="5">
        <v>24.289043103448275</v>
      </c>
      <c r="G70" s="3">
        <v>2</v>
      </c>
    </row>
    <row r="71" spans="1:7" ht="13.5" customHeight="1" x14ac:dyDescent="0.2">
      <c r="A71" s="3" t="s">
        <v>60</v>
      </c>
      <c r="B71" s="3" t="s">
        <v>8</v>
      </c>
      <c r="C71" s="3" t="s">
        <v>64</v>
      </c>
      <c r="D71" s="3">
        <v>2014</v>
      </c>
      <c r="E71" s="4">
        <v>3</v>
      </c>
      <c r="F71" s="5">
        <v>25.163599999999999</v>
      </c>
      <c r="G71" s="3">
        <v>1</v>
      </c>
    </row>
    <row r="72" spans="1:7" ht="13.5" customHeight="1" x14ac:dyDescent="0.2">
      <c r="A72" s="3" t="s">
        <v>60</v>
      </c>
      <c r="B72" s="3" t="s">
        <v>10</v>
      </c>
      <c r="C72" s="3" t="s">
        <v>65</v>
      </c>
      <c r="D72" s="3">
        <v>2014</v>
      </c>
      <c r="E72" s="4">
        <v>4</v>
      </c>
      <c r="F72" s="5">
        <v>22.867058823529412</v>
      </c>
      <c r="G72" s="3">
        <v>1</v>
      </c>
    </row>
    <row r="73" spans="1:7" ht="13.5" customHeight="1" x14ac:dyDescent="0.2">
      <c r="A73" s="3" t="s">
        <v>60</v>
      </c>
      <c r="B73" s="3" t="s">
        <v>33</v>
      </c>
      <c r="C73" s="3" t="s">
        <v>66</v>
      </c>
      <c r="D73" s="3">
        <v>2014</v>
      </c>
      <c r="E73" s="4">
        <v>3</v>
      </c>
      <c r="F73" s="5">
        <v>11.421850000000001</v>
      </c>
      <c r="G73" s="3">
        <v>2</v>
      </c>
    </row>
    <row r="74" spans="1:7" ht="13.5" customHeight="1" x14ac:dyDescent="0.2">
      <c r="A74" s="3" t="s">
        <v>60</v>
      </c>
      <c r="B74" s="3" t="s">
        <v>8</v>
      </c>
      <c r="C74" s="3" t="s">
        <v>67</v>
      </c>
      <c r="D74" s="3">
        <v>2014</v>
      </c>
      <c r="E74" s="4">
        <v>3</v>
      </c>
      <c r="F74" s="5">
        <v>14.495607890499196</v>
      </c>
      <c r="G74" s="3">
        <v>3</v>
      </c>
    </row>
    <row r="75" spans="1:7" ht="13.5" customHeight="1" x14ac:dyDescent="0.2">
      <c r="A75" s="3" t="s">
        <v>60</v>
      </c>
      <c r="B75" s="3" t="s">
        <v>8</v>
      </c>
      <c r="C75" s="3" t="s">
        <v>68</v>
      </c>
      <c r="D75" s="3">
        <v>2014</v>
      </c>
      <c r="E75" s="4">
        <v>4</v>
      </c>
      <c r="F75" s="5">
        <v>28.058250000000001</v>
      </c>
      <c r="G75" s="3">
        <v>1</v>
      </c>
    </row>
    <row r="76" spans="1:7" ht="13.5" customHeight="1" x14ac:dyDescent="0.2">
      <c r="A76" s="3" t="s">
        <v>60</v>
      </c>
      <c r="B76" s="3" t="s">
        <v>8</v>
      </c>
      <c r="C76" s="3" t="s">
        <v>69</v>
      </c>
      <c r="D76" s="3">
        <v>2014</v>
      </c>
      <c r="E76" s="4">
        <v>3</v>
      </c>
      <c r="F76" s="5">
        <v>13.756137681159421</v>
      </c>
      <c r="G76" s="3">
        <v>2</v>
      </c>
    </row>
    <row r="77" spans="1:7" ht="13.5" customHeight="1" x14ac:dyDescent="0.2">
      <c r="A77" s="3" t="s">
        <v>60</v>
      </c>
      <c r="B77" s="3" t="s">
        <v>8</v>
      </c>
      <c r="C77" s="3" t="s">
        <v>70</v>
      </c>
      <c r="D77" s="3">
        <v>2014</v>
      </c>
      <c r="E77" s="4">
        <v>3</v>
      </c>
      <c r="F77" s="5">
        <v>21.006944444444443</v>
      </c>
      <c r="G77" s="3">
        <v>2</v>
      </c>
    </row>
    <row r="78" spans="1:7" ht="13.5" customHeight="1" x14ac:dyDescent="0.2">
      <c r="A78" s="3" t="s">
        <v>60</v>
      </c>
      <c r="B78" s="3" t="s">
        <v>8</v>
      </c>
      <c r="C78" s="3" t="s">
        <v>71</v>
      </c>
      <c r="D78" s="3">
        <v>2014</v>
      </c>
      <c r="E78" s="4">
        <v>3</v>
      </c>
      <c r="F78" s="5">
        <v>26.809655172413795</v>
      </c>
      <c r="G78" s="3">
        <v>1</v>
      </c>
    </row>
    <row r="79" spans="1:7" ht="13.5" customHeight="1" x14ac:dyDescent="0.2">
      <c r="A79" s="3" t="s">
        <v>60</v>
      </c>
      <c r="B79" s="3" t="s">
        <v>8</v>
      </c>
      <c r="C79" s="3" t="s">
        <v>72</v>
      </c>
      <c r="D79" s="3">
        <v>2014</v>
      </c>
      <c r="E79" s="4">
        <v>3</v>
      </c>
      <c r="F79" s="5">
        <v>20.783888888888889</v>
      </c>
      <c r="G79" s="3">
        <v>1</v>
      </c>
    </row>
    <row r="80" spans="1:7" ht="13.5" customHeight="1" x14ac:dyDescent="0.2">
      <c r="A80" s="3" t="s">
        <v>60</v>
      </c>
      <c r="B80" s="3" t="s">
        <v>8</v>
      </c>
      <c r="C80" s="3" t="s">
        <v>72</v>
      </c>
      <c r="D80" s="3">
        <v>2014</v>
      </c>
      <c r="E80" s="4">
        <v>4</v>
      </c>
      <c r="F80" s="5">
        <v>14.242962962962963</v>
      </c>
      <c r="G80" s="3">
        <v>1</v>
      </c>
    </row>
    <row r="81" spans="1:7" ht="13.5" customHeight="1" x14ac:dyDescent="0.2">
      <c r="A81" s="3" t="s">
        <v>60</v>
      </c>
      <c r="B81" s="3" t="s">
        <v>61</v>
      </c>
      <c r="C81" s="3" t="s">
        <v>73</v>
      </c>
      <c r="D81" s="3">
        <v>2014</v>
      </c>
      <c r="E81" s="4">
        <v>3</v>
      </c>
      <c r="F81" s="5">
        <v>17.167857142857144</v>
      </c>
      <c r="G81" s="3">
        <v>1</v>
      </c>
    </row>
    <row r="82" spans="1:7" ht="13.5" customHeight="1" x14ac:dyDescent="0.2">
      <c r="A82" s="3" t="s">
        <v>60</v>
      </c>
      <c r="B82" s="3" t="s">
        <v>61</v>
      </c>
      <c r="C82" s="3" t="s">
        <v>73</v>
      </c>
      <c r="D82" s="3">
        <v>2014</v>
      </c>
      <c r="E82" s="4">
        <v>4</v>
      </c>
      <c r="F82" s="5">
        <v>12.783833333333334</v>
      </c>
      <c r="G82" s="3">
        <v>1</v>
      </c>
    </row>
    <row r="83" spans="1:7" ht="13.5" customHeight="1" x14ac:dyDescent="0.2">
      <c r="A83" s="3" t="s">
        <v>60</v>
      </c>
      <c r="B83" s="3" t="s">
        <v>8</v>
      </c>
      <c r="C83" s="3" t="s">
        <v>74</v>
      </c>
      <c r="D83" s="3">
        <v>2014</v>
      </c>
      <c r="E83" s="4">
        <v>4</v>
      </c>
      <c r="F83" s="5">
        <v>29.179615384615385</v>
      </c>
      <c r="G83" s="3">
        <v>1</v>
      </c>
    </row>
    <row r="84" spans="1:7" ht="13.5" customHeight="1" x14ac:dyDescent="0.2">
      <c r="A84" s="3" t="s">
        <v>75</v>
      </c>
      <c r="B84" s="3" t="s">
        <v>61</v>
      </c>
      <c r="C84" s="3" t="s">
        <v>76</v>
      </c>
      <c r="D84" s="3">
        <v>2013</v>
      </c>
      <c r="E84" s="4">
        <v>12</v>
      </c>
      <c r="F84" s="5">
        <v>25.020600000000002</v>
      </c>
      <c r="G84" s="3">
        <v>1</v>
      </c>
    </row>
    <row r="85" spans="1:7" ht="13.5" customHeight="1" x14ac:dyDescent="0.2">
      <c r="A85" s="3" t="s">
        <v>75</v>
      </c>
      <c r="B85" s="3" t="s">
        <v>8</v>
      </c>
      <c r="C85" s="3" t="s">
        <v>77</v>
      </c>
      <c r="D85" s="3">
        <v>2013</v>
      </c>
      <c r="E85" s="4">
        <v>9</v>
      </c>
      <c r="F85" s="5">
        <v>8.5567258064516132</v>
      </c>
      <c r="G85" s="3">
        <v>1</v>
      </c>
    </row>
    <row r="86" spans="1:7" ht="13.5" customHeight="1" x14ac:dyDescent="0.2">
      <c r="A86" s="3" t="s">
        <v>75</v>
      </c>
      <c r="B86" s="3" t="s">
        <v>8</v>
      </c>
      <c r="C86" s="3" t="s">
        <v>77</v>
      </c>
      <c r="D86" s="3">
        <v>2013</v>
      </c>
      <c r="E86" s="4">
        <v>10</v>
      </c>
      <c r="F86" s="5">
        <v>8.7625882352941176</v>
      </c>
      <c r="G86" s="3">
        <v>1</v>
      </c>
    </row>
    <row r="87" spans="1:7" ht="13.5" customHeight="1" x14ac:dyDescent="0.2">
      <c r="A87" s="3" t="s">
        <v>75</v>
      </c>
      <c r="B87" s="3" t="s">
        <v>8</v>
      </c>
      <c r="C87" s="3" t="s">
        <v>77</v>
      </c>
      <c r="D87" s="3">
        <v>2013</v>
      </c>
      <c r="E87" s="4">
        <v>12</v>
      </c>
      <c r="F87" s="5">
        <v>31.963333333333335</v>
      </c>
      <c r="G87" s="3">
        <v>1</v>
      </c>
    </row>
    <row r="88" spans="1:7" ht="13.5" customHeight="1" x14ac:dyDescent="0.2">
      <c r="A88" s="3" t="s">
        <v>75</v>
      </c>
      <c r="B88" s="3" t="s">
        <v>8</v>
      </c>
      <c r="C88" s="3" t="s">
        <v>77</v>
      </c>
      <c r="D88" s="3">
        <v>2014</v>
      </c>
      <c r="E88" s="4">
        <v>1</v>
      </c>
      <c r="F88" s="5">
        <v>12.16046875</v>
      </c>
      <c r="G88" s="3">
        <v>1</v>
      </c>
    </row>
    <row r="89" spans="1:7" ht="13.5" customHeight="1" x14ac:dyDescent="0.2">
      <c r="A89" s="3" t="s">
        <v>75</v>
      </c>
      <c r="B89" s="3" t="s">
        <v>8</v>
      </c>
      <c r="C89" s="3" t="s">
        <v>77</v>
      </c>
      <c r="D89" s="3">
        <v>2014</v>
      </c>
      <c r="E89" s="4">
        <v>2</v>
      </c>
      <c r="F89" s="5">
        <v>21.928333333333335</v>
      </c>
      <c r="G89" s="3">
        <v>1</v>
      </c>
    </row>
    <row r="90" spans="1:7" ht="13.5" customHeight="1" x14ac:dyDescent="0.2">
      <c r="A90" s="3" t="s">
        <v>75</v>
      </c>
      <c r="B90" s="3" t="s">
        <v>8</v>
      </c>
      <c r="C90" s="3" t="s">
        <v>78</v>
      </c>
      <c r="D90" s="3">
        <v>2013</v>
      </c>
      <c r="E90" s="4">
        <v>10</v>
      </c>
      <c r="F90" s="5">
        <v>12.361120689655174</v>
      </c>
      <c r="G90" s="3">
        <v>2</v>
      </c>
    </row>
    <row r="91" spans="1:7" ht="13.5" customHeight="1" x14ac:dyDescent="0.2">
      <c r="A91" s="3" t="s">
        <v>75</v>
      </c>
      <c r="B91" s="3" t="s">
        <v>8</v>
      </c>
      <c r="C91" s="3" t="s">
        <v>78</v>
      </c>
      <c r="D91" s="3">
        <v>2013</v>
      </c>
      <c r="E91" s="4">
        <v>12</v>
      </c>
      <c r="F91" s="5">
        <v>18.509</v>
      </c>
      <c r="G91" s="3">
        <v>1</v>
      </c>
    </row>
    <row r="92" spans="1:7" ht="13.5" customHeight="1" x14ac:dyDescent="0.2">
      <c r="A92" s="3" t="s">
        <v>75</v>
      </c>
      <c r="B92" s="3" t="s">
        <v>8</v>
      </c>
      <c r="C92" s="3" t="s">
        <v>78</v>
      </c>
      <c r="D92" s="3">
        <v>2014</v>
      </c>
      <c r="E92" s="4">
        <v>1</v>
      </c>
      <c r="F92" s="5">
        <v>10.767378947368421</v>
      </c>
      <c r="G92" s="3">
        <v>2</v>
      </c>
    </row>
    <row r="93" spans="1:7" ht="13.5" customHeight="1" x14ac:dyDescent="0.2">
      <c r="A93" s="3" t="s">
        <v>75</v>
      </c>
      <c r="B93" s="3" t="s">
        <v>8</v>
      </c>
      <c r="C93" s="3" t="s">
        <v>78</v>
      </c>
      <c r="D93" s="3">
        <v>2014</v>
      </c>
      <c r="E93" s="4">
        <v>2</v>
      </c>
      <c r="F93" s="5">
        <v>19.902750000000001</v>
      </c>
      <c r="G93" s="3">
        <v>1</v>
      </c>
    </row>
    <row r="94" spans="1:7" ht="13.5" customHeight="1" x14ac:dyDescent="0.2">
      <c r="A94" s="3" t="s">
        <v>75</v>
      </c>
      <c r="B94" s="3" t="s">
        <v>14</v>
      </c>
      <c r="C94" s="3" t="s">
        <v>79</v>
      </c>
      <c r="D94" s="3">
        <v>2013</v>
      </c>
      <c r="E94" s="4">
        <v>12</v>
      </c>
      <c r="F94" s="5">
        <v>13.194166666666666</v>
      </c>
      <c r="G94" s="3">
        <v>1</v>
      </c>
    </row>
    <row r="95" spans="1:7" ht="13.5" customHeight="1" x14ac:dyDescent="0.2">
      <c r="A95" s="3" t="s">
        <v>75</v>
      </c>
      <c r="B95" s="3" t="s">
        <v>61</v>
      </c>
      <c r="C95" s="3" t="s">
        <v>79</v>
      </c>
      <c r="D95" s="3">
        <v>2014</v>
      </c>
      <c r="E95" s="4">
        <v>1</v>
      </c>
      <c r="F95" s="5">
        <v>20.480789473684212</v>
      </c>
      <c r="G95" s="3">
        <v>1</v>
      </c>
    </row>
    <row r="96" spans="1:7" ht="13.5" customHeight="1" x14ac:dyDescent="0.2">
      <c r="A96" s="3" t="s">
        <v>75</v>
      </c>
      <c r="B96" s="3" t="s">
        <v>33</v>
      </c>
      <c r="C96" s="3" t="s">
        <v>80</v>
      </c>
      <c r="D96" s="3">
        <v>2013</v>
      </c>
      <c r="E96" s="4">
        <v>12</v>
      </c>
      <c r="F96" s="5">
        <v>12.493461768219833</v>
      </c>
      <c r="G96" s="3">
        <v>2</v>
      </c>
    </row>
    <row r="97" spans="1:7" ht="13.5" customHeight="1" x14ac:dyDescent="0.2">
      <c r="A97" s="3" t="s">
        <v>75</v>
      </c>
      <c r="B97" s="3" t="s">
        <v>8</v>
      </c>
      <c r="C97" s="3" t="s">
        <v>81</v>
      </c>
      <c r="D97" s="3">
        <v>2014</v>
      </c>
      <c r="E97" s="4">
        <v>1</v>
      </c>
      <c r="F97" s="5">
        <v>13.341551724137931</v>
      </c>
      <c r="G97" s="3">
        <v>1</v>
      </c>
    </row>
    <row r="98" spans="1:7" ht="13.5" customHeight="1" x14ac:dyDescent="0.2">
      <c r="A98" s="3" t="s">
        <v>75</v>
      </c>
      <c r="B98" s="3" t="s">
        <v>8</v>
      </c>
      <c r="C98" s="3" t="s">
        <v>82</v>
      </c>
      <c r="D98" s="3">
        <v>2013</v>
      </c>
      <c r="E98" s="4">
        <v>12</v>
      </c>
      <c r="F98" s="5">
        <v>15.795833333333333</v>
      </c>
      <c r="G98" s="3">
        <v>1</v>
      </c>
    </row>
    <row r="99" spans="1:7" ht="13.5" customHeight="1" x14ac:dyDescent="0.2">
      <c r="A99" s="3" t="s">
        <v>75</v>
      </c>
      <c r="B99" s="3" t="s">
        <v>8</v>
      </c>
      <c r="C99" s="3" t="s">
        <v>82</v>
      </c>
      <c r="D99" s="3">
        <v>2014</v>
      </c>
      <c r="E99" s="4">
        <v>1</v>
      </c>
      <c r="F99" s="5">
        <v>16.482608695652175</v>
      </c>
      <c r="G99" s="3">
        <v>1</v>
      </c>
    </row>
    <row r="100" spans="1:7" ht="13.5" customHeight="1" x14ac:dyDescent="0.2">
      <c r="A100" s="3" t="s">
        <v>75</v>
      </c>
      <c r="B100" s="3" t="s">
        <v>33</v>
      </c>
      <c r="C100" s="3" t="s">
        <v>83</v>
      </c>
      <c r="D100" s="3">
        <v>2013</v>
      </c>
      <c r="E100" s="4">
        <v>12</v>
      </c>
      <c r="F100" s="5">
        <v>7.9982666666666669</v>
      </c>
      <c r="G100" s="3">
        <v>1</v>
      </c>
    </row>
    <row r="101" spans="1:7" ht="13.5" customHeight="1" x14ac:dyDescent="0.2">
      <c r="A101" s="3" t="s">
        <v>75</v>
      </c>
      <c r="B101" s="3" t="s">
        <v>8</v>
      </c>
      <c r="C101" s="3" t="s">
        <v>84</v>
      </c>
      <c r="D101" s="3">
        <v>2013</v>
      </c>
      <c r="E101" s="4">
        <v>12</v>
      </c>
      <c r="F101" s="5">
        <v>14.948063348416289</v>
      </c>
      <c r="G101" s="3">
        <v>2</v>
      </c>
    </row>
    <row r="102" spans="1:7" ht="13.5" customHeight="1" x14ac:dyDescent="0.2">
      <c r="A102" s="3" t="s">
        <v>75</v>
      </c>
      <c r="B102" s="3" t="s">
        <v>8</v>
      </c>
      <c r="C102" s="3" t="s">
        <v>84</v>
      </c>
      <c r="D102" s="3">
        <v>2014</v>
      </c>
      <c r="E102" s="4">
        <v>1</v>
      </c>
      <c r="F102" s="5">
        <v>18.033576388888889</v>
      </c>
      <c r="G102" s="3">
        <v>3</v>
      </c>
    </row>
    <row r="103" spans="1:7" ht="13.5" customHeight="1" x14ac:dyDescent="0.2">
      <c r="A103" s="3" t="s">
        <v>75</v>
      </c>
      <c r="B103" s="3" t="s">
        <v>61</v>
      </c>
      <c r="C103" s="3" t="s">
        <v>85</v>
      </c>
      <c r="D103" s="3">
        <v>2013</v>
      </c>
      <c r="E103" s="4">
        <v>12</v>
      </c>
      <c r="F103" s="5">
        <v>16.431578947368422</v>
      </c>
      <c r="G103" s="3">
        <v>1</v>
      </c>
    </row>
    <row r="104" spans="1:7" ht="13.5" customHeight="1" x14ac:dyDescent="0.2">
      <c r="A104" s="3" t="s">
        <v>75</v>
      </c>
      <c r="B104" s="3" t="s">
        <v>61</v>
      </c>
      <c r="C104" s="3" t="s">
        <v>85</v>
      </c>
      <c r="D104" s="3">
        <v>2014</v>
      </c>
      <c r="E104" s="4">
        <v>1</v>
      </c>
      <c r="F104" s="5">
        <v>53.81733333333333</v>
      </c>
      <c r="G104" s="3">
        <v>1</v>
      </c>
    </row>
    <row r="105" spans="1:7" ht="13.5" customHeight="1" x14ac:dyDescent="0.2">
      <c r="A105" s="3" t="s">
        <v>75</v>
      </c>
      <c r="B105" s="3" t="s">
        <v>8</v>
      </c>
      <c r="C105" s="3" t="s">
        <v>86</v>
      </c>
      <c r="D105" s="3">
        <v>2014</v>
      </c>
      <c r="E105" s="4">
        <v>2</v>
      </c>
      <c r="F105" s="5">
        <v>22.238055555555555</v>
      </c>
      <c r="G105" s="3">
        <v>1</v>
      </c>
    </row>
    <row r="106" spans="1:7" ht="13.5" customHeight="1" x14ac:dyDescent="0.2">
      <c r="A106" s="3" t="s">
        <v>75</v>
      </c>
      <c r="B106" s="3" t="s">
        <v>8</v>
      </c>
      <c r="C106" s="3" t="s">
        <v>87</v>
      </c>
      <c r="D106" s="3">
        <v>2013</v>
      </c>
      <c r="E106" s="4">
        <v>10</v>
      </c>
      <c r="F106" s="5">
        <v>17.677729847494554</v>
      </c>
      <c r="G106" s="3">
        <v>3</v>
      </c>
    </row>
    <row r="107" spans="1:7" ht="13.5" customHeight="1" x14ac:dyDescent="0.2">
      <c r="A107" s="3" t="s">
        <v>75</v>
      </c>
      <c r="B107" s="3" t="s">
        <v>8</v>
      </c>
      <c r="C107" s="3" t="s">
        <v>87</v>
      </c>
      <c r="D107" s="3">
        <v>2013</v>
      </c>
      <c r="E107" s="4">
        <v>12</v>
      </c>
      <c r="F107" s="5">
        <v>26.998928571428571</v>
      </c>
      <c r="G107" s="3">
        <v>1</v>
      </c>
    </row>
    <row r="108" spans="1:7" ht="13.5" customHeight="1" x14ac:dyDescent="0.2">
      <c r="A108" s="3" t="s">
        <v>75</v>
      </c>
      <c r="B108" s="3" t="s">
        <v>8</v>
      </c>
      <c r="C108" s="3" t="s">
        <v>87</v>
      </c>
      <c r="D108" s="3">
        <v>2014</v>
      </c>
      <c r="E108" s="4">
        <v>1</v>
      </c>
      <c r="F108" s="5">
        <v>6.7643333333333331</v>
      </c>
      <c r="G108" s="3">
        <v>1</v>
      </c>
    </row>
    <row r="109" spans="1:7" ht="13.5" customHeight="1" x14ac:dyDescent="0.2">
      <c r="A109" s="3" t="s">
        <v>75</v>
      </c>
      <c r="B109" s="3" t="s">
        <v>8</v>
      </c>
      <c r="C109" s="3" t="s">
        <v>87</v>
      </c>
      <c r="D109" s="3">
        <v>2014</v>
      </c>
      <c r="E109" s="4">
        <v>2</v>
      </c>
      <c r="F109" s="5">
        <v>18.335555555555555</v>
      </c>
      <c r="G109" s="3">
        <v>1</v>
      </c>
    </row>
    <row r="110" spans="1:7" ht="13.5" customHeight="1" x14ac:dyDescent="0.2">
      <c r="A110" s="3" t="s">
        <v>75</v>
      </c>
      <c r="B110" s="3" t="s">
        <v>8</v>
      </c>
      <c r="C110" s="3" t="s">
        <v>88</v>
      </c>
      <c r="D110" s="3">
        <v>2013</v>
      </c>
      <c r="E110" s="4">
        <v>12</v>
      </c>
      <c r="F110" s="5">
        <v>27.188686335403727</v>
      </c>
      <c r="G110" s="3">
        <v>2</v>
      </c>
    </row>
    <row r="111" spans="1:7" ht="13.5" customHeight="1" x14ac:dyDescent="0.2">
      <c r="A111" s="3" t="s">
        <v>75</v>
      </c>
      <c r="B111" s="3" t="s">
        <v>8</v>
      </c>
      <c r="C111" s="3" t="s">
        <v>89</v>
      </c>
      <c r="D111" s="3">
        <v>2013</v>
      </c>
      <c r="E111" s="4">
        <v>10</v>
      </c>
      <c r="F111" s="5">
        <v>6.8308421052631578</v>
      </c>
      <c r="G111" s="3">
        <v>2</v>
      </c>
    </row>
    <row r="112" spans="1:7" ht="13.5" customHeight="1" x14ac:dyDescent="0.2">
      <c r="A112" s="3" t="s">
        <v>75</v>
      </c>
      <c r="B112" s="3" t="s">
        <v>8</v>
      </c>
      <c r="C112" s="3" t="s">
        <v>89</v>
      </c>
      <c r="D112" s="3">
        <v>2013</v>
      </c>
      <c r="E112" s="4">
        <v>12</v>
      </c>
      <c r="F112" s="5">
        <v>95.314516129032256</v>
      </c>
      <c r="G112" s="3">
        <v>1</v>
      </c>
    </row>
    <row r="113" spans="1:7" ht="13.5" customHeight="1" x14ac:dyDescent="0.2">
      <c r="A113" s="3" t="s">
        <v>75</v>
      </c>
      <c r="B113" s="3" t="s">
        <v>8</v>
      </c>
      <c r="C113" s="3" t="s">
        <v>89</v>
      </c>
      <c r="D113" s="3">
        <v>2014</v>
      </c>
      <c r="E113" s="4">
        <v>1</v>
      </c>
      <c r="F113" s="5">
        <v>14.494999999999999</v>
      </c>
      <c r="G113" s="3">
        <v>1</v>
      </c>
    </row>
    <row r="114" spans="1:7" ht="13.5" customHeight="1" x14ac:dyDescent="0.2">
      <c r="A114" s="3" t="s">
        <v>75</v>
      </c>
      <c r="B114" s="3" t="s">
        <v>8</v>
      </c>
      <c r="C114" s="3" t="s">
        <v>89</v>
      </c>
      <c r="D114" s="3">
        <v>2014</v>
      </c>
      <c r="E114" s="4">
        <v>2</v>
      </c>
      <c r="F114" s="5">
        <v>11.184307692307693</v>
      </c>
      <c r="G114" s="3">
        <v>1</v>
      </c>
    </row>
    <row r="115" spans="1:7" ht="13.5" customHeight="1" x14ac:dyDescent="0.2">
      <c r="A115" s="3" t="s">
        <v>75</v>
      </c>
      <c r="B115" s="3" t="s">
        <v>8</v>
      </c>
      <c r="C115" s="3" t="s">
        <v>90</v>
      </c>
      <c r="D115" s="3">
        <v>2013</v>
      </c>
      <c r="E115" s="4">
        <v>10</v>
      </c>
      <c r="F115" s="5">
        <v>22.795555555555556</v>
      </c>
      <c r="G115" s="3">
        <v>1</v>
      </c>
    </row>
    <row r="116" spans="1:7" ht="13.5" customHeight="1" x14ac:dyDescent="0.2">
      <c r="A116" s="3" t="s">
        <v>75</v>
      </c>
      <c r="B116" s="3" t="s">
        <v>8</v>
      </c>
      <c r="C116" s="3" t="s">
        <v>90</v>
      </c>
      <c r="D116" s="3">
        <v>2014</v>
      </c>
      <c r="E116" s="4">
        <v>1</v>
      </c>
      <c r="F116" s="5">
        <v>15.791793478260871</v>
      </c>
      <c r="G116" s="3">
        <v>2</v>
      </c>
    </row>
    <row r="117" spans="1:7" ht="13.5" customHeight="1" x14ac:dyDescent="0.2">
      <c r="A117" s="3" t="s">
        <v>75</v>
      </c>
      <c r="B117" s="3" t="s">
        <v>8</v>
      </c>
      <c r="C117" s="3" t="s">
        <v>90</v>
      </c>
      <c r="D117" s="3">
        <v>2014</v>
      </c>
      <c r="E117" s="4">
        <v>2</v>
      </c>
      <c r="F117" s="5">
        <v>7.1582999999999997</v>
      </c>
      <c r="G117" s="3">
        <v>1</v>
      </c>
    </row>
    <row r="118" spans="1:7" ht="13.5" customHeight="1" x14ac:dyDescent="0.2">
      <c r="A118" s="3" t="s">
        <v>75</v>
      </c>
      <c r="B118" s="3" t="s">
        <v>10</v>
      </c>
      <c r="C118" s="3" t="s">
        <v>91</v>
      </c>
      <c r="D118" s="3">
        <v>2013</v>
      </c>
      <c r="E118" s="4">
        <v>9</v>
      </c>
      <c r="F118" s="5">
        <v>10.64727192982456</v>
      </c>
      <c r="G118" s="3">
        <v>2</v>
      </c>
    </row>
    <row r="119" spans="1:7" ht="13.5" customHeight="1" x14ac:dyDescent="0.2">
      <c r="A119" s="3" t="s">
        <v>75</v>
      </c>
      <c r="B119" s="3" t="s">
        <v>10</v>
      </c>
      <c r="C119" s="3" t="s">
        <v>91</v>
      </c>
      <c r="D119" s="3">
        <v>2013</v>
      </c>
      <c r="E119" s="4">
        <v>10</v>
      </c>
      <c r="F119" s="5">
        <v>14.366346153846154</v>
      </c>
      <c r="G119" s="3">
        <v>1</v>
      </c>
    </row>
    <row r="120" spans="1:7" ht="13.5" customHeight="1" x14ac:dyDescent="0.2">
      <c r="A120" s="3" t="s">
        <v>75</v>
      </c>
      <c r="B120" s="3" t="s">
        <v>10</v>
      </c>
      <c r="C120" s="3" t="s">
        <v>91</v>
      </c>
      <c r="D120" s="3">
        <v>2013</v>
      </c>
      <c r="E120" s="4">
        <v>12</v>
      </c>
      <c r="F120" s="5">
        <v>30.290375615763544</v>
      </c>
      <c r="G120" s="3">
        <v>2</v>
      </c>
    </row>
    <row r="121" spans="1:7" ht="13.5" customHeight="1" x14ac:dyDescent="0.2">
      <c r="A121" s="3" t="s">
        <v>75</v>
      </c>
      <c r="B121" s="3" t="s">
        <v>8</v>
      </c>
      <c r="C121" s="3" t="s">
        <v>92</v>
      </c>
      <c r="D121" s="3">
        <v>2013</v>
      </c>
      <c r="E121" s="4">
        <v>10</v>
      </c>
      <c r="F121" s="5">
        <v>16.77568181818182</v>
      </c>
      <c r="G121" s="3">
        <v>1</v>
      </c>
    </row>
    <row r="122" spans="1:7" ht="13.5" customHeight="1" x14ac:dyDescent="0.2">
      <c r="A122" s="3" t="s">
        <v>75</v>
      </c>
      <c r="B122" s="3" t="s">
        <v>8</v>
      </c>
      <c r="C122" s="3" t="s">
        <v>92</v>
      </c>
      <c r="D122" s="3">
        <v>2013</v>
      </c>
      <c r="E122" s="4">
        <v>12</v>
      </c>
      <c r="F122" s="5">
        <v>26.674230769230768</v>
      </c>
      <c r="G122" s="3">
        <v>1</v>
      </c>
    </row>
    <row r="123" spans="1:7" ht="13.5" customHeight="1" x14ac:dyDescent="0.2">
      <c r="A123" s="3" t="s">
        <v>75</v>
      </c>
      <c r="B123" s="3" t="s">
        <v>8</v>
      </c>
      <c r="C123" s="3" t="s">
        <v>92</v>
      </c>
      <c r="D123" s="3">
        <v>2014</v>
      </c>
      <c r="E123" s="4">
        <v>1</v>
      </c>
      <c r="F123" s="5">
        <v>16.191739130434783</v>
      </c>
      <c r="G123" s="3">
        <v>1</v>
      </c>
    </row>
    <row r="124" spans="1:7" ht="13.5" customHeight="1" x14ac:dyDescent="0.2">
      <c r="A124" s="3" t="s">
        <v>75</v>
      </c>
      <c r="B124" s="3" t="s">
        <v>8</v>
      </c>
      <c r="C124" s="3" t="s">
        <v>93</v>
      </c>
      <c r="D124" s="3">
        <v>2013</v>
      </c>
      <c r="E124" s="4">
        <v>12</v>
      </c>
      <c r="F124" s="5">
        <v>21.651988235294116</v>
      </c>
      <c r="G124" s="3">
        <v>2</v>
      </c>
    </row>
    <row r="125" spans="1:7" ht="13.5" customHeight="1" x14ac:dyDescent="0.2">
      <c r="A125" s="3" t="s">
        <v>75</v>
      </c>
      <c r="B125" s="3" t="s">
        <v>8</v>
      </c>
      <c r="C125" s="3" t="s">
        <v>93</v>
      </c>
      <c r="D125" s="3">
        <v>2014</v>
      </c>
      <c r="E125" s="4">
        <v>1</v>
      </c>
      <c r="F125" s="5">
        <v>32.214459459459462</v>
      </c>
      <c r="G125" s="3">
        <v>1</v>
      </c>
    </row>
    <row r="126" spans="1:7" ht="13.5" customHeight="1" x14ac:dyDescent="0.2">
      <c r="A126" s="3" t="s">
        <v>75</v>
      </c>
      <c r="B126" s="3" t="s">
        <v>8</v>
      </c>
      <c r="C126" s="3" t="s">
        <v>93</v>
      </c>
      <c r="D126" s="3">
        <v>2014</v>
      </c>
      <c r="E126" s="4">
        <v>2</v>
      </c>
      <c r="F126" s="5">
        <v>21.06111111111111</v>
      </c>
      <c r="G126" s="3">
        <v>1</v>
      </c>
    </row>
    <row r="127" spans="1:7" ht="13.5" customHeight="1" x14ac:dyDescent="0.2">
      <c r="A127" s="3" t="s">
        <v>75</v>
      </c>
      <c r="B127" s="3" t="s">
        <v>61</v>
      </c>
      <c r="C127" s="3" t="s">
        <v>94</v>
      </c>
      <c r="D127" s="3">
        <v>2014</v>
      </c>
      <c r="E127" s="4">
        <v>1</v>
      </c>
      <c r="F127" s="5">
        <v>21.06111111111111</v>
      </c>
      <c r="G127" s="3">
        <v>1</v>
      </c>
    </row>
    <row r="128" spans="1:7" ht="13.5" customHeight="1" x14ac:dyDescent="0.2">
      <c r="A128" s="3" t="s">
        <v>75</v>
      </c>
      <c r="B128" s="3" t="s">
        <v>8</v>
      </c>
      <c r="C128" s="3" t="s">
        <v>95</v>
      </c>
      <c r="D128" s="3">
        <v>2013</v>
      </c>
      <c r="E128" s="4">
        <v>10</v>
      </c>
      <c r="F128" s="5">
        <v>93.930303030303037</v>
      </c>
      <c r="G128" s="3">
        <v>1</v>
      </c>
    </row>
    <row r="129" spans="1:7" ht="13.5" customHeight="1" x14ac:dyDescent="0.2">
      <c r="A129" s="3" t="s">
        <v>75</v>
      </c>
      <c r="B129" s="3" t="s">
        <v>8</v>
      </c>
      <c r="C129" s="3" t="s">
        <v>95</v>
      </c>
      <c r="D129" s="3">
        <v>2014</v>
      </c>
      <c r="E129" s="4">
        <v>1</v>
      </c>
      <c r="F129" s="5">
        <v>6.9377777777777778</v>
      </c>
      <c r="G129" s="3">
        <v>1</v>
      </c>
    </row>
    <row r="130" spans="1:7" ht="13.5" customHeight="1" x14ac:dyDescent="0.2">
      <c r="A130" s="3" t="s">
        <v>75</v>
      </c>
      <c r="B130" s="3" t="s">
        <v>8</v>
      </c>
      <c r="C130" s="3" t="s">
        <v>96</v>
      </c>
      <c r="D130" s="3">
        <v>2014</v>
      </c>
      <c r="E130" s="4">
        <v>1</v>
      </c>
      <c r="F130" s="5">
        <v>17.202857142857145</v>
      </c>
      <c r="G130" s="3">
        <v>1</v>
      </c>
    </row>
    <row r="131" spans="1:7" ht="13.5" customHeight="1" x14ac:dyDescent="0.2">
      <c r="A131" s="3" t="s">
        <v>75</v>
      </c>
      <c r="B131" s="3" t="s">
        <v>8</v>
      </c>
      <c r="C131" s="3" t="s">
        <v>97</v>
      </c>
      <c r="D131" s="3">
        <v>2013</v>
      </c>
      <c r="E131" s="4">
        <v>10</v>
      </c>
      <c r="F131" s="5">
        <v>9.1987500000000004</v>
      </c>
      <c r="G131" s="3">
        <v>1</v>
      </c>
    </row>
    <row r="132" spans="1:7" ht="13.5" customHeight="1" x14ac:dyDescent="0.2">
      <c r="A132" s="3" t="s">
        <v>75</v>
      </c>
      <c r="B132" s="3" t="s">
        <v>8</v>
      </c>
      <c r="C132" s="3" t="s">
        <v>97</v>
      </c>
      <c r="D132" s="3">
        <v>2013</v>
      </c>
      <c r="E132" s="4">
        <v>11</v>
      </c>
      <c r="F132" s="5">
        <v>17.11282608695652</v>
      </c>
      <c r="G132" s="3">
        <v>1</v>
      </c>
    </row>
    <row r="133" spans="1:7" ht="13.5" customHeight="1" x14ac:dyDescent="0.2">
      <c r="A133" s="3" t="s">
        <v>75</v>
      </c>
      <c r="B133" s="3" t="s">
        <v>8</v>
      </c>
      <c r="C133" s="3" t="s">
        <v>97</v>
      </c>
      <c r="D133" s="3">
        <v>2013</v>
      </c>
      <c r="E133" s="4">
        <v>12</v>
      </c>
      <c r="F133" s="5">
        <v>15.852391304347826</v>
      </c>
      <c r="G133" s="3">
        <v>1</v>
      </c>
    </row>
    <row r="134" spans="1:7" ht="13.5" customHeight="1" x14ac:dyDescent="0.2">
      <c r="A134" s="3" t="s">
        <v>75</v>
      </c>
      <c r="B134" s="3" t="s">
        <v>8</v>
      </c>
      <c r="C134" s="3" t="s">
        <v>97</v>
      </c>
      <c r="D134" s="3">
        <v>2014</v>
      </c>
      <c r="E134" s="4">
        <v>2</v>
      </c>
      <c r="F134" s="5">
        <v>22.3</v>
      </c>
      <c r="G134" s="3">
        <v>1</v>
      </c>
    </row>
    <row r="135" spans="1:7" ht="13.5" customHeight="1" x14ac:dyDescent="0.2">
      <c r="A135" s="3" t="s">
        <v>75</v>
      </c>
      <c r="B135" s="3" t="s">
        <v>61</v>
      </c>
      <c r="C135" s="3" t="s">
        <v>98</v>
      </c>
      <c r="D135" s="3">
        <v>2013</v>
      </c>
      <c r="E135" s="4">
        <v>12</v>
      </c>
      <c r="F135" s="5">
        <v>24.428417199017197</v>
      </c>
      <c r="G135" s="3">
        <v>4</v>
      </c>
    </row>
    <row r="136" spans="1:7" ht="13.5" customHeight="1" x14ac:dyDescent="0.2">
      <c r="A136" s="3" t="s">
        <v>75</v>
      </c>
      <c r="B136" s="3" t="s">
        <v>61</v>
      </c>
      <c r="C136" s="3" t="s">
        <v>98</v>
      </c>
      <c r="D136" s="3">
        <v>2014</v>
      </c>
      <c r="E136" s="4">
        <v>1</v>
      </c>
      <c r="F136" s="5">
        <v>17.209782608695651</v>
      </c>
      <c r="G136" s="3">
        <v>1</v>
      </c>
    </row>
    <row r="137" spans="1:7" ht="13.5" customHeight="1" x14ac:dyDescent="0.2">
      <c r="A137" s="3" t="s">
        <v>75</v>
      </c>
      <c r="B137" s="3" t="s">
        <v>8</v>
      </c>
      <c r="C137" s="3" t="s">
        <v>99</v>
      </c>
      <c r="D137" s="3">
        <v>2013</v>
      </c>
      <c r="E137" s="4">
        <v>10</v>
      </c>
      <c r="F137" s="5">
        <v>13.764482758620689</v>
      </c>
      <c r="G137" s="3">
        <v>1</v>
      </c>
    </row>
    <row r="138" spans="1:7" ht="13.5" customHeight="1" x14ac:dyDescent="0.2">
      <c r="A138" s="3" t="s">
        <v>75</v>
      </c>
      <c r="B138" s="3" t="s">
        <v>8</v>
      </c>
      <c r="C138" s="3" t="s">
        <v>99</v>
      </c>
      <c r="D138" s="3">
        <v>2013</v>
      </c>
      <c r="E138" s="4">
        <v>11</v>
      </c>
      <c r="F138" s="5">
        <v>24.53</v>
      </c>
      <c r="G138" s="3">
        <v>1</v>
      </c>
    </row>
    <row r="139" spans="1:7" ht="13.5" customHeight="1" x14ac:dyDescent="0.2">
      <c r="A139" s="3" t="s">
        <v>75</v>
      </c>
      <c r="B139" s="3" t="s">
        <v>8</v>
      </c>
      <c r="C139" s="3" t="s">
        <v>99</v>
      </c>
      <c r="D139" s="3">
        <v>2013</v>
      </c>
      <c r="E139" s="4">
        <v>12</v>
      </c>
      <c r="F139" s="5">
        <v>63.144042857142857</v>
      </c>
      <c r="G139" s="3">
        <v>2</v>
      </c>
    </row>
    <row r="140" spans="1:7" ht="13.5" customHeight="1" x14ac:dyDescent="0.2">
      <c r="A140" s="3" t="s">
        <v>75</v>
      </c>
      <c r="B140" s="3" t="s">
        <v>8</v>
      </c>
      <c r="C140" s="3" t="s">
        <v>99</v>
      </c>
      <c r="D140" s="3">
        <v>2014</v>
      </c>
      <c r="E140" s="4">
        <v>1</v>
      </c>
      <c r="F140" s="5">
        <v>28.99</v>
      </c>
      <c r="G140" s="3">
        <v>1</v>
      </c>
    </row>
    <row r="141" spans="1:7" ht="13.5" customHeight="1" x14ac:dyDescent="0.2">
      <c r="A141" s="3" t="s">
        <v>75</v>
      </c>
      <c r="B141" s="3" t="s">
        <v>8</v>
      </c>
      <c r="C141" s="3" t="s">
        <v>99</v>
      </c>
      <c r="D141" s="3">
        <v>2014</v>
      </c>
      <c r="E141" s="4">
        <v>2</v>
      </c>
      <c r="F141" s="5">
        <v>18.650909090909092</v>
      </c>
      <c r="G141" s="3">
        <v>1</v>
      </c>
    </row>
    <row r="142" spans="1:7" ht="13.5" customHeight="1" x14ac:dyDescent="0.2">
      <c r="A142" s="3" t="s">
        <v>75</v>
      </c>
      <c r="B142" s="3" t="s">
        <v>8</v>
      </c>
      <c r="C142" s="3" t="s">
        <v>100</v>
      </c>
      <c r="D142" s="3">
        <v>2013</v>
      </c>
      <c r="E142" s="4">
        <v>10</v>
      </c>
      <c r="F142" s="5">
        <v>11.254531249999999</v>
      </c>
      <c r="G142" s="3">
        <v>1</v>
      </c>
    </row>
    <row r="143" spans="1:7" ht="13.5" customHeight="1" x14ac:dyDescent="0.2">
      <c r="A143" s="3" t="s">
        <v>75</v>
      </c>
      <c r="B143" s="3" t="s">
        <v>8</v>
      </c>
      <c r="C143" s="3" t="s">
        <v>100</v>
      </c>
      <c r="D143" s="3">
        <v>2013</v>
      </c>
      <c r="E143" s="4">
        <v>12</v>
      </c>
      <c r="F143" s="5">
        <v>80.837500000000006</v>
      </c>
      <c r="G143" s="3">
        <v>1</v>
      </c>
    </row>
    <row r="144" spans="1:7" ht="13.5" customHeight="1" x14ac:dyDescent="0.2">
      <c r="A144" s="3" t="s">
        <v>75</v>
      </c>
      <c r="B144" s="3" t="s">
        <v>8</v>
      </c>
      <c r="C144" s="3" t="s">
        <v>100</v>
      </c>
      <c r="D144" s="3">
        <v>2014</v>
      </c>
      <c r="E144" s="4">
        <v>1</v>
      </c>
      <c r="F144" s="5">
        <v>11.618806818181817</v>
      </c>
      <c r="G144" s="3">
        <v>2</v>
      </c>
    </row>
    <row r="145" spans="1:7" ht="13.5" customHeight="1" x14ac:dyDescent="0.2">
      <c r="A145" s="3" t="s">
        <v>75</v>
      </c>
      <c r="B145" s="3" t="s">
        <v>61</v>
      </c>
      <c r="C145" s="3" t="s">
        <v>101</v>
      </c>
      <c r="D145" s="3">
        <v>2013</v>
      </c>
      <c r="E145" s="4">
        <v>12</v>
      </c>
      <c r="F145" s="5">
        <v>19.512499999999999</v>
      </c>
      <c r="G145" s="3">
        <v>1</v>
      </c>
    </row>
    <row r="146" spans="1:7" ht="13.5" customHeight="1" x14ac:dyDescent="0.2">
      <c r="A146" s="3" t="s">
        <v>75</v>
      </c>
      <c r="B146" s="3" t="s">
        <v>61</v>
      </c>
      <c r="C146" s="3" t="s">
        <v>101</v>
      </c>
      <c r="D146" s="3">
        <v>2014</v>
      </c>
      <c r="E146" s="4">
        <v>1</v>
      </c>
      <c r="F146" s="5">
        <v>22.759117647058822</v>
      </c>
      <c r="G146" s="3">
        <v>1</v>
      </c>
    </row>
    <row r="147" spans="1:7" ht="13.5" customHeight="1" x14ac:dyDescent="0.2">
      <c r="A147" s="3" t="s">
        <v>75</v>
      </c>
      <c r="B147" s="3" t="s">
        <v>61</v>
      </c>
      <c r="C147" s="3" t="s">
        <v>102</v>
      </c>
      <c r="D147" s="3">
        <v>2013</v>
      </c>
      <c r="E147" s="4">
        <v>10</v>
      </c>
      <c r="F147" s="5">
        <v>20.661152020905924</v>
      </c>
      <c r="G147" s="3">
        <v>2</v>
      </c>
    </row>
    <row r="148" spans="1:7" ht="13.5" customHeight="1" x14ac:dyDescent="0.2">
      <c r="A148" s="3" t="s">
        <v>75</v>
      </c>
      <c r="B148" s="3" t="s">
        <v>61</v>
      </c>
      <c r="C148" s="3" t="s">
        <v>102</v>
      </c>
      <c r="D148" s="3">
        <v>2014</v>
      </c>
      <c r="E148" s="4">
        <v>1</v>
      </c>
      <c r="F148" s="5">
        <v>23.9028125</v>
      </c>
      <c r="G148" s="3">
        <v>1</v>
      </c>
    </row>
    <row r="149" spans="1:7" ht="13.5" customHeight="1" x14ac:dyDescent="0.2">
      <c r="A149" s="3" t="s">
        <v>75</v>
      </c>
      <c r="B149" s="3" t="s">
        <v>61</v>
      </c>
      <c r="C149" s="3" t="s">
        <v>103</v>
      </c>
      <c r="D149" s="3">
        <v>2014</v>
      </c>
      <c r="E149" s="4">
        <v>1</v>
      </c>
      <c r="F149" s="5">
        <v>12.992910563909774</v>
      </c>
      <c r="G149" s="3">
        <v>2</v>
      </c>
    </row>
    <row r="150" spans="1:7" ht="13.5" customHeight="1" x14ac:dyDescent="0.2">
      <c r="A150" s="3" t="s">
        <v>75</v>
      </c>
      <c r="B150" s="3" t="s">
        <v>8</v>
      </c>
      <c r="C150" s="3" t="s">
        <v>104</v>
      </c>
      <c r="D150" s="3">
        <v>2013</v>
      </c>
      <c r="E150" s="4">
        <v>12</v>
      </c>
      <c r="F150" s="5">
        <v>27.703461538461539</v>
      </c>
      <c r="G150" s="3">
        <v>1</v>
      </c>
    </row>
    <row r="151" spans="1:7" ht="13.5" customHeight="1" x14ac:dyDescent="0.2">
      <c r="A151" s="3" t="s">
        <v>75</v>
      </c>
      <c r="B151" s="3" t="s">
        <v>8</v>
      </c>
      <c r="C151" s="3" t="s">
        <v>104</v>
      </c>
      <c r="D151" s="3">
        <v>2014</v>
      </c>
      <c r="E151" s="4">
        <v>1</v>
      </c>
      <c r="F151" s="5">
        <v>13.499464285714286</v>
      </c>
      <c r="G151" s="3">
        <v>1</v>
      </c>
    </row>
    <row r="152" spans="1:7" ht="13.5" customHeight="1" x14ac:dyDescent="0.2"/>
    <row r="153" spans="1:7" ht="13.5" customHeight="1" x14ac:dyDescent="0.2"/>
    <row r="154" spans="1:7" ht="13.5" customHeight="1" x14ac:dyDescent="0.2"/>
    <row r="155" spans="1:7" ht="13.5" customHeight="1" x14ac:dyDescent="0.2"/>
    <row r="156" spans="1:7" ht="13.5" customHeight="1" x14ac:dyDescent="0.2"/>
    <row r="157" spans="1:7" ht="13.5" customHeight="1" x14ac:dyDescent="0.2"/>
    <row r="158" spans="1:7" ht="13.5" customHeight="1" x14ac:dyDescent="0.2"/>
    <row r="159" spans="1:7" ht="13.5" customHeight="1" x14ac:dyDescent="0.2"/>
    <row r="160" spans="1:7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1.1796875" defaultRowHeight="15" customHeight="1" x14ac:dyDescent="0.2"/>
  <cols>
    <col min="1" max="1" width="10" customWidth="1"/>
    <col min="2" max="3" width="10.08984375" customWidth="1"/>
    <col min="4" max="4" width="8.36328125" customWidth="1"/>
    <col min="5" max="5" width="14.6328125" customWidth="1"/>
    <col min="6" max="6" width="12.90625" customWidth="1"/>
    <col min="7" max="26" width="8.54296875" customWidth="1"/>
  </cols>
  <sheetData>
    <row r="1" spans="1:6" ht="13.5" customHeight="1" x14ac:dyDescent="0.2">
      <c r="A1" s="38" t="s">
        <v>115</v>
      </c>
      <c r="B1" s="39" t="s">
        <v>376</v>
      </c>
      <c r="D1" s="5"/>
    </row>
    <row r="2" spans="1:6" ht="13.5" customHeight="1" x14ac:dyDescent="0.2">
      <c r="D2" s="5"/>
    </row>
    <row r="3" spans="1:6" ht="13.5" customHeight="1" x14ac:dyDescent="0.2">
      <c r="A3" s="20"/>
      <c r="B3" s="21"/>
      <c r="C3" s="21"/>
      <c r="D3" s="21"/>
      <c r="E3" s="22" t="s">
        <v>375</v>
      </c>
      <c r="F3" s="23"/>
    </row>
    <row r="4" spans="1:6" ht="13.5" customHeight="1" x14ac:dyDescent="0.2">
      <c r="A4" s="22" t="s">
        <v>0</v>
      </c>
      <c r="B4" s="22" t="s">
        <v>1</v>
      </c>
      <c r="C4" s="22" t="s">
        <v>2</v>
      </c>
      <c r="D4" s="22" t="s">
        <v>105</v>
      </c>
      <c r="E4" s="20" t="s">
        <v>106</v>
      </c>
      <c r="F4" s="24" t="s">
        <v>107</v>
      </c>
    </row>
    <row r="5" spans="1:6" ht="13.5" customHeight="1" x14ac:dyDescent="0.2">
      <c r="A5" s="25" t="s">
        <v>7</v>
      </c>
      <c r="B5" s="25" t="s">
        <v>8</v>
      </c>
      <c r="C5" s="25" t="s">
        <v>9</v>
      </c>
      <c r="D5" s="26">
        <v>3</v>
      </c>
      <c r="E5" s="27">
        <v>18.47774936061381</v>
      </c>
      <c r="F5" s="28">
        <v>3</v>
      </c>
    </row>
    <row r="6" spans="1:6" ht="13.5" customHeight="1" x14ac:dyDescent="0.2">
      <c r="A6" s="29"/>
      <c r="B6" s="29"/>
      <c r="C6" s="25" t="s">
        <v>12</v>
      </c>
      <c r="D6" s="26">
        <v>12</v>
      </c>
      <c r="E6" s="27">
        <v>2.1320833333333331</v>
      </c>
      <c r="F6" s="28">
        <v>1</v>
      </c>
    </row>
    <row r="7" spans="1:6" ht="13.5" customHeight="1" x14ac:dyDescent="0.2">
      <c r="A7" s="29"/>
      <c r="B7" s="29"/>
      <c r="C7" s="25" t="s">
        <v>13</v>
      </c>
      <c r="D7" s="26">
        <v>3</v>
      </c>
      <c r="E7" s="27">
        <v>14.109236842105265</v>
      </c>
      <c r="F7" s="28">
        <v>2</v>
      </c>
    </row>
    <row r="8" spans="1:6" ht="13.5" customHeight="1" x14ac:dyDescent="0.2">
      <c r="A8" s="29"/>
      <c r="B8" s="29"/>
      <c r="C8" s="29"/>
      <c r="D8" s="30">
        <v>12</v>
      </c>
      <c r="E8" s="31">
        <v>28.391621621621621</v>
      </c>
      <c r="F8" s="32">
        <v>1</v>
      </c>
    </row>
    <row r="9" spans="1:6" ht="13.5" customHeight="1" x14ac:dyDescent="0.2">
      <c r="A9" s="29"/>
      <c r="B9" s="29"/>
      <c r="C9" s="25" t="s">
        <v>17</v>
      </c>
      <c r="D9" s="26">
        <v>3</v>
      </c>
      <c r="E9" s="27">
        <v>35.42</v>
      </c>
      <c r="F9" s="28">
        <v>1</v>
      </c>
    </row>
    <row r="10" spans="1:6" ht="13.5" customHeight="1" x14ac:dyDescent="0.2">
      <c r="A10" s="29"/>
      <c r="B10" s="29"/>
      <c r="C10" s="29"/>
      <c r="D10" s="30">
        <v>12</v>
      </c>
      <c r="E10" s="31">
        <v>49.155457875457877</v>
      </c>
      <c r="F10" s="32">
        <v>3</v>
      </c>
    </row>
    <row r="11" spans="1:6" ht="13.5" customHeight="1" x14ac:dyDescent="0.2">
      <c r="A11" s="29"/>
      <c r="B11" s="29"/>
      <c r="C11" s="25" t="s">
        <v>18</v>
      </c>
      <c r="D11" s="26">
        <v>1</v>
      </c>
      <c r="E11" s="27">
        <v>30.288125000000001</v>
      </c>
      <c r="F11" s="28">
        <v>1</v>
      </c>
    </row>
    <row r="12" spans="1:6" ht="13.5" customHeight="1" x14ac:dyDescent="0.2">
      <c r="A12" s="29"/>
      <c r="B12" s="29"/>
      <c r="C12" s="29"/>
      <c r="D12" s="30">
        <v>3</v>
      </c>
      <c r="E12" s="31">
        <v>29.077631578947365</v>
      </c>
      <c r="F12" s="32">
        <v>3</v>
      </c>
    </row>
    <row r="13" spans="1:6" ht="13.5" customHeight="1" x14ac:dyDescent="0.2">
      <c r="A13" s="29"/>
      <c r="B13" s="29"/>
      <c r="C13" s="25" t="s">
        <v>19</v>
      </c>
      <c r="D13" s="26">
        <v>3</v>
      </c>
      <c r="E13" s="27">
        <v>19.648839232806871</v>
      </c>
      <c r="F13" s="28">
        <v>7</v>
      </c>
    </row>
    <row r="14" spans="1:6" ht="13.5" customHeight="1" x14ac:dyDescent="0.2">
      <c r="A14" s="29"/>
      <c r="B14" s="29"/>
      <c r="C14" s="25" t="s">
        <v>20</v>
      </c>
      <c r="D14" s="26">
        <v>3</v>
      </c>
      <c r="E14" s="27">
        <v>19.8935</v>
      </c>
      <c r="F14" s="28">
        <v>3</v>
      </c>
    </row>
    <row r="15" spans="1:6" ht="13.5" customHeight="1" x14ac:dyDescent="0.2">
      <c r="A15" s="29"/>
      <c r="B15" s="29"/>
      <c r="C15" s="29"/>
      <c r="D15" s="30">
        <v>12</v>
      </c>
      <c r="E15" s="31">
        <v>31.660740740740742</v>
      </c>
      <c r="F15" s="32">
        <v>1</v>
      </c>
    </row>
    <row r="16" spans="1:6" ht="13.5" customHeight="1" x14ac:dyDescent="0.2">
      <c r="A16" s="29"/>
      <c r="B16" s="29"/>
      <c r="C16" s="25" t="s">
        <v>23</v>
      </c>
      <c r="D16" s="26">
        <v>3</v>
      </c>
      <c r="E16" s="27">
        <v>22.529474637681162</v>
      </c>
      <c r="F16" s="28">
        <v>3</v>
      </c>
    </row>
    <row r="17" spans="1:6" ht="13.5" customHeight="1" x14ac:dyDescent="0.2">
      <c r="A17" s="29"/>
      <c r="B17" s="29"/>
      <c r="C17" s="29"/>
      <c r="D17" s="30">
        <v>12</v>
      </c>
      <c r="E17" s="31">
        <v>38.889200000000002</v>
      </c>
      <c r="F17" s="32">
        <v>1</v>
      </c>
    </row>
    <row r="18" spans="1:6" ht="13.5" customHeight="1" x14ac:dyDescent="0.2">
      <c r="A18" s="29"/>
      <c r="B18" s="29"/>
      <c r="C18" s="25" t="s">
        <v>24</v>
      </c>
      <c r="D18" s="26">
        <v>3</v>
      </c>
      <c r="E18" s="27">
        <v>26.95</v>
      </c>
      <c r="F18" s="28">
        <v>1</v>
      </c>
    </row>
    <row r="19" spans="1:6" ht="13.5" customHeight="1" x14ac:dyDescent="0.2">
      <c r="A19" s="29"/>
      <c r="B19" s="29"/>
      <c r="C19" s="29"/>
      <c r="D19" s="30">
        <v>12</v>
      </c>
      <c r="E19" s="31">
        <v>38.944785090030742</v>
      </c>
      <c r="F19" s="32">
        <v>5</v>
      </c>
    </row>
    <row r="20" spans="1:6" ht="13.5" customHeight="1" x14ac:dyDescent="0.2">
      <c r="A20" s="29"/>
      <c r="B20" s="29"/>
      <c r="C20" s="25" t="s">
        <v>25</v>
      </c>
      <c r="D20" s="26">
        <v>1</v>
      </c>
      <c r="E20" s="27">
        <v>31.905999999999999</v>
      </c>
      <c r="F20" s="28">
        <v>1</v>
      </c>
    </row>
    <row r="21" spans="1:6" ht="13.5" customHeight="1" x14ac:dyDescent="0.2">
      <c r="A21" s="29"/>
      <c r="B21" s="29"/>
      <c r="C21" s="29"/>
      <c r="D21" s="30">
        <v>3</v>
      </c>
      <c r="E21" s="31">
        <v>20.279765625</v>
      </c>
      <c r="F21" s="32">
        <v>2</v>
      </c>
    </row>
    <row r="22" spans="1:6" ht="13.5" customHeight="1" x14ac:dyDescent="0.2">
      <c r="A22" s="29"/>
      <c r="B22" s="29"/>
      <c r="C22" s="29"/>
      <c r="D22" s="30">
        <v>12</v>
      </c>
      <c r="E22" s="31">
        <v>52.89</v>
      </c>
      <c r="F22" s="32">
        <v>1</v>
      </c>
    </row>
    <row r="23" spans="1:6" ht="13.5" customHeight="1" x14ac:dyDescent="0.2">
      <c r="A23" s="29"/>
      <c r="B23" s="29"/>
      <c r="C23" s="25" t="s">
        <v>26</v>
      </c>
      <c r="D23" s="26">
        <v>12</v>
      </c>
      <c r="E23" s="27">
        <v>41.314565384615385</v>
      </c>
      <c r="F23" s="28">
        <v>2</v>
      </c>
    </row>
    <row r="24" spans="1:6" ht="13.5" customHeight="1" x14ac:dyDescent="0.2">
      <c r="A24" s="29"/>
      <c r="B24" s="25" t="s">
        <v>10</v>
      </c>
      <c r="C24" s="25" t="s">
        <v>11</v>
      </c>
      <c r="D24" s="26">
        <v>3</v>
      </c>
      <c r="E24" s="27">
        <v>22.566338562753039</v>
      </c>
      <c r="F24" s="28">
        <v>4</v>
      </c>
    </row>
    <row r="25" spans="1:6" ht="13.5" customHeight="1" x14ac:dyDescent="0.2">
      <c r="A25" s="29"/>
      <c r="B25" s="29"/>
      <c r="C25" s="29"/>
      <c r="D25" s="30">
        <v>12</v>
      </c>
      <c r="E25" s="31">
        <v>94.212999999999994</v>
      </c>
      <c r="F25" s="32">
        <v>1</v>
      </c>
    </row>
    <row r="26" spans="1:6" ht="13.5" customHeight="1" x14ac:dyDescent="0.2">
      <c r="A26" s="29"/>
      <c r="B26" s="25" t="s">
        <v>21</v>
      </c>
      <c r="C26" s="25" t="s">
        <v>22</v>
      </c>
      <c r="D26" s="26">
        <v>12</v>
      </c>
      <c r="E26" s="27">
        <v>39.130000000000003</v>
      </c>
      <c r="F26" s="28">
        <v>1</v>
      </c>
    </row>
    <row r="27" spans="1:6" ht="13.5" customHeight="1" x14ac:dyDescent="0.2">
      <c r="A27" s="29"/>
      <c r="B27" s="25" t="s">
        <v>14</v>
      </c>
      <c r="C27" s="25" t="s">
        <v>15</v>
      </c>
      <c r="D27" s="26">
        <v>3</v>
      </c>
      <c r="E27" s="27">
        <v>25.887931034482758</v>
      </c>
      <c r="F27" s="28">
        <v>1</v>
      </c>
    </row>
    <row r="28" spans="1:6" ht="13.5" customHeight="1" x14ac:dyDescent="0.2">
      <c r="A28" s="29"/>
      <c r="B28" s="29"/>
      <c r="C28" s="29"/>
      <c r="D28" s="30">
        <v>12</v>
      </c>
      <c r="E28" s="31">
        <v>47.339090909090906</v>
      </c>
      <c r="F28" s="32">
        <v>1</v>
      </c>
    </row>
    <row r="29" spans="1:6" ht="13.5" customHeight="1" x14ac:dyDescent="0.2">
      <c r="A29" s="29"/>
      <c r="B29" s="29"/>
      <c r="C29" s="25" t="s">
        <v>16</v>
      </c>
      <c r="D29" s="26">
        <v>3</v>
      </c>
      <c r="E29" s="27">
        <v>18.599536290322582</v>
      </c>
      <c r="F29" s="28">
        <v>2</v>
      </c>
    </row>
    <row r="30" spans="1:6" ht="13.5" customHeight="1" x14ac:dyDescent="0.2">
      <c r="A30" s="29"/>
      <c r="B30" s="29"/>
      <c r="C30" s="29"/>
      <c r="D30" s="30">
        <v>12</v>
      </c>
      <c r="E30" s="31">
        <v>32.878461538461536</v>
      </c>
      <c r="F30" s="32">
        <v>1</v>
      </c>
    </row>
    <row r="31" spans="1:6" ht="13.5" customHeight="1" x14ac:dyDescent="0.2">
      <c r="A31" s="25" t="s">
        <v>27</v>
      </c>
      <c r="B31" s="25" t="s">
        <v>10</v>
      </c>
      <c r="C31" s="25" t="s">
        <v>28</v>
      </c>
      <c r="D31" s="26">
        <v>1</v>
      </c>
      <c r="E31" s="27">
        <v>2.41255</v>
      </c>
      <c r="F31" s="28">
        <v>1</v>
      </c>
    </row>
    <row r="32" spans="1:6" ht="13.5" customHeight="1" x14ac:dyDescent="0.2">
      <c r="A32" s="25" t="s">
        <v>29</v>
      </c>
      <c r="B32" s="25" t="s">
        <v>8</v>
      </c>
      <c r="C32" s="25" t="s">
        <v>30</v>
      </c>
      <c r="D32" s="26">
        <v>3</v>
      </c>
      <c r="E32" s="27">
        <v>136.45384615384614</v>
      </c>
      <c r="F32" s="28">
        <v>1</v>
      </c>
    </row>
    <row r="33" spans="1:6" ht="13.5" customHeight="1" x14ac:dyDescent="0.2">
      <c r="A33" s="29"/>
      <c r="B33" s="29"/>
      <c r="C33" s="29"/>
      <c r="D33" s="30">
        <v>4</v>
      </c>
      <c r="E33" s="31">
        <v>15.795</v>
      </c>
      <c r="F33" s="32">
        <v>1</v>
      </c>
    </row>
    <row r="34" spans="1:6" ht="13.5" customHeight="1" x14ac:dyDescent="0.2">
      <c r="A34" s="29"/>
      <c r="B34" s="29"/>
      <c r="C34" s="25" t="s">
        <v>31</v>
      </c>
      <c r="D34" s="26">
        <v>1</v>
      </c>
      <c r="E34" s="27">
        <v>34.918181818181822</v>
      </c>
      <c r="F34" s="28">
        <v>2</v>
      </c>
    </row>
    <row r="35" spans="1:6" ht="13.5" customHeight="1" x14ac:dyDescent="0.2">
      <c r="A35" s="29"/>
      <c r="B35" s="29"/>
      <c r="C35" s="29"/>
      <c r="D35" s="30">
        <v>4</v>
      </c>
      <c r="E35" s="31">
        <v>13.940944278996865</v>
      </c>
      <c r="F35" s="32">
        <v>4</v>
      </c>
    </row>
    <row r="36" spans="1:6" ht="13.5" customHeight="1" x14ac:dyDescent="0.2">
      <c r="A36" s="29"/>
      <c r="B36" s="29"/>
      <c r="C36" s="25" t="s">
        <v>35</v>
      </c>
      <c r="D36" s="26">
        <v>3</v>
      </c>
      <c r="E36" s="27">
        <v>32.43782967032967</v>
      </c>
      <c r="F36" s="28">
        <v>2</v>
      </c>
    </row>
    <row r="37" spans="1:6" ht="13.5" customHeight="1" x14ac:dyDescent="0.2">
      <c r="A37" s="29"/>
      <c r="B37" s="29"/>
      <c r="C37" s="29"/>
      <c r="D37" s="30">
        <v>4</v>
      </c>
      <c r="E37" s="31">
        <v>13.274255639097746</v>
      </c>
      <c r="F37" s="32">
        <v>3</v>
      </c>
    </row>
    <row r="38" spans="1:6" ht="13.5" customHeight="1" x14ac:dyDescent="0.2">
      <c r="A38" s="29"/>
      <c r="B38" s="29"/>
      <c r="C38" s="25" t="s">
        <v>36</v>
      </c>
      <c r="D38" s="26">
        <v>1</v>
      </c>
      <c r="E38" s="27">
        <v>31.983030303030304</v>
      </c>
      <c r="F38" s="28">
        <v>1</v>
      </c>
    </row>
    <row r="39" spans="1:6" ht="13.5" customHeight="1" x14ac:dyDescent="0.2">
      <c r="A39" s="29"/>
      <c r="B39" s="29"/>
      <c r="C39" s="29"/>
      <c r="D39" s="30">
        <v>3</v>
      </c>
      <c r="E39" s="31">
        <v>21.152045454545455</v>
      </c>
      <c r="F39" s="32">
        <v>2</v>
      </c>
    </row>
    <row r="40" spans="1:6" ht="13.5" customHeight="1" x14ac:dyDescent="0.2">
      <c r="A40" s="29"/>
      <c r="B40" s="29"/>
      <c r="C40" s="25" t="s">
        <v>37</v>
      </c>
      <c r="D40" s="26">
        <v>4</v>
      </c>
      <c r="E40" s="27">
        <v>22.87551724137931</v>
      </c>
      <c r="F40" s="28">
        <v>1</v>
      </c>
    </row>
    <row r="41" spans="1:6" ht="13.5" customHeight="1" x14ac:dyDescent="0.2">
      <c r="A41" s="29"/>
      <c r="B41" s="29"/>
      <c r="C41" s="25" t="s">
        <v>39</v>
      </c>
      <c r="D41" s="26">
        <v>3</v>
      </c>
      <c r="E41" s="27">
        <v>21.651063311688311</v>
      </c>
      <c r="F41" s="28">
        <v>2</v>
      </c>
    </row>
    <row r="42" spans="1:6" ht="13.5" customHeight="1" x14ac:dyDescent="0.2">
      <c r="A42" s="29"/>
      <c r="B42" s="29"/>
      <c r="C42" s="29"/>
      <c r="D42" s="30">
        <v>4</v>
      </c>
      <c r="E42" s="31">
        <v>13.148578125</v>
      </c>
      <c r="F42" s="32">
        <v>2</v>
      </c>
    </row>
    <row r="43" spans="1:6" ht="13.5" customHeight="1" x14ac:dyDescent="0.2">
      <c r="A43" s="29"/>
      <c r="B43" s="29"/>
      <c r="C43" s="25" t="s">
        <v>40</v>
      </c>
      <c r="D43" s="26">
        <v>4</v>
      </c>
      <c r="E43" s="27">
        <v>13.111875</v>
      </c>
      <c r="F43" s="28">
        <v>3</v>
      </c>
    </row>
    <row r="44" spans="1:6" ht="13.5" customHeight="1" x14ac:dyDescent="0.2">
      <c r="A44" s="29"/>
      <c r="B44" s="29"/>
      <c r="C44" s="25" t="s">
        <v>41</v>
      </c>
      <c r="D44" s="26">
        <v>3</v>
      </c>
      <c r="E44" s="27">
        <v>34.797600000000003</v>
      </c>
      <c r="F44" s="28">
        <v>1</v>
      </c>
    </row>
    <row r="45" spans="1:6" ht="13.5" customHeight="1" x14ac:dyDescent="0.2">
      <c r="A45" s="29"/>
      <c r="B45" s="29"/>
      <c r="C45" s="29"/>
      <c r="D45" s="30">
        <v>4</v>
      </c>
      <c r="E45" s="31">
        <v>13.72172198275862</v>
      </c>
      <c r="F45" s="32">
        <v>4</v>
      </c>
    </row>
    <row r="46" spans="1:6" ht="13.5" customHeight="1" x14ac:dyDescent="0.2">
      <c r="A46" s="29"/>
      <c r="B46" s="29"/>
      <c r="C46" s="25" t="s">
        <v>42</v>
      </c>
      <c r="D46" s="26">
        <v>4</v>
      </c>
      <c r="E46" s="27">
        <v>22.625878035008469</v>
      </c>
      <c r="F46" s="28">
        <v>3</v>
      </c>
    </row>
    <row r="47" spans="1:6" ht="13.5" customHeight="1" x14ac:dyDescent="0.2">
      <c r="A47" s="29"/>
      <c r="B47" s="25" t="s">
        <v>10</v>
      </c>
      <c r="C47" s="25" t="s">
        <v>32</v>
      </c>
      <c r="D47" s="26">
        <v>3</v>
      </c>
      <c r="E47" s="27">
        <v>28.661948380566802</v>
      </c>
      <c r="F47" s="28">
        <v>2</v>
      </c>
    </row>
    <row r="48" spans="1:6" ht="13.5" customHeight="1" x14ac:dyDescent="0.2">
      <c r="A48" s="29"/>
      <c r="B48" s="29"/>
      <c r="C48" s="29"/>
      <c r="D48" s="30">
        <v>4</v>
      </c>
      <c r="E48" s="31">
        <v>9.9443076923076923</v>
      </c>
      <c r="F48" s="32">
        <v>1</v>
      </c>
    </row>
    <row r="49" spans="1:6" ht="13.5" customHeight="1" x14ac:dyDescent="0.2">
      <c r="A49" s="29"/>
      <c r="B49" s="25" t="s">
        <v>33</v>
      </c>
      <c r="C49" s="25" t="s">
        <v>34</v>
      </c>
      <c r="D49" s="26">
        <v>4</v>
      </c>
      <c r="E49" s="27">
        <v>19.676925000000001</v>
      </c>
      <c r="F49" s="28">
        <v>2</v>
      </c>
    </row>
    <row r="50" spans="1:6" ht="13.5" customHeight="1" x14ac:dyDescent="0.2">
      <c r="A50" s="29"/>
      <c r="B50" s="29"/>
      <c r="C50" s="25" t="s">
        <v>38</v>
      </c>
      <c r="D50" s="26">
        <v>1</v>
      </c>
      <c r="E50" s="27">
        <v>35.93030303030303</v>
      </c>
      <c r="F50" s="28">
        <v>1</v>
      </c>
    </row>
    <row r="51" spans="1:6" ht="13.5" customHeight="1" x14ac:dyDescent="0.2">
      <c r="A51" s="25" t="s">
        <v>43</v>
      </c>
      <c r="B51" s="25" t="s">
        <v>8</v>
      </c>
      <c r="C51" s="25" t="s">
        <v>45</v>
      </c>
      <c r="D51" s="26">
        <v>12</v>
      </c>
      <c r="E51" s="27">
        <v>51.857142857142854</v>
      </c>
      <c r="F51" s="28">
        <v>1</v>
      </c>
    </row>
    <row r="52" spans="1:6" ht="13.5" customHeight="1" x14ac:dyDescent="0.2">
      <c r="A52" s="29"/>
      <c r="B52" s="29"/>
      <c r="C52" s="25" t="s">
        <v>47</v>
      </c>
      <c r="D52" s="26">
        <v>2</v>
      </c>
      <c r="E52" s="27">
        <v>21.11904761904762</v>
      </c>
      <c r="F52" s="28">
        <v>2</v>
      </c>
    </row>
    <row r="53" spans="1:6" ht="13.5" customHeight="1" x14ac:dyDescent="0.2">
      <c r="A53" s="29"/>
      <c r="B53" s="29"/>
      <c r="C53" s="25" t="s">
        <v>48</v>
      </c>
      <c r="D53" s="26">
        <v>2</v>
      </c>
      <c r="E53" s="27">
        <v>17.054050420168068</v>
      </c>
      <c r="F53" s="28">
        <v>5</v>
      </c>
    </row>
    <row r="54" spans="1:6" ht="13.5" customHeight="1" x14ac:dyDescent="0.2">
      <c r="A54" s="29"/>
      <c r="B54" s="29"/>
      <c r="C54" s="25" t="s">
        <v>51</v>
      </c>
      <c r="D54" s="26">
        <v>2</v>
      </c>
      <c r="E54" s="27">
        <v>10.954545454545455</v>
      </c>
      <c r="F54" s="28">
        <v>1</v>
      </c>
    </row>
    <row r="55" spans="1:6" ht="13.5" customHeight="1" x14ac:dyDescent="0.2">
      <c r="A55" s="29"/>
      <c r="B55" s="29"/>
      <c r="C55" s="25" t="s">
        <v>26</v>
      </c>
      <c r="D55" s="26">
        <v>11</v>
      </c>
      <c r="E55" s="27">
        <v>16.061344537815124</v>
      </c>
      <c r="F55" s="28">
        <v>2</v>
      </c>
    </row>
    <row r="56" spans="1:6" ht="13.5" customHeight="1" x14ac:dyDescent="0.2">
      <c r="A56" s="29"/>
      <c r="B56" s="25" t="s">
        <v>10</v>
      </c>
      <c r="C56" s="25" t="s">
        <v>46</v>
      </c>
      <c r="D56" s="26">
        <v>2</v>
      </c>
      <c r="E56" s="27">
        <v>93.215927750410515</v>
      </c>
      <c r="F56" s="28">
        <v>2</v>
      </c>
    </row>
    <row r="57" spans="1:6" ht="13.5" customHeight="1" x14ac:dyDescent="0.2">
      <c r="A57" s="29"/>
      <c r="B57" s="25" t="s">
        <v>21</v>
      </c>
      <c r="C57" s="25" t="s">
        <v>44</v>
      </c>
      <c r="D57" s="26">
        <v>2</v>
      </c>
      <c r="E57" s="27">
        <v>18.494304388422034</v>
      </c>
      <c r="F57" s="28">
        <v>4</v>
      </c>
    </row>
    <row r="58" spans="1:6" ht="13.5" customHeight="1" x14ac:dyDescent="0.2">
      <c r="A58" s="29"/>
      <c r="B58" s="25" t="s">
        <v>14</v>
      </c>
      <c r="C58" s="25" t="s">
        <v>49</v>
      </c>
      <c r="D58" s="26">
        <v>2</v>
      </c>
      <c r="E58" s="27">
        <v>21.152983932896213</v>
      </c>
      <c r="F58" s="28">
        <v>6</v>
      </c>
    </row>
    <row r="59" spans="1:6" ht="13.5" customHeight="1" x14ac:dyDescent="0.2">
      <c r="A59" s="29"/>
      <c r="B59" s="29"/>
      <c r="C59" s="25" t="s">
        <v>50</v>
      </c>
      <c r="D59" s="26">
        <v>11</v>
      </c>
      <c r="E59" s="27">
        <v>25.454545454545453</v>
      </c>
      <c r="F59" s="28">
        <v>1</v>
      </c>
    </row>
    <row r="60" spans="1:6" ht="13.5" customHeight="1" x14ac:dyDescent="0.2">
      <c r="A60" s="25" t="s">
        <v>52</v>
      </c>
      <c r="B60" s="25" t="s">
        <v>8</v>
      </c>
      <c r="C60" s="25" t="s">
        <v>58</v>
      </c>
      <c r="D60" s="26">
        <v>2</v>
      </c>
      <c r="E60" s="27">
        <v>25.183125</v>
      </c>
      <c r="F60" s="28">
        <v>1</v>
      </c>
    </row>
    <row r="61" spans="1:6" ht="13.5" customHeight="1" x14ac:dyDescent="0.2">
      <c r="A61" s="29"/>
      <c r="B61" s="29"/>
      <c r="C61" s="29"/>
      <c r="D61" s="30">
        <v>3</v>
      </c>
      <c r="E61" s="31">
        <v>36.416355897365364</v>
      </c>
      <c r="F61" s="32">
        <v>4</v>
      </c>
    </row>
    <row r="62" spans="1:6" ht="13.5" customHeight="1" x14ac:dyDescent="0.2">
      <c r="A62" s="29"/>
      <c r="B62" s="29"/>
      <c r="C62" s="29"/>
      <c r="D62" s="30">
        <v>11</v>
      </c>
      <c r="E62" s="31">
        <v>29.457241379310346</v>
      </c>
      <c r="F62" s="32">
        <v>1</v>
      </c>
    </row>
    <row r="63" spans="1:6" ht="13.5" customHeight="1" x14ac:dyDescent="0.2">
      <c r="A63" s="29"/>
      <c r="B63" s="29"/>
      <c r="C63" s="25" t="s">
        <v>59</v>
      </c>
      <c r="D63" s="26">
        <v>11</v>
      </c>
      <c r="E63" s="27">
        <v>17.979063492063492</v>
      </c>
      <c r="F63" s="28">
        <v>3</v>
      </c>
    </row>
    <row r="64" spans="1:6" ht="13.5" customHeight="1" x14ac:dyDescent="0.2">
      <c r="A64" s="29"/>
      <c r="B64" s="25" t="s">
        <v>10</v>
      </c>
      <c r="C64" s="25" t="s">
        <v>55</v>
      </c>
      <c r="D64" s="26">
        <v>2</v>
      </c>
      <c r="E64" s="27">
        <v>21.645555555555557</v>
      </c>
      <c r="F64" s="28">
        <v>1</v>
      </c>
    </row>
    <row r="65" spans="1:6" ht="13.5" customHeight="1" x14ac:dyDescent="0.2">
      <c r="A65" s="29"/>
      <c r="B65" s="29"/>
      <c r="C65" s="29"/>
      <c r="D65" s="30">
        <v>11</v>
      </c>
      <c r="E65" s="31">
        <v>28.953571428571429</v>
      </c>
      <c r="F65" s="32">
        <v>1</v>
      </c>
    </row>
    <row r="66" spans="1:6" ht="13.5" customHeight="1" x14ac:dyDescent="0.2">
      <c r="A66" s="29"/>
      <c r="B66" s="29"/>
      <c r="C66" s="25" t="s">
        <v>56</v>
      </c>
      <c r="D66" s="26">
        <v>3</v>
      </c>
      <c r="E66" s="27">
        <v>31.777150997150997</v>
      </c>
      <c r="F66" s="28">
        <v>3</v>
      </c>
    </row>
    <row r="67" spans="1:6" ht="13.5" customHeight="1" x14ac:dyDescent="0.2">
      <c r="A67" s="29"/>
      <c r="B67" s="25" t="s">
        <v>33</v>
      </c>
      <c r="C67" s="25" t="s">
        <v>53</v>
      </c>
      <c r="D67" s="26">
        <v>3</v>
      </c>
      <c r="E67" s="27">
        <v>12.985358162762765</v>
      </c>
      <c r="F67" s="28">
        <v>5</v>
      </c>
    </row>
    <row r="68" spans="1:6" ht="13.5" customHeight="1" x14ac:dyDescent="0.2">
      <c r="A68" s="29"/>
      <c r="B68" s="29"/>
      <c r="C68" s="25" t="s">
        <v>57</v>
      </c>
      <c r="D68" s="26">
        <v>3</v>
      </c>
      <c r="E68" s="27">
        <v>28.434999999999999</v>
      </c>
      <c r="F68" s="28">
        <v>1</v>
      </c>
    </row>
    <row r="69" spans="1:6" ht="13.5" customHeight="1" x14ac:dyDescent="0.2">
      <c r="A69" s="29"/>
      <c r="B69" s="25" t="s">
        <v>14</v>
      </c>
      <c r="C69" s="25" t="s">
        <v>54</v>
      </c>
      <c r="D69" s="26">
        <v>3</v>
      </c>
      <c r="E69" s="27">
        <v>28.349588235294117</v>
      </c>
      <c r="F69" s="28">
        <v>3</v>
      </c>
    </row>
    <row r="70" spans="1:6" ht="13.5" customHeight="1" x14ac:dyDescent="0.2">
      <c r="A70" s="29"/>
      <c r="B70" s="29"/>
      <c r="C70" s="29"/>
      <c r="D70" s="30">
        <v>11</v>
      </c>
      <c r="E70" s="31">
        <v>14.842666666666666</v>
      </c>
      <c r="F70" s="32">
        <v>2</v>
      </c>
    </row>
    <row r="71" spans="1:6" ht="13.5" customHeight="1" x14ac:dyDescent="0.2">
      <c r="A71" s="25" t="s">
        <v>60</v>
      </c>
      <c r="B71" s="25" t="s">
        <v>8</v>
      </c>
      <c r="C71" s="25" t="s">
        <v>63</v>
      </c>
      <c r="D71" s="26">
        <v>3</v>
      </c>
      <c r="E71" s="27">
        <v>25.321153846153845</v>
      </c>
      <c r="F71" s="28">
        <v>1</v>
      </c>
    </row>
    <row r="72" spans="1:6" ht="13.5" customHeight="1" x14ac:dyDescent="0.2">
      <c r="A72" s="29"/>
      <c r="B72" s="29"/>
      <c r="C72" s="29"/>
      <c r="D72" s="30">
        <v>4</v>
      </c>
      <c r="E72" s="31">
        <v>24.289043103448275</v>
      </c>
      <c r="F72" s="32">
        <v>2</v>
      </c>
    </row>
    <row r="73" spans="1:6" ht="13.5" customHeight="1" x14ac:dyDescent="0.2">
      <c r="A73" s="29"/>
      <c r="B73" s="29"/>
      <c r="C73" s="25" t="s">
        <v>64</v>
      </c>
      <c r="D73" s="26">
        <v>3</v>
      </c>
      <c r="E73" s="27">
        <v>25.163599999999999</v>
      </c>
      <c r="F73" s="28">
        <v>1</v>
      </c>
    </row>
    <row r="74" spans="1:6" ht="13.5" customHeight="1" x14ac:dyDescent="0.2">
      <c r="A74" s="29"/>
      <c r="B74" s="29"/>
      <c r="C74" s="25" t="s">
        <v>67</v>
      </c>
      <c r="D74" s="26">
        <v>3</v>
      </c>
      <c r="E74" s="27">
        <v>14.495607890499196</v>
      </c>
      <c r="F74" s="28">
        <v>3</v>
      </c>
    </row>
    <row r="75" spans="1:6" ht="13.5" customHeight="1" x14ac:dyDescent="0.2">
      <c r="A75" s="29"/>
      <c r="B75" s="29"/>
      <c r="C75" s="25" t="s">
        <v>68</v>
      </c>
      <c r="D75" s="26">
        <v>4</v>
      </c>
      <c r="E75" s="27">
        <v>28.058250000000001</v>
      </c>
      <c r="F75" s="28">
        <v>1</v>
      </c>
    </row>
    <row r="76" spans="1:6" ht="13.5" customHeight="1" x14ac:dyDescent="0.2">
      <c r="A76" s="29"/>
      <c r="B76" s="29"/>
      <c r="C76" s="25" t="s">
        <v>69</v>
      </c>
      <c r="D76" s="26">
        <v>3</v>
      </c>
      <c r="E76" s="27">
        <v>13.756137681159421</v>
      </c>
      <c r="F76" s="28">
        <v>2</v>
      </c>
    </row>
    <row r="77" spans="1:6" ht="13.5" customHeight="1" x14ac:dyDescent="0.2">
      <c r="A77" s="29"/>
      <c r="B77" s="29"/>
      <c r="C77" s="25" t="s">
        <v>70</v>
      </c>
      <c r="D77" s="26">
        <v>3</v>
      </c>
      <c r="E77" s="27">
        <v>21.006944444444443</v>
      </c>
      <c r="F77" s="28">
        <v>2</v>
      </c>
    </row>
    <row r="78" spans="1:6" ht="13.5" customHeight="1" x14ac:dyDescent="0.2">
      <c r="A78" s="29"/>
      <c r="B78" s="29"/>
      <c r="C78" s="25" t="s">
        <v>71</v>
      </c>
      <c r="D78" s="26">
        <v>3</v>
      </c>
      <c r="E78" s="27">
        <v>26.809655172413795</v>
      </c>
      <c r="F78" s="28">
        <v>1</v>
      </c>
    </row>
    <row r="79" spans="1:6" ht="13.5" customHeight="1" x14ac:dyDescent="0.2">
      <c r="A79" s="29"/>
      <c r="B79" s="29"/>
      <c r="C79" s="25" t="s">
        <v>72</v>
      </c>
      <c r="D79" s="26">
        <v>3</v>
      </c>
      <c r="E79" s="27">
        <v>20.783888888888889</v>
      </c>
      <c r="F79" s="28">
        <v>1</v>
      </c>
    </row>
    <row r="80" spans="1:6" ht="13.5" customHeight="1" x14ac:dyDescent="0.2">
      <c r="A80" s="29"/>
      <c r="B80" s="29"/>
      <c r="C80" s="29"/>
      <c r="D80" s="30">
        <v>4</v>
      </c>
      <c r="E80" s="31">
        <v>14.242962962962963</v>
      </c>
      <c r="F80" s="32">
        <v>1</v>
      </c>
    </row>
    <row r="81" spans="1:6" ht="13.5" customHeight="1" x14ac:dyDescent="0.2">
      <c r="A81" s="29"/>
      <c r="B81" s="29"/>
      <c r="C81" s="25" t="s">
        <v>74</v>
      </c>
      <c r="D81" s="26">
        <v>4</v>
      </c>
      <c r="E81" s="27">
        <v>29.179615384615385</v>
      </c>
      <c r="F81" s="28">
        <v>1</v>
      </c>
    </row>
    <row r="82" spans="1:6" ht="13.5" customHeight="1" x14ac:dyDescent="0.2">
      <c r="A82" s="29"/>
      <c r="B82" s="25" t="s">
        <v>10</v>
      </c>
      <c r="C82" s="25" t="s">
        <v>65</v>
      </c>
      <c r="D82" s="26">
        <v>4</v>
      </c>
      <c r="E82" s="27">
        <v>22.867058823529412</v>
      </c>
      <c r="F82" s="28">
        <v>1</v>
      </c>
    </row>
    <row r="83" spans="1:6" ht="13.5" customHeight="1" x14ac:dyDescent="0.2">
      <c r="A83" s="29"/>
      <c r="B83" s="25" t="s">
        <v>33</v>
      </c>
      <c r="C83" s="25" t="s">
        <v>66</v>
      </c>
      <c r="D83" s="26">
        <v>3</v>
      </c>
      <c r="E83" s="27">
        <v>11.421850000000001</v>
      </c>
      <c r="F83" s="28">
        <v>2</v>
      </c>
    </row>
    <row r="84" spans="1:6" ht="13.5" customHeight="1" x14ac:dyDescent="0.2">
      <c r="A84" s="29"/>
      <c r="B84" s="25" t="s">
        <v>61</v>
      </c>
      <c r="C84" s="25" t="s">
        <v>62</v>
      </c>
      <c r="D84" s="26">
        <v>3</v>
      </c>
      <c r="E84" s="27">
        <v>18.391999999999999</v>
      </c>
      <c r="F84" s="28">
        <v>1</v>
      </c>
    </row>
    <row r="85" spans="1:6" ht="13.5" customHeight="1" x14ac:dyDescent="0.2">
      <c r="A85" s="29"/>
      <c r="B85" s="29"/>
      <c r="C85" s="25" t="s">
        <v>73</v>
      </c>
      <c r="D85" s="26">
        <v>3</v>
      </c>
      <c r="E85" s="27">
        <v>17.167857142857144</v>
      </c>
      <c r="F85" s="28">
        <v>1</v>
      </c>
    </row>
    <row r="86" spans="1:6" ht="13.5" customHeight="1" x14ac:dyDescent="0.2">
      <c r="A86" s="29"/>
      <c r="B86" s="29"/>
      <c r="C86" s="29"/>
      <c r="D86" s="30">
        <v>4</v>
      </c>
      <c r="E86" s="31">
        <v>12.783833333333334</v>
      </c>
      <c r="F86" s="32">
        <v>1</v>
      </c>
    </row>
    <row r="87" spans="1:6" ht="13.5" customHeight="1" x14ac:dyDescent="0.2">
      <c r="A87" s="25" t="s">
        <v>75</v>
      </c>
      <c r="B87" s="25" t="s">
        <v>8</v>
      </c>
      <c r="C87" s="25" t="s">
        <v>77</v>
      </c>
      <c r="D87" s="26">
        <v>1</v>
      </c>
      <c r="E87" s="27">
        <v>12.16046875</v>
      </c>
      <c r="F87" s="28">
        <v>1</v>
      </c>
    </row>
    <row r="88" spans="1:6" ht="13.5" customHeight="1" x14ac:dyDescent="0.2">
      <c r="A88" s="29"/>
      <c r="B88" s="29"/>
      <c r="C88" s="29"/>
      <c r="D88" s="30">
        <v>2</v>
      </c>
      <c r="E88" s="31">
        <v>21.928333333333335</v>
      </c>
      <c r="F88" s="32">
        <v>1</v>
      </c>
    </row>
    <row r="89" spans="1:6" ht="13.5" customHeight="1" x14ac:dyDescent="0.2">
      <c r="A89" s="29"/>
      <c r="B89" s="29"/>
      <c r="C89" s="29"/>
      <c r="D89" s="30">
        <v>9</v>
      </c>
      <c r="E89" s="31">
        <v>8.5567258064516132</v>
      </c>
      <c r="F89" s="32">
        <v>1</v>
      </c>
    </row>
    <row r="90" spans="1:6" ht="13.5" customHeight="1" x14ac:dyDescent="0.2">
      <c r="A90" s="29"/>
      <c r="B90" s="29"/>
      <c r="C90" s="29"/>
      <c r="D90" s="30">
        <v>10</v>
      </c>
      <c r="E90" s="31">
        <v>8.7625882352941176</v>
      </c>
      <c r="F90" s="32">
        <v>1</v>
      </c>
    </row>
    <row r="91" spans="1:6" ht="13.5" customHeight="1" x14ac:dyDescent="0.2">
      <c r="A91" s="29"/>
      <c r="B91" s="29"/>
      <c r="C91" s="29"/>
      <c r="D91" s="30">
        <v>12</v>
      </c>
      <c r="E91" s="31">
        <v>31.963333333333335</v>
      </c>
      <c r="F91" s="32">
        <v>1</v>
      </c>
    </row>
    <row r="92" spans="1:6" ht="13.5" customHeight="1" x14ac:dyDescent="0.2">
      <c r="A92" s="29"/>
      <c r="B92" s="29"/>
      <c r="C92" s="25" t="s">
        <v>78</v>
      </c>
      <c r="D92" s="26">
        <v>1</v>
      </c>
      <c r="E92" s="27">
        <v>10.767378947368421</v>
      </c>
      <c r="F92" s="28">
        <v>2</v>
      </c>
    </row>
    <row r="93" spans="1:6" ht="13.5" customHeight="1" x14ac:dyDescent="0.2">
      <c r="A93" s="29"/>
      <c r="B93" s="29"/>
      <c r="C93" s="29"/>
      <c r="D93" s="30">
        <v>2</v>
      </c>
      <c r="E93" s="31">
        <v>19.902750000000001</v>
      </c>
      <c r="F93" s="32">
        <v>1</v>
      </c>
    </row>
    <row r="94" spans="1:6" ht="13.5" customHeight="1" x14ac:dyDescent="0.2">
      <c r="A94" s="29"/>
      <c r="B94" s="29"/>
      <c r="C94" s="29"/>
      <c r="D94" s="30">
        <v>10</v>
      </c>
      <c r="E94" s="31">
        <v>12.361120689655174</v>
      </c>
      <c r="F94" s="32">
        <v>2</v>
      </c>
    </row>
    <row r="95" spans="1:6" ht="13.5" customHeight="1" x14ac:dyDescent="0.2">
      <c r="A95" s="29"/>
      <c r="B95" s="29"/>
      <c r="C95" s="29"/>
      <c r="D95" s="30">
        <v>12</v>
      </c>
      <c r="E95" s="31">
        <v>18.509</v>
      </c>
      <c r="F95" s="32">
        <v>1</v>
      </c>
    </row>
    <row r="96" spans="1:6" ht="13.5" customHeight="1" x14ac:dyDescent="0.2">
      <c r="A96" s="29"/>
      <c r="B96" s="29"/>
      <c r="C96" s="25" t="s">
        <v>81</v>
      </c>
      <c r="D96" s="26">
        <v>1</v>
      </c>
      <c r="E96" s="27">
        <v>13.341551724137931</v>
      </c>
      <c r="F96" s="28">
        <v>1</v>
      </c>
    </row>
    <row r="97" spans="1:6" ht="13.5" customHeight="1" x14ac:dyDescent="0.2">
      <c r="A97" s="29"/>
      <c r="B97" s="29"/>
      <c r="C97" s="25" t="s">
        <v>82</v>
      </c>
      <c r="D97" s="26">
        <v>1</v>
      </c>
      <c r="E97" s="27">
        <v>16.482608695652175</v>
      </c>
      <c r="F97" s="28">
        <v>1</v>
      </c>
    </row>
    <row r="98" spans="1:6" ht="13.5" customHeight="1" x14ac:dyDescent="0.2">
      <c r="A98" s="29"/>
      <c r="B98" s="29"/>
      <c r="C98" s="29"/>
      <c r="D98" s="30">
        <v>12</v>
      </c>
      <c r="E98" s="31">
        <v>15.795833333333333</v>
      </c>
      <c r="F98" s="32">
        <v>1</v>
      </c>
    </row>
    <row r="99" spans="1:6" ht="13.5" customHeight="1" x14ac:dyDescent="0.2">
      <c r="A99" s="29"/>
      <c r="B99" s="29"/>
      <c r="C99" s="25" t="s">
        <v>84</v>
      </c>
      <c r="D99" s="26">
        <v>1</v>
      </c>
      <c r="E99" s="27">
        <v>18.033576388888889</v>
      </c>
      <c r="F99" s="28">
        <v>3</v>
      </c>
    </row>
    <row r="100" spans="1:6" ht="13.5" customHeight="1" x14ac:dyDescent="0.2">
      <c r="A100" s="29"/>
      <c r="B100" s="29"/>
      <c r="C100" s="29"/>
      <c r="D100" s="30">
        <v>12</v>
      </c>
      <c r="E100" s="31">
        <v>14.948063348416289</v>
      </c>
      <c r="F100" s="32">
        <v>2</v>
      </c>
    </row>
    <row r="101" spans="1:6" ht="13.5" customHeight="1" x14ac:dyDescent="0.2">
      <c r="A101" s="29"/>
      <c r="B101" s="29"/>
      <c r="C101" s="25" t="s">
        <v>86</v>
      </c>
      <c r="D101" s="26">
        <v>2</v>
      </c>
      <c r="E101" s="27">
        <v>22.238055555555555</v>
      </c>
      <c r="F101" s="28">
        <v>1</v>
      </c>
    </row>
    <row r="102" spans="1:6" ht="13.5" customHeight="1" x14ac:dyDescent="0.2">
      <c r="A102" s="29"/>
      <c r="B102" s="29"/>
      <c r="C102" s="25" t="s">
        <v>87</v>
      </c>
      <c r="D102" s="26">
        <v>1</v>
      </c>
      <c r="E102" s="27">
        <v>6.7643333333333331</v>
      </c>
      <c r="F102" s="28">
        <v>1</v>
      </c>
    </row>
    <row r="103" spans="1:6" ht="13.5" customHeight="1" x14ac:dyDescent="0.2">
      <c r="A103" s="29"/>
      <c r="B103" s="29"/>
      <c r="C103" s="29"/>
      <c r="D103" s="30">
        <v>2</v>
      </c>
      <c r="E103" s="31">
        <v>18.335555555555555</v>
      </c>
      <c r="F103" s="32">
        <v>1</v>
      </c>
    </row>
    <row r="104" spans="1:6" ht="13.5" customHeight="1" x14ac:dyDescent="0.2">
      <c r="A104" s="29"/>
      <c r="B104" s="29"/>
      <c r="C104" s="29"/>
      <c r="D104" s="30">
        <v>10</v>
      </c>
      <c r="E104" s="31">
        <v>17.677729847494554</v>
      </c>
      <c r="F104" s="32">
        <v>3</v>
      </c>
    </row>
    <row r="105" spans="1:6" ht="13.5" customHeight="1" x14ac:dyDescent="0.2">
      <c r="A105" s="29"/>
      <c r="B105" s="29"/>
      <c r="C105" s="29"/>
      <c r="D105" s="30">
        <v>12</v>
      </c>
      <c r="E105" s="31">
        <v>26.998928571428571</v>
      </c>
      <c r="F105" s="32">
        <v>1</v>
      </c>
    </row>
    <row r="106" spans="1:6" ht="13.5" customHeight="1" x14ac:dyDescent="0.2">
      <c r="A106" s="29"/>
      <c r="B106" s="29"/>
      <c r="C106" s="25" t="s">
        <v>88</v>
      </c>
      <c r="D106" s="26">
        <v>12</v>
      </c>
      <c r="E106" s="27">
        <v>27.188686335403727</v>
      </c>
      <c r="F106" s="28">
        <v>2</v>
      </c>
    </row>
    <row r="107" spans="1:6" ht="13.5" customHeight="1" x14ac:dyDescent="0.2">
      <c r="A107" s="29"/>
      <c r="B107" s="29"/>
      <c r="C107" s="25" t="s">
        <v>89</v>
      </c>
      <c r="D107" s="26">
        <v>1</v>
      </c>
      <c r="E107" s="27">
        <v>14.494999999999999</v>
      </c>
      <c r="F107" s="28">
        <v>1</v>
      </c>
    </row>
    <row r="108" spans="1:6" ht="13.5" customHeight="1" x14ac:dyDescent="0.2">
      <c r="A108" s="29"/>
      <c r="B108" s="29"/>
      <c r="C108" s="29"/>
      <c r="D108" s="30">
        <v>2</v>
      </c>
      <c r="E108" s="31">
        <v>11.184307692307693</v>
      </c>
      <c r="F108" s="32">
        <v>1</v>
      </c>
    </row>
    <row r="109" spans="1:6" ht="13.5" customHeight="1" x14ac:dyDescent="0.2">
      <c r="A109" s="29"/>
      <c r="B109" s="29"/>
      <c r="C109" s="29"/>
      <c r="D109" s="30">
        <v>10</v>
      </c>
      <c r="E109" s="31">
        <v>6.8308421052631578</v>
      </c>
      <c r="F109" s="32">
        <v>2</v>
      </c>
    </row>
    <row r="110" spans="1:6" ht="13.5" customHeight="1" x14ac:dyDescent="0.2">
      <c r="A110" s="29"/>
      <c r="B110" s="29"/>
      <c r="C110" s="29"/>
      <c r="D110" s="30">
        <v>12</v>
      </c>
      <c r="E110" s="31">
        <v>95.314516129032256</v>
      </c>
      <c r="F110" s="32">
        <v>1</v>
      </c>
    </row>
    <row r="111" spans="1:6" ht="13.5" customHeight="1" x14ac:dyDescent="0.2">
      <c r="A111" s="29"/>
      <c r="B111" s="29"/>
      <c r="C111" s="25" t="s">
        <v>90</v>
      </c>
      <c r="D111" s="26">
        <v>1</v>
      </c>
      <c r="E111" s="27">
        <v>15.791793478260871</v>
      </c>
      <c r="F111" s="28">
        <v>2</v>
      </c>
    </row>
    <row r="112" spans="1:6" ht="13.5" customHeight="1" x14ac:dyDescent="0.2">
      <c r="A112" s="29"/>
      <c r="B112" s="29"/>
      <c r="C112" s="29"/>
      <c r="D112" s="30">
        <v>2</v>
      </c>
      <c r="E112" s="31">
        <v>7.1582999999999997</v>
      </c>
      <c r="F112" s="32">
        <v>1</v>
      </c>
    </row>
    <row r="113" spans="1:6" ht="13.5" customHeight="1" x14ac:dyDescent="0.2">
      <c r="A113" s="29"/>
      <c r="B113" s="29"/>
      <c r="C113" s="29"/>
      <c r="D113" s="30">
        <v>10</v>
      </c>
      <c r="E113" s="31">
        <v>22.795555555555556</v>
      </c>
      <c r="F113" s="32">
        <v>1</v>
      </c>
    </row>
    <row r="114" spans="1:6" ht="13.5" customHeight="1" x14ac:dyDescent="0.2">
      <c r="A114" s="29"/>
      <c r="B114" s="29"/>
      <c r="C114" s="25" t="s">
        <v>92</v>
      </c>
      <c r="D114" s="26">
        <v>1</v>
      </c>
      <c r="E114" s="27">
        <v>16.191739130434783</v>
      </c>
      <c r="F114" s="28">
        <v>1</v>
      </c>
    </row>
    <row r="115" spans="1:6" ht="13.5" customHeight="1" x14ac:dyDescent="0.2">
      <c r="A115" s="29"/>
      <c r="B115" s="29"/>
      <c r="C115" s="29"/>
      <c r="D115" s="30">
        <v>10</v>
      </c>
      <c r="E115" s="31">
        <v>16.77568181818182</v>
      </c>
      <c r="F115" s="32">
        <v>1</v>
      </c>
    </row>
    <row r="116" spans="1:6" ht="13.5" customHeight="1" x14ac:dyDescent="0.2">
      <c r="A116" s="29"/>
      <c r="B116" s="29"/>
      <c r="C116" s="29"/>
      <c r="D116" s="30">
        <v>12</v>
      </c>
      <c r="E116" s="31">
        <v>26.674230769230768</v>
      </c>
      <c r="F116" s="32">
        <v>1</v>
      </c>
    </row>
    <row r="117" spans="1:6" ht="13.5" customHeight="1" x14ac:dyDescent="0.2">
      <c r="A117" s="29"/>
      <c r="B117" s="29"/>
      <c r="C117" s="25" t="s">
        <v>93</v>
      </c>
      <c r="D117" s="26">
        <v>1</v>
      </c>
      <c r="E117" s="27">
        <v>32.214459459459462</v>
      </c>
      <c r="F117" s="28">
        <v>1</v>
      </c>
    </row>
    <row r="118" spans="1:6" ht="13.5" customHeight="1" x14ac:dyDescent="0.2">
      <c r="A118" s="29"/>
      <c r="B118" s="29"/>
      <c r="C118" s="29"/>
      <c r="D118" s="30">
        <v>2</v>
      </c>
      <c r="E118" s="31">
        <v>21.06111111111111</v>
      </c>
      <c r="F118" s="32">
        <v>1</v>
      </c>
    </row>
    <row r="119" spans="1:6" ht="13.5" customHeight="1" x14ac:dyDescent="0.2">
      <c r="A119" s="29"/>
      <c r="B119" s="29"/>
      <c r="C119" s="29"/>
      <c r="D119" s="30">
        <v>12</v>
      </c>
      <c r="E119" s="31">
        <v>21.651988235294116</v>
      </c>
      <c r="F119" s="32">
        <v>2</v>
      </c>
    </row>
    <row r="120" spans="1:6" ht="13.5" customHeight="1" x14ac:dyDescent="0.2">
      <c r="A120" s="29"/>
      <c r="B120" s="29"/>
      <c r="C120" s="25" t="s">
        <v>95</v>
      </c>
      <c r="D120" s="26">
        <v>1</v>
      </c>
      <c r="E120" s="27">
        <v>6.9377777777777778</v>
      </c>
      <c r="F120" s="28">
        <v>1</v>
      </c>
    </row>
    <row r="121" spans="1:6" ht="13.5" customHeight="1" x14ac:dyDescent="0.2">
      <c r="A121" s="29"/>
      <c r="B121" s="29"/>
      <c r="C121" s="29"/>
      <c r="D121" s="30">
        <v>10</v>
      </c>
      <c r="E121" s="31">
        <v>93.930303030303037</v>
      </c>
      <c r="F121" s="32">
        <v>1</v>
      </c>
    </row>
    <row r="122" spans="1:6" ht="13.5" customHeight="1" x14ac:dyDescent="0.2">
      <c r="A122" s="29"/>
      <c r="B122" s="29"/>
      <c r="C122" s="25" t="s">
        <v>96</v>
      </c>
      <c r="D122" s="26">
        <v>1</v>
      </c>
      <c r="E122" s="27">
        <v>17.202857142857145</v>
      </c>
      <c r="F122" s="28">
        <v>1</v>
      </c>
    </row>
    <row r="123" spans="1:6" ht="13.5" customHeight="1" x14ac:dyDescent="0.2">
      <c r="A123" s="29"/>
      <c r="B123" s="29"/>
      <c r="C123" s="25" t="s">
        <v>97</v>
      </c>
      <c r="D123" s="26">
        <v>2</v>
      </c>
      <c r="E123" s="27">
        <v>22.3</v>
      </c>
      <c r="F123" s="28">
        <v>1</v>
      </c>
    </row>
    <row r="124" spans="1:6" ht="13.5" customHeight="1" x14ac:dyDescent="0.2">
      <c r="A124" s="29"/>
      <c r="B124" s="29"/>
      <c r="C124" s="29"/>
      <c r="D124" s="30">
        <v>10</v>
      </c>
      <c r="E124" s="31">
        <v>9.1987500000000004</v>
      </c>
      <c r="F124" s="32">
        <v>1</v>
      </c>
    </row>
    <row r="125" spans="1:6" ht="13.5" customHeight="1" x14ac:dyDescent="0.2">
      <c r="A125" s="29"/>
      <c r="B125" s="29"/>
      <c r="C125" s="29"/>
      <c r="D125" s="30">
        <v>11</v>
      </c>
      <c r="E125" s="31">
        <v>17.11282608695652</v>
      </c>
      <c r="F125" s="32">
        <v>1</v>
      </c>
    </row>
    <row r="126" spans="1:6" ht="13.5" customHeight="1" x14ac:dyDescent="0.2">
      <c r="A126" s="29"/>
      <c r="B126" s="29"/>
      <c r="C126" s="29"/>
      <c r="D126" s="30">
        <v>12</v>
      </c>
      <c r="E126" s="31">
        <v>15.852391304347826</v>
      </c>
      <c r="F126" s="32">
        <v>1</v>
      </c>
    </row>
    <row r="127" spans="1:6" ht="13.5" customHeight="1" x14ac:dyDescent="0.2">
      <c r="A127" s="29"/>
      <c r="B127" s="29"/>
      <c r="C127" s="25" t="s">
        <v>99</v>
      </c>
      <c r="D127" s="26">
        <v>1</v>
      </c>
      <c r="E127" s="27">
        <v>28.99</v>
      </c>
      <c r="F127" s="28">
        <v>1</v>
      </c>
    </row>
    <row r="128" spans="1:6" ht="13.5" customHeight="1" x14ac:dyDescent="0.2">
      <c r="A128" s="29"/>
      <c r="B128" s="29"/>
      <c r="C128" s="29"/>
      <c r="D128" s="30">
        <v>2</v>
      </c>
      <c r="E128" s="31">
        <v>18.650909090909092</v>
      </c>
      <c r="F128" s="32">
        <v>1</v>
      </c>
    </row>
    <row r="129" spans="1:6" ht="13.5" customHeight="1" x14ac:dyDescent="0.2">
      <c r="A129" s="29"/>
      <c r="B129" s="29"/>
      <c r="C129" s="29"/>
      <c r="D129" s="30">
        <v>10</v>
      </c>
      <c r="E129" s="31">
        <v>13.764482758620689</v>
      </c>
      <c r="F129" s="32">
        <v>1</v>
      </c>
    </row>
    <row r="130" spans="1:6" ht="13.5" customHeight="1" x14ac:dyDescent="0.2">
      <c r="A130" s="29"/>
      <c r="B130" s="29"/>
      <c r="C130" s="29"/>
      <c r="D130" s="30">
        <v>11</v>
      </c>
      <c r="E130" s="31">
        <v>24.53</v>
      </c>
      <c r="F130" s="32">
        <v>1</v>
      </c>
    </row>
    <row r="131" spans="1:6" ht="13.5" customHeight="1" x14ac:dyDescent="0.2">
      <c r="A131" s="29"/>
      <c r="B131" s="29"/>
      <c r="C131" s="29"/>
      <c r="D131" s="30">
        <v>12</v>
      </c>
      <c r="E131" s="31">
        <v>63.144042857142857</v>
      </c>
      <c r="F131" s="32">
        <v>2</v>
      </c>
    </row>
    <row r="132" spans="1:6" ht="13.5" customHeight="1" x14ac:dyDescent="0.2">
      <c r="A132" s="29"/>
      <c r="B132" s="29"/>
      <c r="C132" s="25" t="s">
        <v>100</v>
      </c>
      <c r="D132" s="26">
        <v>1</v>
      </c>
      <c r="E132" s="27">
        <v>11.618806818181817</v>
      </c>
      <c r="F132" s="28">
        <v>2</v>
      </c>
    </row>
    <row r="133" spans="1:6" ht="13.5" customHeight="1" x14ac:dyDescent="0.2">
      <c r="A133" s="29"/>
      <c r="B133" s="29"/>
      <c r="C133" s="29"/>
      <c r="D133" s="30">
        <v>10</v>
      </c>
      <c r="E133" s="31">
        <v>11.254531249999999</v>
      </c>
      <c r="F133" s="32">
        <v>1</v>
      </c>
    </row>
    <row r="134" spans="1:6" ht="13.5" customHeight="1" x14ac:dyDescent="0.2">
      <c r="A134" s="29"/>
      <c r="B134" s="29"/>
      <c r="C134" s="29"/>
      <c r="D134" s="30">
        <v>12</v>
      </c>
      <c r="E134" s="31">
        <v>80.837500000000006</v>
      </c>
      <c r="F134" s="32">
        <v>1</v>
      </c>
    </row>
    <row r="135" spans="1:6" ht="13.5" customHeight="1" x14ac:dyDescent="0.2">
      <c r="A135" s="29"/>
      <c r="B135" s="29"/>
      <c r="C135" s="25" t="s">
        <v>104</v>
      </c>
      <c r="D135" s="26">
        <v>1</v>
      </c>
      <c r="E135" s="27">
        <v>13.499464285714286</v>
      </c>
      <c r="F135" s="28">
        <v>1</v>
      </c>
    </row>
    <row r="136" spans="1:6" ht="13.5" customHeight="1" x14ac:dyDescent="0.2">
      <c r="A136" s="29"/>
      <c r="B136" s="29"/>
      <c r="C136" s="29"/>
      <c r="D136" s="30">
        <v>12</v>
      </c>
      <c r="E136" s="31">
        <v>27.703461538461539</v>
      </c>
      <c r="F136" s="32">
        <v>1</v>
      </c>
    </row>
    <row r="137" spans="1:6" ht="13.5" customHeight="1" x14ac:dyDescent="0.2">
      <c r="A137" s="29"/>
      <c r="B137" s="25" t="s">
        <v>10</v>
      </c>
      <c r="C137" s="25" t="s">
        <v>91</v>
      </c>
      <c r="D137" s="26">
        <v>9</v>
      </c>
      <c r="E137" s="27">
        <v>10.64727192982456</v>
      </c>
      <c r="F137" s="28">
        <v>2</v>
      </c>
    </row>
    <row r="138" spans="1:6" ht="13.5" customHeight="1" x14ac:dyDescent="0.2">
      <c r="A138" s="29"/>
      <c r="B138" s="29"/>
      <c r="C138" s="29"/>
      <c r="D138" s="30">
        <v>10</v>
      </c>
      <c r="E138" s="31">
        <v>14.366346153846154</v>
      </c>
      <c r="F138" s="32">
        <v>1</v>
      </c>
    </row>
    <row r="139" spans="1:6" ht="13.5" customHeight="1" x14ac:dyDescent="0.2">
      <c r="A139" s="29"/>
      <c r="B139" s="29"/>
      <c r="C139" s="29"/>
      <c r="D139" s="30">
        <v>12</v>
      </c>
      <c r="E139" s="31">
        <v>30.290375615763544</v>
      </c>
      <c r="F139" s="32">
        <v>2</v>
      </c>
    </row>
    <row r="140" spans="1:6" ht="13.5" customHeight="1" x14ac:dyDescent="0.2">
      <c r="A140" s="29"/>
      <c r="B140" s="25" t="s">
        <v>33</v>
      </c>
      <c r="C140" s="25" t="s">
        <v>80</v>
      </c>
      <c r="D140" s="26">
        <v>12</v>
      </c>
      <c r="E140" s="27">
        <v>12.493461768219833</v>
      </c>
      <c r="F140" s="28">
        <v>2</v>
      </c>
    </row>
    <row r="141" spans="1:6" ht="13.5" customHeight="1" x14ac:dyDescent="0.2">
      <c r="A141" s="29"/>
      <c r="B141" s="29"/>
      <c r="C141" s="25" t="s">
        <v>83</v>
      </c>
      <c r="D141" s="26">
        <v>12</v>
      </c>
      <c r="E141" s="27">
        <v>7.9982666666666669</v>
      </c>
      <c r="F141" s="28">
        <v>1</v>
      </c>
    </row>
    <row r="142" spans="1:6" ht="13.5" customHeight="1" x14ac:dyDescent="0.2">
      <c r="A142" s="29"/>
      <c r="B142" s="25" t="s">
        <v>61</v>
      </c>
      <c r="C142" s="25" t="s">
        <v>76</v>
      </c>
      <c r="D142" s="26">
        <v>12</v>
      </c>
      <c r="E142" s="27">
        <v>25.020600000000002</v>
      </c>
      <c r="F142" s="28">
        <v>1</v>
      </c>
    </row>
    <row r="143" spans="1:6" ht="13.5" customHeight="1" x14ac:dyDescent="0.2">
      <c r="A143" s="29"/>
      <c r="B143" s="29"/>
      <c r="C143" s="25" t="s">
        <v>79</v>
      </c>
      <c r="D143" s="26">
        <v>1</v>
      </c>
      <c r="E143" s="27">
        <v>20.480789473684212</v>
      </c>
      <c r="F143" s="28">
        <v>1</v>
      </c>
    </row>
    <row r="144" spans="1:6" ht="13.5" customHeight="1" x14ac:dyDescent="0.2">
      <c r="A144" s="29"/>
      <c r="B144" s="29"/>
      <c r="C144" s="25" t="s">
        <v>85</v>
      </c>
      <c r="D144" s="26">
        <v>1</v>
      </c>
      <c r="E144" s="27">
        <v>53.81733333333333</v>
      </c>
      <c r="F144" s="28">
        <v>1</v>
      </c>
    </row>
    <row r="145" spans="1:6" ht="13.5" customHeight="1" x14ac:dyDescent="0.2">
      <c r="A145" s="29"/>
      <c r="B145" s="29"/>
      <c r="C145" s="29"/>
      <c r="D145" s="30">
        <v>12</v>
      </c>
      <c r="E145" s="31">
        <v>16.431578947368422</v>
      </c>
      <c r="F145" s="32">
        <v>1</v>
      </c>
    </row>
    <row r="146" spans="1:6" ht="13.5" customHeight="1" x14ac:dyDescent="0.2">
      <c r="A146" s="29"/>
      <c r="B146" s="29"/>
      <c r="C146" s="25" t="s">
        <v>94</v>
      </c>
      <c r="D146" s="26">
        <v>1</v>
      </c>
      <c r="E146" s="27">
        <v>21.06111111111111</v>
      </c>
      <c r="F146" s="28">
        <v>1</v>
      </c>
    </row>
    <row r="147" spans="1:6" ht="13.5" customHeight="1" x14ac:dyDescent="0.2">
      <c r="A147" s="29"/>
      <c r="B147" s="29"/>
      <c r="C147" s="25" t="s">
        <v>98</v>
      </c>
      <c r="D147" s="26">
        <v>1</v>
      </c>
      <c r="E147" s="27">
        <v>17.209782608695651</v>
      </c>
      <c r="F147" s="28">
        <v>1</v>
      </c>
    </row>
    <row r="148" spans="1:6" ht="13.5" customHeight="1" x14ac:dyDescent="0.2">
      <c r="A148" s="29"/>
      <c r="B148" s="29"/>
      <c r="C148" s="29"/>
      <c r="D148" s="30">
        <v>12</v>
      </c>
      <c r="E148" s="31">
        <v>24.428417199017197</v>
      </c>
      <c r="F148" s="32">
        <v>4</v>
      </c>
    </row>
    <row r="149" spans="1:6" ht="13.5" customHeight="1" x14ac:dyDescent="0.2">
      <c r="A149" s="29"/>
      <c r="B149" s="29"/>
      <c r="C149" s="25" t="s">
        <v>101</v>
      </c>
      <c r="D149" s="26">
        <v>1</v>
      </c>
      <c r="E149" s="27">
        <v>22.759117647058822</v>
      </c>
      <c r="F149" s="28">
        <v>1</v>
      </c>
    </row>
    <row r="150" spans="1:6" ht="13.5" customHeight="1" x14ac:dyDescent="0.2">
      <c r="A150" s="29"/>
      <c r="B150" s="29"/>
      <c r="C150" s="29"/>
      <c r="D150" s="30">
        <v>12</v>
      </c>
      <c r="E150" s="31">
        <v>19.512499999999999</v>
      </c>
      <c r="F150" s="32">
        <v>1</v>
      </c>
    </row>
    <row r="151" spans="1:6" ht="13.5" customHeight="1" x14ac:dyDescent="0.2">
      <c r="A151" s="29"/>
      <c r="B151" s="29"/>
      <c r="C151" s="25" t="s">
        <v>102</v>
      </c>
      <c r="D151" s="26">
        <v>1</v>
      </c>
      <c r="E151" s="27">
        <v>23.9028125</v>
      </c>
      <c r="F151" s="28">
        <v>1</v>
      </c>
    </row>
    <row r="152" spans="1:6" ht="13.5" customHeight="1" x14ac:dyDescent="0.2">
      <c r="A152" s="29"/>
      <c r="B152" s="29"/>
      <c r="C152" s="29"/>
      <c r="D152" s="30">
        <v>10</v>
      </c>
      <c r="E152" s="31">
        <v>20.661152020905924</v>
      </c>
      <c r="F152" s="32">
        <v>2</v>
      </c>
    </row>
    <row r="153" spans="1:6" ht="13.5" customHeight="1" x14ac:dyDescent="0.2">
      <c r="A153" s="29"/>
      <c r="B153" s="29"/>
      <c r="C153" s="25" t="s">
        <v>103</v>
      </c>
      <c r="D153" s="26">
        <v>1</v>
      </c>
      <c r="E153" s="27">
        <v>12.992910563909774</v>
      </c>
      <c r="F153" s="28">
        <v>2</v>
      </c>
    </row>
    <row r="154" spans="1:6" ht="13.5" customHeight="1" x14ac:dyDescent="0.2">
      <c r="A154" s="33"/>
      <c r="B154" s="34" t="s">
        <v>14</v>
      </c>
      <c r="C154" s="34" t="s">
        <v>79</v>
      </c>
      <c r="D154" s="35">
        <v>12</v>
      </c>
      <c r="E154" s="36">
        <v>13.194166666666666</v>
      </c>
      <c r="F154" s="37">
        <v>1</v>
      </c>
    </row>
    <row r="155" spans="1:6" ht="13.5" customHeight="1" x14ac:dyDescent="0.2">
      <c r="A155" s="6"/>
      <c r="B155" s="7"/>
      <c r="C155" s="7"/>
      <c r="D155" s="7"/>
      <c r="E155" s="8"/>
      <c r="F155" s="9"/>
    </row>
    <row r="156" spans="1:6" ht="13.5" customHeight="1" x14ac:dyDescent="0.2">
      <c r="D156" s="5"/>
    </row>
    <row r="157" spans="1:6" ht="13.5" customHeight="1" x14ac:dyDescent="0.2">
      <c r="D157" s="5"/>
    </row>
    <row r="158" spans="1:6" ht="13.5" customHeight="1" x14ac:dyDescent="0.2">
      <c r="D158" s="5"/>
    </row>
    <row r="159" spans="1:6" ht="13.5" customHeight="1" x14ac:dyDescent="0.2">
      <c r="D159" s="5"/>
    </row>
    <row r="160" spans="1:6" ht="13.5" customHeight="1" x14ac:dyDescent="0.2">
      <c r="D160" s="5"/>
    </row>
    <row r="161" spans="4:4" ht="13.5" customHeight="1" x14ac:dyDescent="0.2">
      <c r="D161" s="5"/>
    </row>
    <row r="162" spans="4:4" ht="13.5" customHeight="1" x14ac:dyDescent="0.2">
      <c r="D162" s="5"/>
    </row>
    <row r="163" spans="4:4" ht="13.5" customHeight="1" x14ac:dyDescent="0.2">
      <c r="D163" s="5"/>
    </row>
    <row r="164" spans="4:4" ht="13.5" customHeight="1" x14ac:dyDescent="0.2">
      <c r="D164" s="5"/>
    </row>
    <row r="165" spans="4:4" ht="13.5" customHeight="1" x14ac:dyDescent="0.2">
      <c r="D165" s="5"/>
    </row>
    <row r="166" spans="4:4" ht="13.5" customHeight="1" x14ac:dyDescent="0.2">
      <c r="D166" s="5"/>
    </row>
    <row r="167" spans="4:4" ht="13.5" customHeight="1" x14ac:dyDescent="0.2">
      <c r="D167" s="5"/>
    </row>
    <row r="168" spans="4:4" ht="13.5" customHeight="1" x14ac:dyDescent="0.2">
      <c r="D168" s="5"/>
    </row>
    <row r="169" spans="4:4" ht="13.5" customHeight="1" x14ac:dyDescent="0.2">
      <c r="D169" s="5"/>
    </row>
    <row r="170" spans="4:4" ht="13.5" customHeight="1" x14ac:dyDescent="0.2">
      <c r="D170" s="5"/>
    </row>
    <row r="171" spans="4:4" ht="13.5" customHeight="1" x14ac:dyDescent="0.2">
      <c r="D171" s="5"/>
    </row>
    <row r="172" spans="4:4" ht="13.5" customHeight="1" x14ac:dyDescent="0.2">
      <c r="D172" s="5"/>
    </row>
    <row r="173" spans="4:4" ht="13.5" customHeight="1" x14ac:dyDescent="0.2">
      <c r="D173" s="5"/>
    </row>
    <row r="174" spans="4:4" ht="13.5" customHeight="1" x14ac:dyDescent="0.2">
      <c r="D174" s="5"/>
    </row>
    <row r="175" spans="4:4" ht="13.5" customHeight="1" x14ac:dyDescent="0.2">
      <c r="D175" s="5"/>
    </row>
    <row r="176" spans="4:4" ht="13.5" customHeight="1" x14ac:dyDescent="0.2">
      <c r="D176" s="5"/>
    </row>
    <row r="177" spans="4:4" ht="13.5" customHeight="1" x14ac:dyDescent="0.2">
      <c r="D177" s="5"/>
    </row>
    <row r="178" spans="4:4" ht="13.5" customHeight="1" x14ac:dyDescent="0.2">
      <c r="D178" s="5"/>
    </row>
    <row r="179" spans="4:4" ht="13.5" customHeight="1" x14ac:dyDescent="0.2">
      <c r="D179" s="5"/>
    </row>
    <row r="180" spans="4:4" ht="13.5" customHeight="1" x14ac:dyDescent="0.2">
      <c r="D180" s="5"/>
    </row>
    <row r="181" spans="4:4" ht="13.5" customHeight="1" x14ac:dyDescent="0.2">
      <c r="D181" s="5"/>
    </row>
    <row r="182" spans="4:4" ht="13.5" customHeight="1" x14ac:dyDescent="0.2">
      <c r="D182" s="5"/>
    </row>
    <row r="183" spans="4:4" ht="13.5" customHeight="1" x14ac:dyDescent="0.2">
      <c r="D183" s="5"/>
    </row>
    <row r="184" spans="4:4" ht="13.5" customHeight="1" x14ac:dyDescent="0.2">
      <c r="D184" s="5"/>
    </row>
    <row r="185" spans="4:4" ht="13.5" customHeight="1" x14ac:dyDescent="0.2">
      <c r="D185" s="5"/>
    </row>
    <row r="186" spans="4:4" ht="13.5" customHeight="1" x14ac:dyDescent="0.2">
      <c r="D186" s="5"/>
    </row>
    <row r="187" spans="4:4" ht="13.5" customHeight="1" x14ac:dyDescent="0.2">
      <c r="D187" s="5"/>
    </row>
    <row r="188" spans="4:4" ht="13.5" customHeight="1" x14ac:dyDescent="0.2">
      <c r="D188" s="5"/>
    </row>
    <row r="189" spans="4:4" ht="13.5" customHeight="1" x14ac:dyDescent="0.2">
      <c r="D189" s="5"/>
    </row>
    <row r="190" spans="4:4" ht="13.5" customHeight="1" x14ac:dyDescent="0.2">
      <c r="D190" s="5"/>
    </row>
    <row r="191" spans="4:4" ht="13.5" customHeight="1" x14ac:dyDescent="0.2">
      <c r="D191" s="5"/>
    </row>
    <row r="192" spans="4:4" ht="13.5" customHeight="1" x14ac:dyDescent="0.2">
      <c r="D192" s="5"/>
    </row>
    <row r="193" spans="4:4" ht="13.5" customHeight="1" x14ac:dyDescent="0.2">
      <c r="D193" s="5"/>
    </row>
    <row r="194" spans="4:4" ht="13.5" customHeight="1" x14ac:dyDescent="0.2">
      <c r="D194" s="5"/>
    </row>
    <row r="195" spans="4:4" ht="13.5" customHeight="1" x14ac:dyDescent="0.2">
      <c r="D195" s="5"/>
    </row>
    <row r="196" spans="4:4" ht="13.5" customHeight="1" x14ac:dyDescent="0.2">
      <c r="D196" s="5"/>
    </row>
    <row r="197" spans="4:4" ht="13.5" customHeight="1" x14ac:dyDescent="0.2">
      <c r="D197" s="5"/>
    </row>
    <row r="198" spans="4:4" ht="13.5" customHeight="1" x14ac:dyDescent="0.2">
      <c r="D198" s="5"/>
    </row>
    <row r="199" spans="4:4" ht="13.5" customHeight="1" x14ac:dyDescent="0.2">
      <c r="D199" s="5"/>
    </row>
    <row r="200" spans="4:4" ht="13.5" customHeight="1" x14ac:dyDescent="0.2">
      <c r="D200" s="5"/>
    </row>
    <row r="201" spans="4:4" ht="13.5" customHeight="1" x14ac:dyDescent="0.2">
      <c r="D201" s="5"/>
    </row>
    <row r="202" spans="4:4" ht="13.5" customHeight="1" x14ac:dyDescent="0.2">
      <c r="D202" s="5"/>
    </row>
    <row r="203" spans="4:4" ht="13.5" customHeight="1" x14ac:dyDescent="0.2">
      <c r="D203" s="5"/>
    </row>
    <row r="204" spans="4:4" ht="13.5" customHeight="1" x14ac:dyDescent="0.2">
      <c r="D204" s="5"/>
    </row>
    <row r="205" spans="4:4" ht="13.5" customHeight="1" x14ac:dyDescent="0.2">
      <c r="D205" s="5"/>
    </row>
    <row r="206" spans="4:4" ht="13.5" customHeight="1" x14ac:dyDescent="0.2">
      <c r="D206" s="5"/>
    </row>
    <row r="207" spans="4:4" ht="13.5" customHeight="1" x14ac:dyDescent="0.2">
      <c r="D207" s="5"/>
    </row>
    <row r="208" spans="4:4" ht="13.5" customHeight="1" x14ac:dyDescent="0.2">
      <c r="D208" s="5"/>
    </row>
    <row r="209" spans="4:4" ht="13.5" customHeight="1" x14ac:dyDescent="0.2">
      <c r="D209" s="5"/>
    </row>
    <row r="210" spans="4:4" ht="13.5" customHeight="1" x14ac:dyDescent="0.2">
      <c r="D210" s="5"/>
    </row>
    <row r="211" spans="4:4" ht="13.5" customHeight="1" x14ac:dyDescent="0.2">
      <c r="D211" s="5"/>
    </row>
    <row r="212" spans="4:4" ht="13.5" customHeight="1" x14ac:dyDescent="0.2">
      <c r="D212" s="5"/>
    </row>
    <row r="213" spans="4:4" ht="13.5" customHeight="1" x14ac:dyDescent="0.2">
      <c r="D213" s="5"/>
    </row>
    <row r="214" spans="4:4" ht="13.5" customHeight="1" x14ac:dyDescent="0.2">
      <c r="D214" s="5"/>
    </row>
    <row r="215" spans="4:4" ht="13.5" customHeight="1" x14ac:dyDescent="0.2">
      <c r="D215" s="5"/>
    </row>
    <row r="216" spans="4:4" ht="13.5" customHeight="1" x14ac:dyDescent="0.2">
      <c r="D216" s="5"/>
    </row>
    <row r="217" spans="4:4" ht="13.5" customHeight="1" x14ac:dyDescent="0.2">
      <c r="D217" s="5"/>
    </row>
    <row r="218" spans="4:4" ht="13.5" customHeight="1" x14ac:dyDescent="0.2">
      <c r="D218" s="5"/>
    </row>
    <row r="219" spans="4:4" ht="13.5" customHeight="1" x14ac:dyDescent="0.2">
      <c r="D219" s="5"/>
    </row>
    <row r="220" spans="4:4" ht="13.5" customHeight="1" x14ac:dyDescent="0.2">
      <c r="D220" s="5"/>
    </row>
    <row r="221" spans="4:4" ht="13.5" customHeight="1" x14ac:dyDescent="0.2">
      <c r="D221" s="5"/>
    </row>
    <row r="222" spans="4:4" ht="13.5" customHeight="1" x14ac:dyDescent="0.2">
      <c r="D222" s="5"/>
    </row>
    <row r="223" spans="4:4" ht="13.5" customHeight="1" x14ac:dyDescent="0.2">
      <c r="D223" s="5"/>
    </row>
    <row r="224" spans="4:4" ht="13.5" customHeight="1" x14ac:dyDescent="0.2">
      <c r="D224" s="5"/>
    </row>
    <row r="225" spans="4:4" ht="13.5" customHeight="1" x14ac:dyDescent="0.2">
      <c r="D225" s="5"/>
    </row>
    <row r="226" spans="4:4" ht="13.5" customHeight="1" x14ac:dyDescent="0.2">
      <c r="D226" s="5"/>
    </row>
    <row r="227" spans="4:4" ht="13.5" customHeight="1" x14ac:dyDescent="0.2">
      <c r="D227" s="5"/>
    </row>
    <row r="228" spans="4:4" ht="13.5" customHeight="1" x14ac:dyDescent="0.2">
      <c r="D228" s="5"/>
    </row>
    <row r="229" spans="4:4" ht="13.5" customHeight="1" x14ac:dyDescent="0.2">
      <c r="D229" s="5"/>
    </row>
    <row r="230" spans="4:4" ht="13.5" customHeight="1" x14ac:dyDescent="0.2">
      <c r="D230" s="5"/>
    </row>
    <row r="231" spans="4:4" ht="13.5" customHeight="1" x14ac:dyDescent="0.2">
      <c r="D231" s="5"/>
    </row>
    <row r="232" spans="4:4" ht="13.5" customHeight="1" x14ac:dyDescent="0.2">
      <c r="D232" s="5"/>
    </row>
    <row r="233" spans="4:4" ht="13.5" customHeight="1" x14ac:dyDescent="0.2">
      <c r="D233" s="5"/>
    </row>
    <row r="234" spans="4:4" ht="13.5" customHeight="1" x14ac:dyDescent="0.2">
      <c r="D234" s="5"/>
    </row>
    <row r="235" spans="4:4" ht="13.5" customHeight="1" x14ac:dyDescent="0.2">
      <c r="D235" s="5"/>
    </row>
    <row r="236" spans="4:4" ht="13.5" customHeight="1" x14ac:dyDescent="0.2">
      <c r="D236" s="5"/>
    </row>
    <row r="237" spans="4:4" ht="13.5" customHeight="1" x14ac:dyDescent="0.2">
      <c r="D237" s="5"/>
    </row>
    <row r="238" spans="4:4" ht="13.5" customHeight="1" x14ac:dyDescent="0.2">
      <c r="D238" s="5"/>
    </row>
    <row r="239" spans="4:4" ht="13.5" customHeight="1" x14ac:dyDescent="0.2">
      <c r="D239" s="5"/>
    </row>
    <row r="240" spans="4:4" ht="13.5" customHeight="1" x14ac:dyDescent="0.2">
      <c r="D240" s="5"/>
    </row>
    <row r="241" spans="4:4" ht="13.5" customHeight="1" x14ac:dyDescent="0.2">
      <c r="D241" s="5"/>
    </row>
    <row r="242" spans="4:4" ht="13.5" customHeight="1" x14ac:dyDescent="0.2">
      <c r="D242" s="5"/>
    </row>
    <row r="243" spans="4:4" ht="13.5" customHeight="1" x14ac:dyDescent="0.2">
      <c r="D243" s="5"/>
    </row>
    <row r="244" spans="4:4" ht="13.5" customHeight="1" x14ac:dyDescent="0.2">
      <c r="D244" s="5"/>
    </row>
    <row r="245" spans="4:4" ht="13.5" customHeight="1" x14ac:dyDescent="0.2">
      <c r="D245" s="5"/>
    </row>
    <row r="246" spans="4:4" ht="13.5" customHeight="1" x14ac:dyDescent="0.2">
      <c r="D246" s="5"/>
    </row>
    <row r="247" spans="4:4" ht="13.5" customHeight="1" x14ac:dyDescent="0.2">
      <c r="D247" s="5"/>
    </row>
    <row r="248" spans="4:4" ht="13.5" customHeight="1" x14ac:dyDescent="0.2">
      <c r="D248" s="5"/>
    </row>
    <row r="249" spans="4:4" ht="13.5" customHeight="1" x14ac:dyDescent="0.2">
      <c r="D249" s="5"/>
    </row>
    <row r="250" spans="4:4" ht="13.5" customHeight="1" x14ac:dyDescent="0.2">
      <c r="D250" s="5"/>
    </row>
    <row r="251" spans="4:4" ht="13.5" customHeight="1" x14ac:dyDescent="0.2">
      <c r="D251" s="5"/>
    </row>
    <row r="252" spans="4:4" ht="13.5" customHeight="1" x14ac:dyDescent="0.2">
      <c r="D252" s="5"/>
    </row>
    <row r="253" spans="4:4" ht="13.5" customHeight="1" x14ac:dyDescent="0.2">
      <c r="D253" s="5"/>
    </row>
    <row r="254" spans="4:4" ht="13.5" customHeight="1" x14ac:dyDescent="0.2">
      <c r="D254" s="5"/>
    </row>
    <row r="255" spans="4:4" ht="13.5" customHeight="1" x14ac:dyDescent="0.2">
      <c r="D255" s="5"/>
    </row>
    <row r="256" spans="4:4" ht="13.5" customHeight="1" x14ac:dyDescent="0.2">
      <c r="D256" s="5"/>
    </row>
    <row r="257" spans="4:4" ht="13.5" customHeight="1" x14ac:dyDescent="0.2">
      <c r="D257" s="5"/>
    </row>
    <row r="258" spans="4:4" ht="13.5" customHeight="1" x14ac:dyDescent="0.2">
      <c r="D258" s="5"/>
    </row>
    <row r="259" spans="4:4" ht="13.5" customHeight="1" x14ac:dyDescent="0.2">
      <c r="D259" s="5"/>
    </row>
    <row r="260" spans="4:4" ht="13.5" customHeight="1" x14ac:dyDescent="0.2">
      <c r="D260" s="5"/>
    </row>
    <row r="261" spans="4:4" ht="13.5" customHeight="1" x14ac:dyDescent="0.2">
      <c r="D261" s="5"/>
    </row>
    <row r="262" spans="4:4" ht="13.5" customHeight="1" x14ac:dyDescent="0.2">
      <c r="D262" s="5"/>
    </row>
    <row r="263" spans="4:4" ht="13.5" customHeight="1" x14ac:dyDescent="0.2">
      <c r="D263" s="5"/>
    </row>
    <row r="264" spans="4:4" ht="13.5" customHeight="1" x14ac:dyDescent="0.2">
      <c r="D264" s="5"/>
    </row>
    <row r="265" spans="4:4" ht="13.5" customHeight="1" x14ac:dyDescent="0.2">
      <c r="D265" s="5"/>
    </row>
    <row r="266" spans="4:4" ht="13.5" customHeight="1" x14ac:dyDescent="0.2">
      <c r="D266" s="5"/>
    </row>
    <row r="267" spans="4:4" ht="13.5" customHeight="1" x14ac:dyDescent="0.2">
      <c r="D267" s="5"/>
    </row>
    <row r="268" spans="4:4" ht="13.5" customHeight="1" x14ac:dyDescent="0.2">
      <c r="D268" s="5"/>
    </row>
    <row r="269" spans="4:4" ht="13.5" customHeight="1" x14ac:dyDescent="0.2">
      <c r="D269" s="5"/>
    </row>
    <row r="270" spans="4:4" ht="13.5" customHeight="1" x14ac:dyDescent="0.2">
      <c r="D270" s="5"/>
    </row>
    <row r="271" spans="4:4" ht="13.5" customHeight="1" x14ac:dyDescent="0.2">
      <c r="D271" s="5"/>
    </row>
    <row r="272" spans="4:4" ht="13.5" customHeight="1" x14ac:dyDescent="0.2">
      <c r="D272" s="5"/>
    </row>
    <row r="273" spans="4:4" ht="13.5" customHeight="1" x14ac:dyDescent="0.2">
      <c r="D273" s="5"/>
    </row>
    <row r="274" spans="4:4" ht="13.5" customHeight="1" x14ac:dyDescent="0.2">
      <c r="D274" s="5"/>
    </row>
    <row r="275" spans="4:4" ht="13.5" customHeight="1" x14ac:dyDescent="0.2">
      <c r="D275" s="5"/>
    </row>
    <row r="276" spans="4:4" ht="13.5" customHeight="1" x14ac:dyDescent="0.2">
      <c r="D276" s="5"/>
    </row>
    <row r="277" spans="4:4" ht="13.5" customHeight="1" x14ac:dyDescent="0.2">
      <c r="D277" s="5"/>
    </row>
    <row r="278" spans="4:4" ht="13.5" customHeight="1" x14ac:dyDescent="0.2">
      <c r="D278" s="5"/>
    </row>
    <row r="279" spans="4:4" ht="13.5" customHeight="1" x14ac:dyDescent="0.2">
      <c r="D279" s="5"/>
    </row>
    <row r="280" spans="4:4" ht="13.5" customHeight="1" x14ac:dyDescent="0.2">
      <c r="D280" s="5"/>
    </row>
    <row r="281" spans="4:4" ht="13.5" customHeight="1" x14ac:dyDescent="0.2">
      <c r="D281" s="5"/>
    </row>
    <row r="282" spans="4:4" ht="13.5" customHeight="1" x14ac:dyDescent="0.2">
      <c r="D282" s="5"/>
    </row>
    <row r="283" spans="4:4" ht="13.5" customHeight="1" x14ac:dyDescent="0.2">
      <c r="D283" s="5"/>
    </row>
    <row r="284" spans="4:4" ht="13.5" customHeight="1" x14ac:dyDescent="0.2">
      <c r="D284" s="5"/>
    </row>
    <row r="285" spans="4:4" ht="13.5" customHeight="1" x14ac:dyDescent="0.2">
      <c r="D285" s="5"/>
    </row>
    <row r="286" spans="4:4" ht="13.5" customHeight="1" x14ac:dyDescent="0.2">
      <c r="D286" s="5"/>
    </row>
    <row r="287" spans="4:4" ht="13.5" customHeight="1" x14ac:dyDescent="0.2">
      <c r="D287" s="5"/>
    </row>
    <row r="288" spans="4:4" ht="13.5" customHeight="1" x14ac:dyDescent="0.2">
      <c r="D288" s="5"/>
    </row>
    <row r="289" spans="4:4" ht="13.5" customHeight="1" x14ac:dyDescent="0.2">
      <c r="D289" s="5"/>
    </row>
    <row r="290" spans="4:4" ht="13.5" customHeight="1" x14ac:dyDescent="0.2">
      <c r="D290" s="5"/>
    </row>
    <row r="291" spans="4:4" ht="13.5" customHeight="1" x14ac:dyDescent="0.2">
      <c r="D291" s="5"/>
    </row>
    <row r="292" spans="4:4" ht="13.5" customHeight="1" x14ac:dyDescent="0.2">
      <c r="D292" s="5"/>
    </row>
    <row r="293" spans="4:4" ht="13.5" customHeight="1" x14ac:dyDescent="0.2">
      <c r="D293" s="5"/>
    </row>
    <row r="294" spans="4:4" ht="13.5" customHeight="1" x14ac:dyDescent="0.2">
      <c r="D294" s="5"/>
    </row>
    <row r="295" spans="4:4" ht="13.5" customHeight="1" x14ac:dyDescent="0.2">
      <c r="D295" s="5"/>
    </row>
    <row r="296" spans="4:4" ht="13.5" customHeight="1" x14ac:dyDescent="0.2">
      <c r="D296" s="5"/>
    </row>
    <row r="297" spans="4:4" ht="13.5" customHeight="1" x14ac:dyDescent="0.2">
      <c r="D297" s="5"/>
    </row>
    <row r="298" spans="4:4" ht="13.5" customHeight="1" x14ac:dyDescent="0.2">
      <c r="D298" s="5"/>
    </row>
    <row r="299" spans="4:4" ht="13.5" customHeight="1" x14ac:dyDescent="0.2">
      <c r="D299" s="5"/>
    </row>
    <row r="300" spans="4:4" ht="13.5" customHeight="1" x14ac:dyDescent="0.2">
      <c r="D300" s="5"/>
    </row>
    <row r="301" spans="4:4" ht="13.5" customHeight="1" x14ac:dyDescent="0.2">
      <c r="D301" s="5"/>
    </row>
    <row r="302" spans="4:4" ht="13.5" customHeight="1" x14ac:dyDescent="0.2">
      <c r="D302" s="5"/>
    </row>
    <row r="303" spans="4:4" ht="13.5" customHeight="1" x14ac:dyDescent="0.2">
      <c r="D303" s="5"/>
    </row>
    <row r="304" spans="4:4" ht="13.5" customHeight="1" x14ac:dyDescent="0.2">
      <c r="D304" s="5"/>
    </row>
    <row r="305" spans="4:4" ht="13.5" customHeight="1" x14ac:dyDescent="0.2">
      <c r="D305" s="5"/>
    </row>
    <row r="306" spans="4:4" ht="13.5" customHeight="1" x14ac:dyDescent="0.2">
      <c r="D306" s="5"/>
    </row>
    <row r="307" spans="4:4" ht="13.5" customHeight="1" x14ac:dyDescent="0.2">
      <c r="D307" s="5"/>
    </row>
    <row r="308" spans="4:4" ht="13.5" customHeight="1" x14ac:dyDescent="0.2">
      <c r="D308" s="5"/>
    </row>
    <row r="309" spans="4:4" ht="13.5" customHeight="1" x14ac:dyDescent="0.2">
      <c r="D309" s="5"/>
    </row>
    <row r="310" spans="4:4" ht="13.5" customHeight="1" x14ac:dyDescent="0.2">
      <c r="D310" s="5"/>
    </row>
    <row r="311" spans="4:4" ht="13.5" customHeight="1" x14ac:dyDescent="0.2">
      <c r="D311" s="5"/>
    </row>
    <row r="312" spans="4:4" ht="13.5" customHeight="1" x14ac:dyDescent="0.2">
      <c r="D312" s="5"/>
    </row>
    <row r="313" spans="4:4" ht="13.5" customHeight="1" x14ac:dyDescent="0.2">
      <c r="D313" s="5"/>
    </row>
    <row r="314" spans="4:4" ht="13.5" customHeight="1" x14ac:dyDescent="0.2">
      <c r="D314" s="5"/>
    </row>
    <row r="315" spans="4:4" ht="13.5" customHeight="1" x14ac:dyDescent="0.2">
      <c r="D315" s="5"/>
    </row>
    <row r="316" spans="4:4" ht="13.5" customHeight="1" x14ac:dyDescent="0.2">
      <c r="D316" s="5"/>
    </row>
    <row r="317" spans="4:4" ht="13.5" customHeight="1" x14ac:dyDescent="0.2">
      <c r="D317" s="5"/>
    </row>
    <row r="318" spans="4:4" ht="13.5" customHeight="1" x14ac:dyDescent="0.2">
      <c r="D318" s="5"/>
    </row>
    <row r="319" spans="4:4" ht="13.5" customHeight="1" x14ac:dyDescent="0.2">
      <c r="D319" s="5"/>
    </row>
    <row r="320" spans="4:4" ht="13.5" customHeight="1" x14ac:dyDescent="0.2">
      <c r="D320" s="5"/>
    </row>
    <row r="321" spans="4:4" ht="13.5" customHeight="1" x14ac:dyDescent="0.2">
      <c r="D321" s="5"/>
    </row>
    <row r="322" spans="4:4" ht="13.5" customHeight="1" x14ac:dyDescent="0.2">
      <c r="D322" s="5"/>
    </row>
    <row r="323" spans="4:4" ht="13.5" customHeight="1" x14ac:dyDescent="0.2">
      <c r="D323" s="5"/>
    </row>
    <row r="324" spans="4:4" ht="13.5" customHeight="1" x14ac:dyDescent="0.2">
      <c r="D324" s="5"/>
    </row>
    <row r="325" spans="4:4" ht="13.5" customHeight="1" x14ac:dyDescent="0.2">
      <c r="D325" s="5"/>
    </row>
    <row r="326" spans="4:4" ht="13.5" customHeight="1" x14ac:dyDescent="0.2">
      <c r="D326" s="5"/>
    </row>
    <row r="327" spans="4:4" ht="13.5" customHeight="1" x14ac:dyDescent="0.2">
      <c r="D327" s="5"/>
    </row>
    <row r="328" spans="4:4" ht="13.5" customHeight="1" x14ac:dyDescent="0.2">
      <c r="D328" s="5"/>
    </row>
    <row r="329" spans="4:4" ht="13.5" customHeight="1" x14ac:dyDescent="0.2">
      <c r="D329" s="5"/>
    </row>
    <row r="330" spans="4:4" ht="13.5" customHeight="1" x14ac:dyDescent="0.2">
      <c r="D330" s="5"/>
    </row>
    <row r="331" spans="4:4" ht="13.5" customHeight="1" x14ac:dyDescent="0.2">
      <c r="D331" s="5"/>
    </row>
    <row r="332" spans="4:4" ht="13.5" customHeight="1" x14ac:dyDescent="0.2">
      <c r="D332" s="5"/>
    </row>
    <row r="333" spans="4:4" ht="13.5" customHeight="1" x14ac:dyDescent="0.2">
      <c r="D333" s="5"/>
    </row>
    <row r="334" spans="4:4" ht="13.5" customHeight="1" x14ac:dyDescent="0.2">
      <c r="D334" s="5"/>
    </row>
    <row r="335" spans="4:4" ht="13.5" customHeight="1" x14ac:dyDescent="0.2">
      <c r="D335" s="5"/>
    </row>
    <row r="336" spans="4:4" ht="13.5" customHeight="1" x14ac:dyDescent="0.2">
      <c r="D336" s="5"/>
    </row>
    <row r="337" spans="4:4" ht="13.5" customHeight="1" x14ac:dyDescent="0.2">
      <c r="D337" s="5"/>
    </row>
    <row r="338" spans="4:4" ht="13.5" customHeight="1" x14ac:dyDescent="0.2">
      <c r="D338" s="5"/>
    </row>
    <row r="339" spans="4:4" ht="13.5" customHeight="1" x14ac:dyDescent="0.2">
      <c r="D339" s="5"/>
    </row>
    <row r="340" spans="4:4" ht="13.5" customHeight="1" x14ac:dyDescent="0.2">
      <c r="D340" s="5"/>
    </row>
    <row r="341" spans="4:4" ht="13.5" customHeight="1" x14ac:dyDescent="0.2">
      <c r="D341" s="5"/>
    </row>
    <row r="342" spans="4:4" ht="13.5" customHeight="1" x14ac:dyDescent="0.2">
      <c r="D342" s="5"/>
    </row>
    <row r="343" spans="4:4" ht="13.5" customHeight="1" x14ac:dyDescent="0.2">
      <c r="D343" s="5"/>
    </row>
    <row r="344" spans="4:4" ht="13.5" customHeight="1" x14ac:dyDescent="0.2">
      <c r="D344" s="5"/>
    </row>
    <row r="345" spans="4:4" ht="13.5" customHeight="1" x14ac:dyDescent="0.2">
      <c r="D345" s="5"/>
    </row>
    <row r="346" spans="4:4" ht="13.5" customHeight="1" x14ac:dyDescent="0.2">
      <c r="D346" s="5"/>
    </row>
    <row r="347" spans="4:4" ht="13.5" customHeight="1" x14ac:dyDescent="0.2">
      <c r="D347" s="5"/>
    </row>
    <row r="348" spans="4:4" ht="13.5" customHeight="1" x14ac:dyDescent="0.2">
      <c r="D348" s="5"/>
    </row>
    <row r="349" spans="4:4" ht="13.5" customHeight="1" x14ac:dyDescent="0.2">
      <c r="D349" s="5"/>
    </row>
    <row r="350" spans="4:4" ht="13.5" customHeight="1" x14ac:dyDescent="0.2">
      <c r="D350" s="5"/>
    </row>
    <row r="351" spans="4:4" ht="13.5" customHeight="1" x14ac:dyDescent="0.2">
      <c r="D351" s="5"/>
    </row>
    <row r="352" spans="4:4" ht="13.5" customHeight="1" x14ac:dyDescent="0.2">
      <c r="D352" s="5"/>
    </row>
    <row r="353" spans="4:4" ht="13.5" customHeight="1" x14ac:dyDescent="0.2">
      <c r="D353" s="5"/>
    </row>
    <row r="354" spans="4:4" ht="13.5" customHeight="1" x14ac:dyDescent="0.2">
      <c r="D354" s="5"/>
    </row>
    <row r="355" spans="4:4" ht="13.5" customHeight="1" x14ac:dyDescent="0.2">
      <c r="D355" s="5"/>
    </row>
    <row r="356" spans="4:4" ht="13.5" customHeight="1" x14ac:dyDescent="0.2">
      <c r="D356" s="5"/>
    </row>
    <row r="357" spans="4:4" ht="13.5" customHeight="1" x14ac:dyDescent="0.2">
      <c r="D357" s="5"/>
    </row>
    <row r="358" spans="4:4" ht="13.5" customHeight="1" x14ac:dyDescent="0.2">
      <c r="D358" s="5"/>
    </row>
    <row r="359" spans="4:4" ht="13.5" customHeight="1" x14ac:dyDescent="0.2">
      <c r="D359" s="5"/>
    </row>
    <row r="360" spans="4:4" ht="13.5" customHeight="1" x14ac:dyDescent="0.2">
      <c r="D360" s="5"/>
    </row>
    <row r="361" spans="4:4" ht="13.5" customHeight="1" x14ac:dyDescent="0.2">
      <c r="D361" s="5"/>
    </row>
    <row r="362" spans="4:4" ht="13.5" customHeight="1" x14ac:dyDescent="0.2">
      <c r="D362" s="5"/>
    </row>
    <row r="363" spans="4:4" ht="13.5" customHeight="1" x14ac:dyDescent="0.2">
      <c r="D363" s="5"/>
    </row>
    <row r="364" spans="4:4" ht="13.5" customHeight="1" x14ac:dyDescent="0.2">
      <c r="D364" s="5"/>
    </row>
    <row r="365" spans="4:4" ht="13.5" customHeight="1" x14ac:dyDescent="0.2">
      <c r="D365" s="5"/>
    </row>
    <row r="366" spans="4:4" ht="13.5" customHeight="1" x14ac:dyDescent="0.2">
      <c r="D366" s="5"/>
    </row>
    <row r="367" spans="4:4" ht="13.5" customHeight="1" x14ac:dyDescent="0.2">
      <c r="D367" s="5"/>
    </row>
    <row r="368" spans="4:4" ht="13.5" customHeight="1" x14ac:dyDescent="0.2">
      <c r="D368" s="5"/>
    </row>
    <row r="369" spans="4:4" ht="13.5" customHeight="1" x14ac:dyDescent="0.2">
      <c r="D369" s="5"/>
    </row>
    <row r="370" spans="4:4" ht="13.5" customHeight="1" x14ac:dyDescent="0.2">
      <c r="D370" s="5"/>
    </row>
    <row r="371" spans="4:4" ht="13.5" customHeight="1" x14ac:dyDescent="0.2">
      <c r="D371" s="5"/>
    </row>
    <row r="372" spans="4:4" ht="13.5" customHeight="1" x14ac:dyDescent="0.2">
      <c r="D372" s="5"/>
    </row>
    <row r="373" spans="4:4" ht="13.5" customHeight="1" x14ac:dyDescent="0.2">
      <c r="D373" s="5"/>
    </row>
    <row r="374" spans="4:4" ht="13.5" customHeight="1" x14ac:dyDescent="0.2">
      <c r="D374" s="5"/>
    </row>
    <row r="375" spans="4:4" ht="13.5" customHeight="1" x14ac:dyDescent="0.2">
      <c r="D375" s="5"/>
    </row>
    <row r="376" spans="4:4" ht="13.5" customHeight="1" x14ac:dyDescent="0.2">
      <c r="D376" s="5"/>
    </row>
    <row r="377" spans="4:4" ht="13.5" customHeight="1" x14ac:dyDescent="0.2">
      <c r="D377" s="5"/>
    </row>
    <row r="378" spans="4:4" ht="13.5" customHeight="1" x14ac:dyDescent="0.2">
      <c r="D378" s="5"/>
    </row>
    <row r="379" spans="4:4" ht="13.5" customHeight="1" x14ac:dyDescent="0.2">
      <c r="D379" s="5"/>
    </row>
    <row r="380" spans="4:4" ht="13.5" customHeight="1" x14ac:dyDescent="0.2">
      <c r="D380" s="5"/>
    </row>
    <row r="381" spans="4:4" ht="13.5" customHeight="1" x14ac:dyDescent="0.2">
      <c r="D381" s="5"/>
    </row>
    <row r="382" spans="4:4" ht="13.5" customHeight="1" x14ac:dyDescent="0.2">
      <c r="D382" s="5"/>
    </row>
    <row r="383" spans="4:4" ht="13.5" customHeight="1" x14ac:dyDescent="0.2">
      <c r="D383" s="5"/>
    </row>
    <row r="384" spans="4:4" ht="13.5" customHeight="1" x14ac:dyDescent="0.2">
      <c r="D384" s="5"/>
    </row>
    <row r="385" spans="4:4" ht="13.5" customHeight="1" x14ac:dyDescent="0.2">
      <c r="D385" s="5"/>
    </row>
    <row r="386" spans="4:4" ht="13.5" customHeight="1" x14ac:dyDescent="0.2">
      <c r="D386" s="5"/>
    </row>
    <row r="387" spans="4:4" ht="13.5" customHeight="1" x14ac:dyDescent="0.2">
      <c r="D387" s="5"/>
    </row>
    <row r="388" spans="4:4" ht="13.5" customHeight="1" x14ac:dyDescent="0.2">
      <c r="D388" s="5"/>
    </row>
    <row r="389" spans="4:4" ht="13.5" customHeight="1" x14ac:dyDescent="0.2">
      <c r="D389" s="5"/>
    </row>
    <row r="390" spans="4:4" ht="13.5" customHeight="1" x14ac:dyDescent="0.2">
      <c r="D390" s="5"/>
    </row>
    <row r="391" spans="4:4" ht="13.5" customHeight="1" x14ac:dyDescent="0.2">
      <c r="D391" s="5"/>
    </row>
    <row r="392" spans="4:4" ht="13.5" customHeight="1" x14ac:dyDescent="0.2">
      <c r="D392" s="5"/>
    </row>
    <row r="393" spans="4:4" ht="13.5" customHeight="1" x14ac:dyDescent="0.2">
      <c r="D393" s="5"/>
    </row>
    <row r="394" spans="4:4" ht="13.5" customHeight="1" x14ac:dyDescent="0.2">
      <c r="D394" s="5"/>
    </row>
    <row r="395" spans="4:4" ht="13.5" customHeight="1" x14ac:dyDescent="0.2">
      <c r="D395" s="5"/>
    </row>
    <row r="396" spans="4:4" ht="13.5" customHeight="1" x14ac:dyDescent="0.2">
      <c r="D396" s="5"/>
    </row>
    <row r="397" spans="4:4" ht="13.5" customHeight="1" x14ac:dyDescent="0.2">
      <c r="D397" s="5"/>
    </row>
    <row r="398" spans="4:4" ht="13.5" customHeight="1" x14ac:dyDescent="0.2">
      <c r="D398" s="5"/>
    </row>
    <row r="399" spans="4:4" ht="13.5" customHeight="1" x14ac:dyDescent="0.2">
      <c r="D399" s="5"/>
    </row>
    <row r="400" spans="4:4" ht="13.5" customHeight="1" x14ac:dyDescent="0.2">
      <c r="D400" s="5"/>
    </row>
    <row r="401" spans="4:4" ht="13.5" customHeight="1" x14ac:dyDescent="0.2">
      <c r="D401" s="5"/>
    </row>
    <row r="402" spans="4:4" ht="13.5" customHeight="1" x14ac:dyDescent="0.2">
      <c r="D402" s="5"/>
    </row>
    <row r="403" spans="4:4" ht="13.5" customHeight="1" x14ac:dyDescent="0.2">
      <c r="D403" s="5"/>
    </row>
    <row r="404" spans="4:4" ht="13.5" customHeight="1" x14ac:dyDescent="0.2">
      <c r="D404" s="5"/>
    </row>
    <row r="405" spans="4:4" ht="13.5" customHeight="1" x14ac:dyDescent="0.2">
      <c r="D405" s="5"/>
    </row>
    <row r="406" spans="4:4" ht="13.5" customHeight="1" x14ac:dyDescent="0.2">
      <c r="D406" s="5"/>
    </row>
    <row r="407" spans="4:4" ht="13.5" customHeight="1" x14ac:dyDescent="0.2">
      <c r="D407" s="5"/>
    </row>
    <row r="408" spans="4:4" ht="13.5" customHeight="1" x14ac:dyDescent="0.2">
      <c r="D408" s="5"/>
    </row>
    <row r="409" spans="4:4" ht="13.5" customHeight="1" x14ac:dyDescent="0.2">
      <c r="D409" s="5"/>
    </row>
    <row r="410" spans="4:4" ht="13.5" customHeight="1" x14ac:dyDescent="0.2">
      <c r="D410" s="5"/>
    </row>
    <row r="411" spans="4:4" ht="13.5" customHeight="1" x14ac:dyDescent="0.2">
      <c r="D411" s="5"/>
    </row>
    <row r="412" spans="4:4" ht="13.5" customHeight="1" x14ac:dyDescent="0.2">
      <c r="D412" s="5"/>
    </row>
    <row r="413" spans="4:4" ht="13.5" customHeight="1" x14ac:dyDescent="0.2">
      <c r="D413" s="5"/>
    </row>
    <row r="414" spans="4:4" ht="13.5" customHeight="1" x14ac:dyDescent="0.2">
      <c r="D414" s="5"/>
    </row>
    <row r="415" spans="4:4" ht="13.5" customHeight="1" x14ac:dyDescent="0.2">
      <c r="D415" s="5"/>
    </row>
    <row r="416" spans="4:4" ht="13.5" customHeight="1" x14ac:dyDescent="0.2">
      <c r="D416" s="5"/>
    </row>
    <row r="417" spans="4:4" ht="13.5" customHeight="1" x14ac:dyDescent="0.2">
      <c r="D417" s="5"/>
    </row>
    <row r="418" spans="4:4" ht="13.5" customHeight="1" x14ac:dyDescent="0.2">
      <c r="D418" s="5"/>
    </row>
    <row r="419" spans="4:4" ht="13.5" customHeight="1" x14ac:dyDescent="0.2">
      <c r="D419" s="5"/>
    </row>
    <row r="420" spans="4:4" ht="13.5" customHeight="1" x14ac:dyDescent="0.2">
      <c r="D420" s="5"/>
    </row>
    <row r="421" spans="4:4" ht="13.5" customHeight="1" x14ac:dyDescent="0.2">
      <c r="D421" s="5"/>
    </row>
    <row r="422" spans="4:4" ht="13.5" customHeight="1" x14ac:dyDescent="0.2">
      <c r="D422" s="5"/>
    </row>
    <row r="423" spans="4:4" ht="13.5" customHeight="1" x14ac:dyDescent="0.2">
      <c r="D423" s="5"/>
    </row>
    <row r="424" spans="4:4" ht="13.5" customHeight="1" x14ac:dyDescent="0.2">
      <c r="D424" s="5"/>
    </row>
    <row r="425" spans="4:4" ht="13.5" customHeight="1" x14ac:dyDescent="0.2">
      <c r="D425" s="5"/>
    </row>
    <row r="426" spans="4:4" ht="13.5" customHeight="1" x14ac:dyDescent="0.2">
      <c r="D426" s="5"/>
    </row>
    <row r="427" spans="4:4" ht="13.5" customHeight="1" x14ac:dyDescent="0.2">
      <c r="D427" s="5"/>
    </row>
    <row r="428" spans="4:4" ht="13.5" customHeight="1" x14ac:dyDescent="0.2">
      <c r="D428" s="5"/>
    </row>
    <row r="429" spans="4:4" ht="13.5" customHeight="1" x14ac:dyDescent="0.2">
      <c r="D429" s="5"/>
    </row>
    <row r="430" spans="4:4" ht="13.5" customHeight="1" x14ac:dyDescent="0.2">
      <c r="D430" s="5"/>
    </row>
    <row r="431" spans="4:4" ht="13.5" customHeight="1" x14ac:dyDescent="0.2">
      <c r="D431" s="5"/>
    </row>
    <row r="432" spans="4:4" ht="13.5" customHeight="1" x14ac:dyDescent="0.2">
      <c r="D432" s="5"/>
    </row>
    <row r="433" spans="4:4" ht="13.5" customHeight="1" x14ac:dyDescent="0.2">
      <c r="D433" s="5"/>
    </row>
    <row r="434" spans="4:4" ht="13.5" customHeight="1" x14ac:dyDescent="0.2">
      <c r="D434" s="5"/>
    </row>
    <row r="435" spans="4:4" ht="13.5" customHeight="1" x14ac:dyDescent="0.2">
      <c r="D435" s="5"/>
    </row>
    <row r="436" spans="4:4" ht="13.5" customHeight="1" x14ac:dyDescent="0.2">
      <c r="D436" s="5"/>
    </row>
    <row r="437" spans="4:4" ht="13.5" customHeight="1" x14ac:dyDescent="0.2">
      <c r="D437" s="5"/>
    </row>
    <row r="438" spans="4:4" ht="13.5" customHeight="1" x14ac:dyDescent="0.2">
      <c r="D438" s="5"/>
    </row>
    <row r="439" spans="4:4" ht="13.5" customHeight="1" x14ac:dyDescent="0.2">
      <c r="D439" s="5"/>
    </row>
    <row r="440" spans="4:4" ht="13.5" customHeight="1" x14ac:dyDescent="0.2">
      <c r="D440" s="5"/>
    </row>
    <row r="441" spans="4:4" ht="13.5" customHeight="1" x14ac:dyDescent="0.2">
      <c r="D441" s="5"/>
    </row>
    <row r="442" spans="4:4" ht="13.5" customHeight="1" x14ac:dyDescent="0.2">
      <c r="D442" s="5"/>
    </row>
    <row r="443" spans="4:4" ht="13.5" customHeight="1" x14ac:dyDescent="0.2">
      <c r="D443" s="5"/>
    </row>
    <row r="444" spans="4:4" ht="13.5" customHeight="1" x14ac:dyDescent="0.2">
      <c r="D444" s="5"/>
    </row>
    <row r="445" spans="4:4" ht="13.5" customHeight="1" x14ac:dyDescent="0.2">
      <c r="D445" s="5"/>
    </row>
    <row r="446" spans="4:4" ht="13.5" customHeight="1" x14ac:dyDescent="0.2">
      <c r="D446" s="5"/>
    </row>
    <row r="447" spans="4:4" ht="13.5" customHeight="1" x14ac:dyDescent="0.2">
      <c r="D447" s="5"/>
    </row>
    <row r="448" spans="4:4" ht="13.5" customHeight="1" x14ac:dyDescent="0.2">
      <c r="D448" s="5"/>
    </row>
    <row r="449" spans="4:4" ht="13.5" customHeight="1" x14ac:dyDescent="0.2">
      <c r="D449" s="5"/>
    </row>
    <row r="450" spans="4:4" ht="13.5" customHeight="1" x14ac:dyDescent="0.2">
      <c r="D450" s="5"/>
    </row>
    <row r="451" spans="4:4" ht="13.5" customHeight="1" x14ac:dyDescent="0.2">
      <c r="D451" s="5"/>
    </row>
    <row r="452" spans="4:4" ht="13.5" customHeight="1" x14ac:dyDescent="0.2">
      <c r="D452" s="5"/>
    </row>
    <row r="453" spans="4:4" ht="13.5" customHeight="1" x14ac:dyDescent="0.2">
      <c r="D453" s="5"/>
    </row>
    <row r="454" spans="4:4" ht="13.5" customHeight="1" x14ac:dyDescent="0.2">
      <c r="D454" s="5"/>
    </row>
    <row r="455" spans="4:4" ht="13.5" customHeight="1" x14ac:dyDescent="0.2">
      <c r="D455" s="5"/>
    </row>
    <row r="456" spans="4:4" ht="13.5" customHeight="1" x14ac:dyDescent="0.2">
      <c r="D456" s="5"/>
    </row>
    <row r="457" spans="4:4" ht="13.5" customHeight="1" x14ac:dyDescent="0.2">
      <c r="D457" s="5"/>
    </row>
    <row r="458" spans="4:4" ht="13.5" customHeight="1" x14ac:dyDescent="0.2">
      <c r="D458" s="5"/>
    </row>
    <row r="459" spans="4:4" ht="13.5" customHeight="1" x14ac:dyDescent="0.2">
      <c r="D459" s="5"/>
    </row>
    <row r="460" spans="4:4" ht="13.5" customHeight="1" x14ac:dyDescent="0.2">
      <c r="D460" s="5"/>
    </row>
    <row r="461" spans="4:4" ht="13.5" customHeight="1" x14ac:dyDescent="0.2">
      <c r="D461" s="5"/>
    </row>
    <row r="462" spans="4:4" ht="13.5" customHeight="1" x14ac:dyDescent="0.2">
      <c r="D462" s="5"/>
    </row>
    <row r="463" spans="4:4" ht="13.5" customHeight="1" x14ac:dyDescent="0.2">
      <c r="D463" s="5"/>
    </row>
    <row r="464" spans="4:4" ht="13.5" customHeight="1" x14ac:dyDescent="0.2">
      <c r="D464" s="5"/>
    </row>
    <row r="465" spans="4:4" ht="13.5" customHeight="1" x14ac:dyDescent="0.2">
      <c r="D465" s="5"/>
    </row>
    <row r="466" spans="4:4" ht="13.5" customHeight="1" x14ac:dyDescent="0.2">
      <c r="D466" s="5"/>
    </row>
    <row r="467" spans="4:4" ht="13.5" customHeight="1" x14ac:dyDescent="0.2">
      <c r="D467" s="5"/>
    </row>
    <row r="468" spans="4:4" ht="13.5" customHeight="1" x14ac:dyDescent="0.2">
      <c r="D468" s="5"/>
    </row>
    <row r="469" spans="4:4" ht="13.5" customHeight="1" x14ac:dyDescent="0.2">
      <c r="D469" s="5"/>
    </row>
    <row r="470" spans="4:4" ht="13.5" customHeight="1" x14ac:dyDescent="0.2">
      <c r="D470" s="5"/>
    </row>
    <row r="471" spans="4:4" ht="13.5" customHeight="1" x14ac:dyDescent="0.2">
      <c r="D471" s="5"/>
    </row>
    <row r="472" spans="4:4" ht="13.5" customHeight="1" x14ac:dyDescent="0.2">
      <c r="D472" s="5"/>
    </row>
    <row r="473" spans="4:4" ht="13.5" customHeight="1" x14ac:dyDescent="0.2">
      <c r="D473" s="5"/>
    </row>
    <row r="474" spans="4:4" ht="13.5" customHeight="1" x14ac:dyDescent="0.2">
      <c r="D474" s="5"/>
    </row>
    <row r="475" spans="4:4" ht="13.5" customHeight="1" x14ac:dyDescent="0.2">
      <c r="D475" s="5"/>
    </row>
    <row r="476" spans="4:4" ht="13.5" customHeight="1" x14ac:dyDescent="0.2">
      <c r="D476" s="5"/>
    </row>
    <row r="477" spans="4:4" ht="13.5" customHeight="1" x14ac:dyDescent="0.2">
      <c r="D477" s="5"/>
    </row>
    <row r="478" spans="4:4" ht="13.5" customHeight="1" x14ac:dyDescent="0.2">
      <c r="D478" s="5"/>
    </row>
    <row r="479" spans="4:4" ht="13.5" customHeight="1" x14ac:dyDescent="0.2">
      <c r="D479" s="5"/>
    </row>
    <row r="480" spans="4:4" ht="13.5" customHeight="1" x14ac:dyDescent="0.2">
      <c r="D480" s="5"/>
    </row>
    <row r="481" spans="4:4" ht="13.5" customHeight="1" x14ac:dyDescent="0.2">
      <c r="D481" s="5"/>
    </row>
    <row r="482" spans="4:4" ht="13.5" customHeight="1" x14ac:dyDescent="0.2">
      <c r="D482" s="5"/>
    </row>
    <row r="483" spans="4:4" ht="13.5" customHeight="1" x14ac:dyDescent="0.2">
      <c r="D483" s="5"/>
    </row>
    <row r="484" spans="4:4" ht="13.5" customHeight="1" x14ac:dyDescent="0.2">
      <c r="D484" s="5"/>
    </row>
    <row r="485" spans="4:4" ht="13.5" customHeight="1" x14ac:dyDescent="0.2">
      <c r="D485" s="5"/>
    </row>
    <row r="486" spans="4:4" ht="13.5" customHeight="1" x14ac:dyDescent="0.2">
      <c r="D486" s="5"/>
    </row>
    <row r="487" spans="4:4" ht="13.5" customHeight="1" x14ac:dyDescent="0.2">
      <c r="D487" s="5"/>
    </row>
    <row r="488" spans="4:4" ht="13.5" customHeight="1" x14ac:dyDescent="0.2">
      <c r="D488" s="5"/>
    </row>
    <row r="489" spans="4:4" ht="13.5" customHeight="1" x14ac:dyDescent="0.2">
      <c r="D489" s="5"/>
    </row>
    <row r="490" spans="4:4" ht="13.5" customHeight="1" x14ac:dyDescent="0.2">
      <c r="D490" s="5"/>
    </row>
    <row r="491" spans="4:4" ht="13.5" customHeight="1" x14ac:dyDescent="0.2">
      <c r="D491" s="5"/>
    </row>
    <row r="492" spans="4:4" ht="13.5" customHeight="1" x14ac:dyDescent="0.2">
      <c r="D492" s="5"/>
    </row>
    <row r="493" spans="4:4" ht="13.5" customHeight="1" x14ac:dyDescent="0.2">
      <c r="D493" s="5"/>
    </row>
    <row r="494" spans="4:4" ht="13.5" customHeight="1" x14ac:dyDescent="0.2">
      <c r="D494" s="5"/>
    </row>
    <row r="495" spans="4:4" ht="13.5" customHeight="1" x14ac:dyDescent="0.2">
      <c r="D495" s="5"/>
    </row>
    <row r="496" spans="4:4" ht="13.5" customHeight="1" x14ac:dyDescent="0.2">
      <c r="D496" s="5"/>
    </row>
    <row r="497" spans="4:4" ht="13.5" customHeight="1" x14ac:dyDescent="0.2">
      <c r="D497" s="5"/>
    </row>
    <row r="498" spans="4:4" ht="13.5" customHeight="1" x14ac:dyDescent="0.2">
      <c r="D498" s="5"/>
    </row>
    <row r="499" spans="4:4" ht="13.5" customHeight="1" x14ac:dyDescent="0.2">
      <c r="D499" s="5"/>
    </row>
    <row r="500" spans="4:4" ht="13.5" customHeight="1" x14ac:dyDescent="0.2">
      <c r="D500" s="5"/>
    </row>
    <row r="501" spans="4:4" ht="13.5" customHeight="1" x14ac:dyDescent="0.2">
      <c r="D501" s="5"/>
    </row>
    <row r="502" spans="4:4" ht="13.5" customHeight="1" x14ac:dyDescent="0.2">
      <c r="D502" s="5"/>
    </row>
    <row r="503" spans="4:4" ht="13.5" customHeight="1" x14ac:dyDescent="0.2">
      <c r="D503" s="5"/>
    </row>
    <row r="504" spans="4:4" ht="13.5" customHeight="1" x14ac:dyDescent="0.2">
      <c r="D504" s="5"/>
    </row>
    <row r="505" spans="4:4" ht="13.5" customHeight="1" x14ac:dyDescent="0.2">
      <c r="D505" s="5"/>
    </row>
    <row r="506" spans="4:4" ht="13.5" customHeight="1" x14ac:dyDescent="0.2">
      <c r="D506" s="5"/>
    </row>
    <row r="507" spans="4:4" ht="13.5" customHeight="1" x14ac:dyDescent="0.2">
      <c r="D507" s="5"/>
    </row>
    <row r="508" spans="4:4" ht="13.5" customHeight="1" x14ac:dyDescent="0.2">
      <c r="D508" s="5"/>
    </row>
    <row r="509" spans="4:4" ht="13.5" customHeight="1" x14ac:dyDescent="0.2">
      <c r="D509" s="5"/>
    </row>
    <row r="510" spans="4:4" ht="13.5" customHeight="1" x14ac:dyDescent="0.2">
      <c r="D510" s="5"/>
    </row>
    <row r="511" spans="4:4" ht="13.5" customHeight="1" x14ac:dyDescent="0.2">
      <c r="D511" s="5"/>
    </row>
    <row r="512" spans="4:4" ht="13.5" customHeight="1" x14ac:dyDescent="0.2">
      <c r="D512" s="5"/>
    </row>
    <row r="513" spans="4:4" ht="13.5" customHeight="1" x14ac:dyDescent="0.2">
      <c r="D513" s="5"/>
    </row>
    <row r="514" spans="4:4" ht="13.5" customHeight="1" x14ac:dyDescent="0.2">
      <c r="D514" s="5"/>
    </row>
    <row r="515" spans="4:4" ht="13.5" customHeight="1" x14ac:dyDescent="0.2">
      <c r="D515" s="5"/>
    </row>
    <row r="516" spans="4:4" ht="13.5" customHeight="1" x14ac:dyDescent="0.2">
      <c r="D516" s="5"/>
    </row>
    <row r="517" spans="4:4" ht="13.5" customHeight="1" x14ac:dyDescent="0.2">
      <c r="D517" s="5"/>
    </row>
    <row r="518" spans="4:4" ht="13.5" customHeight="1" x14ac:dyDescent="0.2">
      <c r="D518" s="5"/>
    </row>
    <row r="519" spans="4:4" ht="13.5" customHeight="1" x14ac:dyDescent="0.2">
      <c r="D519" s="5"/>
    </row>
    <row r="520" spans="4:4" ht="13.5" customHeight="1" x14ac:dyDescent="0.2">
      <c r="D520" s="5"/>
    </row>
    <row r="521" spans="4:4" ht="13.5" customHeight="1" x14ac:dyDescent="0.2">
      <c r="D521" s="5"/>
    </row>
    <row r="522" spans="4:4" ht="13.5" customHeight="1" x14ac:dyDescent="0.2">
      <c r="D522" s="5"/>
    </row>
    <row r="523" spans="4:4" ht="13.5" customHeight="1" x14ac:dyDescent="0.2">
      <c r="D523" s="5"/>
    </row>
    <row r="524" spans="4:4" ht="13.5" customHeight="1" x14ac:dyDescent="0.2">
      <c r="D524" s="5"/>
    </row>
    <row r="525" spans="4:4" ht="13.5" customHeight="1" x14ac:dyDescent="0.2">
      <c r="D525" s="5"/>
    </row>
    <row r="526" spans="4:4" ht="13.5" customHeight="1" x14ac:dyDescent="0.2">
      <c r="D526" s="5"/>
    </row>
    <row r="527" spans="4:4" ht="13.5" customHeight="1" x14ac:dyDescent="0.2">
      <c r="D527" s="5"/>
    </row>
    <row r="528" spans="4:4" ht="13.5" customHeight="1" x14ac:dyDescent="0.2">
      <c r="D528" s="5"/>
    </row>
    <row r="529" spans="4:4" ht="13.5" customHeight="1" x14ac:dyDescent="0.2">
      <c r="D529" s="5"/>
    </row>
    <row r="530" spans="4:4" ht="13.5" customHeight="1" x14ac:dyDescent="0.2">
      <c r="D530" s="5"/>
    </row>
    <row r="531" spans="4:4" ht="13.5" customHeight="1" x14ac:dyDescent="0.2">
      <c r="D531" s="5"/>
    </row>
    <row r="532" spans="4:4" ht="13.5" customHeight="1" x14ac:dyDescent="0.2">
      <c r="D532" s="5"/>
    </row>
    <row r="533" spans="4:4" ht="13.5" customHeight="1" x14ac:dyDescent="0.2">
      <c r="D533" s="5"/>
    </row>
    <row r="534" spans="4:4" ht="13.5" customHeight="1" x14ac:dyDescent="0.2">
      <c r="D534" s="5"/>
    </row>
    <row r="535" spans="4:4" ht="13.5" customHeight="1" x14ac:dyDescent="0.2">
      <c r="D535" s="5"/>
    </row>
    <row r="536" spans="4:4" ht="13.5" customHeight="1" x14ac:dyDescent="0.2">
      <c r="D536" s="5"/>
    </row>
    <row r="537" spans="4:4" ht="13.5" customHeight="1" x14ac:dyDescent="0.2">
      <c r="D537" s="5"/>
    </row>
    <row r="538" spans="4:4" ht="13.5" customHeight="1" x14ac:dyDescent="0.2">
      <c r="D538" s="5"/>
    </row>
    <row r="539" spans="4:4" ht="13.5" customHeight="1" x14ac:dyDescent="0.2">
      <c r="D539" s="5"/>
    </row>
    <row r="540" spans="4:4" ht="13.5" customHeight="1" x14ac:dyDescent="0.2">
      <c r="D540" s="5"/>
    </row>
    <row r="541" spans="4:4" ht="13.5" customHeight="1" x14ac:dyDescent="0.2">
      <c r="D541" s="5"/>
    </row>
    <row r="542" spans="4:4" ht="13.5" customHeight="1" x14ac:dyDescent="0.2">
      <c r="D542" s="5"/>
    </row>
    <row r="543" spans="4:4" ht="13.5" customHeight="1" x14ac:dyDescent="0.2">
      <c r="D543" s="5"/>
    </row>
    <row r="544" spans="4:4" ht="13.5" customHeight="1" x14ac:dyDescent="0.2">
      <c r="D544" s="5"/>
    </row>
    <row r="545" spans="4:4" ht="13.5" customHeight="1" x14ac:dyDescent="0.2">
      <c r="D545" s="5"/>
    </row>
    <row r="546" spans="4:4" ht="13.5" customHeight="1" x14ac:dyDescent="0.2">
      <c r="D546" s="5"/>
    </row>
    <row r="547" spans="4:4" ht="13.5" customHeight="1" x14ac:dyDescent="0.2">
      <c r="D547" s="5"/>
    </row>
    <row r="548" spans="4:4" ht="13.5" customHeight="1" x14ac:dyDescent="0.2">
      <c r="D548" s="5"/>
    </row>
    <row r="549" spans="4:4" ht="13.5" customHeight="1" x14ac:dyDescent="0.2">
      <c r="D549" s="5"/>
    </row>
    <row r="550" spans="4:4" ht="13.5" customHeight="1" x14ac:dyDescent="0.2">
      <c r="D550" s="5"/>
    </row>
    <row r="551" spans="4:4" ht="13.5" customHeight="1" x14ac:dyDescent="0.2">
      <c r="D551" s="5"/>
    </row>
    <row r="552" spans="4:4" ht="13.5" customHeight="1" x14ac:dyDescent="0.2">
      <c r="D552" s="5"/>
    </row>
    <row r="553" spans="4:4" ht="13.5" customHeight="1" x14ac:dyDescent="0.2">
      <c r="D553" s="5"/>
    </row>
    <row r="554" spans="4:4" ht="13.5" customHeight="1" x14ac:dyDescent="0.2">
      <c r="D554" s="5"/>
    </row>
    <row r="555" spans="4:4" ht="13.5" customHeight="1" x14ac:dyDescent="0.2">
      <c r="D555" s="5"/>
    </row>
    <row r="556" spans="4:4" ht="13.5" customHeight="1" x14ac:dyDescent="0.2">
      <c r="D556" s="5"/>
    </row>
    <row r="557" spans="4:4" ht="13.5" customHeight="1" x14ac:dyDescent="0.2">
      <c r="D557" s="5"/>
    </row>
    <row r="558" spans="4:4" ht="13.5" customHeight="1" x14ac:dyDescent="0.2">
      <c r="D558" s="5"/>
    </row>
    <row r="559" spans="4:4" ht="13.5" customHeight="1" x14ac:dyDescent="0.2">
      <c r="D559" s="5"/>
    </row>
    <row r="560" spans="4:4" ht="13.5" customHeight="1" x14ac:dyDescent="0.2">
      <c r="D560" s="5"/>
    </row>
    <row r="561" spans="4:4" ht="13.5" customHeight="1" x14ac:dyDescent="0.2">
      <c r="D561" s="5"/>
    </row>
    <row r="562" spans="4:4" ht="13.5" customHeight="1" x14ac:dyDescent="0.2">
      <c r="D562" s="5"/>
    </row>
    <row r="563" spans="4:4" ht="13.5" customHeight="1" x14ac:dyDescent="0.2">
      <c r="D563" s="5"/>
    </row>
    <row r="564" spans="4:4" ht="13.5" customHeight="1" x14ac:dyDescent="0.2">
      <c r="D564" s="5"/>
    </row>
    <row r="565" spans="4:4" ht="13.5" customHeight="1" x14ac:dyDescent="0.2">
      <c r="D565" s="5"/>
    </row>
    <row r="566" spans="4:4" ht="13.5" customHeight="1" x14ac:dyDescent="0.2">
      <c r="D566" s="5"/>
    </row>
    <row r="567" spans="4:4" ht="13.5" customHeight="1" x14ac:dyDescent="0.2">
      <c r="D567" s="5"/>
    </row>
    <row r="568" spans="4:4" ht="13.5" customHeight="1" x14ac:dyDescent="0.2">
      <c r="D568" s="5"/>
    </row>
    <row r="569" spans="4:4" ht="13.5" customHeight="1" x14ac:dyDescent="0.2">
      <c r="D569" s="5"/>
    </row>
    <row r="570" spans="4:4" ht="13.5" customHeight="1" x14ac:dyDescent="0.2">
      <c r="D570" s="5"/>
    </row>
    <row r="571" spans="4:4" ht="13.5" customHeight="1" x14ac:dyDescent="0.2">
      <c r="D571" s="5"/>
    </row>
    <row r="572" spans="4:4" ht="13.5" customHeight="1" x14ac:dyDescent="0.2">
      <c r="D572" s="5"/>
    </row>
    <row r="573" spans="4:4" ht="13.5" customHeight="1" x14ac:dyDescent="0.2">
      <c r="D573" s="5"/>
    </row>
    <row r="574" spans="4:4" ht="13.5" customHeight="1" x14ac:dyDescent="0.2">
      <c r="D574" s="5"/>
    </row>
    <row r="575" spans="4:4" ht="13.5" customHeight="1" x14ac:dyDescent="0.2">
      <c r="D575" s="5"/>
    </row>
    <row r="576" spans="4:4" ht="13.5" customHeight="1" x14ac:dyDescent="0.2">
      <c r="D576" s="5"/>
    </row>
    <row r="577" spans="4:4" ht="13.5" customHeight="1" x14ac:dyDescent="0.2">
      <c r="D577" s="5"/>
    </row>
    <row r="578" spans="4:4" ht="13.5" customHeight="1" x14ac:dyDescent="0.2">
      <c r="D578" s="5"/>
    </row>
    <row r="579" spans="4:4" ht="13.5" customHeight="1" x14ac:dyDescent="0.2">
      <c r="D579" s="5"/>
    </row>
    <row r="580" spans="4:4" ht="13.5" customHeight="1" x14ac:dyDescent="0.2">
      <c r="D580" s="5"/>
    </row>
    <row r="581" spans="4:4" ht="13.5" customHeight="1" x14ac:dyDescent="0.2">
      <c r="D581" s="5"/>
    </row>
    <row r="582" spans="4:4" ht="13.5" customHeight="1" x14ac:dyDescent="0.2">
      <c r="D582" s="5"/>
    </row>
    <row r="583" spans="4:4" ht="13.5" customHeight="1" x14ac:dyDescent="0.2">
      <c r="D583" s="5"/>
    </row>
    <row r="584" spans="4:4" ht="13.5" customHeight="1" x14ac:dyDescent="0.2">
      <c r="D584" s="5"/>
    </row>
    <row r="585" spans="4:4" ht="13.5" customHeight="1" x14ac:dyDescent="0.2">
      <c r="D585" s="5"/>
    </row>
    <row r="586" spans="4:4" ht="13.5" customHeight="1" x14ac:dyDescent="0.2">
      <c r="D586" s="5"/>
    </row>
    <row r="587" spans="4:4" ht="13.5" customHeight="1" x14ac:dyDescent="0.2">
      <c r="D587" s="5"/>
    </row>
    <row r="588" spans="4:4" ht="13.5" customHeight="1" x14ac:dyDescent="0.2">
      <c r="D588" s="5"/>
    </row>
    <row r="589" spans="4:4" ht="13.5" customHeight="1" x14ac:dyDescent="0.2">
      <c r="D589" s="5"/>
    </row>
    <row r="590" spans="4:4" ht="13.5" customHeight="1" x14ac:dyDescent="0.2">
      <c r="D590" s="5"/>
    </row>
    <row r="591" spans="4:4" ht="13.5" customHeight="1" x14ac:dyDescent="0.2">
      <c r="D591" s="5"/>
    </row>
    <row r="592" spans="4:4" ht="13.5" customHeight="1" x14ac:dyDescent="0.2">
      <c r="D592" s="5"/>
    </row>
    <row r="593" spans="4:4" ht="13.5" customHeight="1" x14ac:dyDescent="0.2">
      <c r="D593" s="5"/>
    </row>
    <row r="594" spans="4:4" ht="13.5" customHeight="1" x14ac:dyDescent="0.2">
      <c r="D594" s="5"/>
    </row>
    <row r="595" spans="4:4" ht="13.5" customHeight="1" x14ac:dyDescent="0.2">
      <c r="D595" s="5"/>
    </row>
    <row r="596" spans="4:4" ht="13.5" customHeight="1" x14ac:dyDescent="0.2">
      <c r="D596" s="5"/>
    </row>
    <row r="597" spans="4:4" ht="13.5" customHeight="1" x14ac:dyDescent="0.2">
      <c r="D597" s="5"/>
    </row>
    <row r="598" spans="4:4" ht="13.5" customHeight="1" x14ac:dyDescent="0.2">
      <c r="D598" s="5"/>
    </row>
    <row r="599" spans="4:4" ht="13.5" customHeight="1" x14ac:dyDescent="0.2">
      <c r="D599" s="5"/>
    </row>
    <row r="600" spans="4:4" ht="13.5" customHeight="1" x14ac:dyDescent="0.2">
      <c r="D600" s="5"/>
    </row>
    <row r="601" spans="4:4" ht="13.5" customHeight="1" x14ac:dyDescent="0.2">
      <c r="D601" s="5"/>
    </row>
    <row r="602" spans="4:4" ht="13.5" customHeight="1" x14ac:dyDescent="0.2">
      <c r="D602" s="5"/>
    </row>
    <row r="603" spans="4:4" ht="13.5" customHeight="1" x14ac:dyDescent="0.2">
      <c r="D603" s="5"/>
    </row>
    <row r="604" spans="4:4" ht="13.5" customHeight="1" x14ac:dyDescent="0.2">
      <c r="D604" s="5"/>
    </row>
    <row r="605" spans="4:4" ht="13.5" customHeight="1" x14ac:dyDescent="0.2">
      <c r="D605" s="5"/>
    </row>
    <row r="606" spans="4:4" ht="13.5" customHeight="1" x14ac:dyDescent="0.2">
      <c r="D606" s="5"/>
    </row>
    <row r="607" spans="4:4" ht="13.5" customHeight="1" x14ac:dyDescent="0.2">
      <c r="D607" s="5"/>
    </row>
    <row r="608" spans="4:4" ht="13.5" customHeight="1" x14ac:dyDescent="0.2">
      <c r="D608" s="5"/>
    </row>
    <row r="609" spans="4:4" ht="13.5" customHeight="1" x14ac:dyDescent="0.2">
      <c r="D609" s="5"/>
    </row>
    <row r="610" spans="4:4" ht="13.5" customHeight="1" x14ac:dyDescent="0.2">
      <c r="D610" s="5"/>
    </row>
    <row r="611" spans="4:4" ht="13.5" customHeight="1" x14ac:dyDescent="0.2">
      <c r="D611" s="5"/>
    </row>
    <row r="612" spans="4:4" ht="13.5" customHeight="1" x14ac:dyDescent="0.2">
      <c r="D612" s="5"/>
    </row>
    <row r="613" spans="4:4" ht="13.5" customHeight="1" x14ac:dyDescent="0.2">
      <c r="D613" s="5"/>
    </row>
    <row r="614" spans="4:4" ht="13.5" customHeight="1" x14ac:dyDescent="0.2">
      <c r="D614" s="5"/>
    </row>
    <row r="615" spans="4:4" ht="13.5" customHeight="1" x14ac:dyDescent="0.2">
      <c r="D615" s="5"/>
    </row>
    <row r="616" spans="4:4" ht="13.5" customHeight="1" x14ac:dyDescent="0.2">
      <c r="D616" s="5"/>
    </row>
    <row r="617" spans="4:4" ht="13.5" customHeight="1" x14ac:dyDescent="0.2">
      <c r="D617" s="5"/>
    </row>
    <row r="618" spans="4:4" ht="13.5" customHeight="1" x14ac:dyDescent="0.2">
      <c r="D618" s="5"/>
    </row>
    <row r="619" spans="4:4" ht="13.5" customHeight="1" x14ac:dyDescent="0.2">
      <c r="D619" s="5"/>
    </row>
    <row r="620" spans="4:4" ht="13.5" customHeight="1" x14ac:dyDescent="0.2">
      <c r="D620" s="5"/>
    </row>
    <row r="621" spans="4:4" ht="13.5" customHeight="1" x14ac:dyDescent="0.2">
      <c r="D621" s="5"/>
    </row>
    <row r="622" spans="4:4" ht="13.5" customHeight="1" x14ac:dyDescent="0.2">
      <c r="D622" s="5"/>
    </row>
    <row r="623" spans="4:4" ht="13.5" customHeight="1" x14ac:dyDescent="0.2">
      <c r="D623" s="5"/>
    </row>
    <row r="624" spans="4:4" ht="13.5" customHeight="1" x14ac:dyDescent="0.2">
      <c r="D624" s="5"/>
    </row>
    <row r="625" spans="4:4" ht="13.5" customHeight="1" x14ac:dyDescent="0.2">
      <c r="D625" s="5"/>
    </row>
    <row r="626" spans="4:4" ht="13.5" customHeight="1" x14ac:dyDescent="0.2">
      <c r="D626" s="5"/>
    </row>
    <row r="627" spans="4:4" ht="13.5" customHeight="1" x14ac:dyDescent="0.2">
      <c r="D627" s="5"/>
    </row>
    <row r="628" spans="4:4" ht="13.5" customHeight="1" x14ac:dyDescent="0.2">
      <c r="D628" s="5"/>
    </row>
    <row r="629" spans="4:4" ht="13.5" customHeight="1" x14ac:dyDescent="0.2">
      <c r="D629" s="5"/>
    </row>
    <row r="630" spans="4:4" ht="13.5" customHeight="1" x14ac:dyDescent="0.2">
      <c r="D630" s="5"/>
    </row>
    <row r="631" spans="4:4" ht="13.5" customHeight="1" x14ac:dyDescent="0.2">
      <c r="D631" s="5"/>
    </row>
    <row r="632" spans="4:4" ht="13.5" customHeight="1" x14ac:dyDescent="0.2">
      <c r="D632" s="5"/>
    </row>
    <row r="633" spans="4:4" ht="13.5" customHeight="1" x14ac:dyDescent="0.2">
      <c r="D633" s="5"/>
    </row>
    <row r="634" spans="4:4" ht="13.5" customHeight="1" x14ac:dyDescent="0.2">
      <c r="D634" s="5"/>
    </row>
    <row r="635" spans="4:4" ht="13.5" customHeight="1" x14ac:dyDescent="0.2">
      <c r="D635" s="5"/>
    </row>
    <row r="636" spans="4:4" ht="13.5" customHeight="1" x14ac:dyDescent="0.2">
      <c r="D636" s="5"/>
    </row>
    <row r="637" spans="4:4" ht="13.5" customHeight="1" x14ac:dyDescent="0.2">
      <c r="D637" s="5"/>
    </row>
    <row r="638" spans="4:4" ht="13.5" customHeight="1" x14ac:dyDescent="0.2">
      <c r="D638" s="5"/>
    </row>
    <row r="639" spans="4:4" ht="13.5" customHeight="1" x14ac:dyDescent="0.2">
      <c r="D639" s="5"/>
    </row>
    <row r="640" spans="4:4" ht="13.5" customHeight="1" x14ac:dyDescent="0.2">
      <c r="D640" s="5"/>
    </row>
    <row r="641" spans="4:4" ht="13.5" customHeight="1" x14ac:dyDescent="0.2">
      <c r="D641" s="5"/>
    </row>
    <row r="642" spans="4:4" ht="13.5" customHeight="1" x14ac:dyDescent="0.2">
      <c r="D642" s="5"/>
    </row>
    <row r="643" spans="4:4" ht="13.5" customHeight="1" x14ac:dyDescent="0.2">
      <c r="D643" s="5"/>
    </row>
    <row r="644" spans="4:4" ht="13.5" customHeight="1" x14ac:dyDescent="0.2">
      <c r="D644" s="5"/>
    </row>
    <row r="645" spans="4:4" ht="13.5" customHeight="1" x14ac:dyDescent="0.2">
      <c r="D645" s="5"/>
    </row>
    <row r="646" spans="4:4" ht="13.5" customHeight="1" x14ac:dyDescent="0.2">
      <c r="D646" s="5"/>
    </row>
    <row r="647" spans="4:4" ht="13.5" customHeight="1" x14ac:dyDescent="0.2">
      <c r="D647" s="5"/>
    </row>
    <row r="648" spans="4:4" ht="13.5" customHeight="1" x14ac:dyDescent="0.2">
      <c r="D648" s="5"/>
    </row>
    <row r="649" spans="4:4" ht="13.5" customHeight="1" x14ac:dyDescent="0.2">
      <c r="D649" s="5"/>
    </row>
    <row r="650" spans="4:4" ht="13.5" customHeight="1" x14ac:dyDescent="0.2">
      <c r="D650" s="5"/>
    </row>
    <row r="651" spans="4:4" ht="13.5" customHeight="1" x14ac:dyDescent="0.2">
      <c r="D651" s="5"/>
    </row>
    <row r="652" spans="4:4" ht="13.5" customHeight="1" x14ac:dyDescent="0.2">
      <c r="D652" s="5"/>
    </row>
    <row r="653" spans="4:4" ht="13.5" customHeight="1" x14ac:dyDescent="0.2">
      <c r="D653" s="5"/>
    </row>
    <row r="654" spans="4:4" ht="13.5" customHeight="1" x14ac:dyDescent="0.2">
      <c r="D654" s="5"/>
    </row>
    <row r="655" spans="4:4" ht="13.5" customHeight="1" x14ac:dyDescent="0.2">
      <c r="D655" s="5"/>
    </row>
    <row r="656" spans="4:4" ht="13.5" customHeight="1" x14ac:dyDescent="0.2">
      <c r="D656" s="5"/>
    </row>
    <row r="657" spans="4:4" ht="13.5" customHeight="1" x14ac:dyDescent="0.2">
      <c r="D657" s="5"/>
    </row>
    <row r="658" spans="4:4" ht="13.5" customHeight="1" x14ac:dyDescent="0.2">
      <c r="D658" s="5"/>
    </row>
    <row r="659" spans="4:4" ht="13.5" customHeight="1" x14ac:dyDescent="0.2">
      <c r="D659" s="5"/>
    </row>
    <row r="660" spans="4:4" ht="13.5" customHeight="1" x14ac:dyDescent="0.2">
      <c r="D660" s="5"/>
    </row>
    <row r="661" spans="4:4" ht="13.5" customHeight="1" x14ac:dyDescent="0.2">
      <c r="D661" s="5"/>
    </row>
    <row r="662" spans="4:4" ht="13.5" customHeight="1" x14ac:dyDescent="0.2">
      <c r="D662" s="5"/>
    </row>
    <row r="663" spans="4:4" ht="13.5" customHeight="1" x14ac:dyDescent="0.2">
      <c r="D663" s="5"/>
    </row>
    <row r="664" spans="4:4" ht="13.5" customHeight="1" x14ac:dyDescent="0.2">
      <c r="D664" s="5"/>
    </row>
    <row r="665" spans="4:4" ht="13.5" customHeight="1" x14ac:dyDescent="0.2">
      <c r="D665" s="5"/>
    </row>
    <row r="666" spans="4:4" ht="13.5" customHeight="1" x14ac:dyDescent="0.2">
      <c r="D666" s="5"/>
    </row>
    <row r="667" spans="4:4" ht="13.5" customHeight="1" x14ac:dyDescent="0.2">
      <c r="D667" s="5"/>
    </row>
    <row r="668" spans="4:4" ht="13.5" customHeight="1" x14ac:dyDescent="0.2">
      <c r="D668" s="5"/>
    </row>
    <row r="669" spans="4:4" ht="13.5" customHeight="1" x14ac:dyDescent="0.2">
      <c r="D669" s="5"/>
    </row>
    <row r="670" spans="4:4" ht="13.5" customHeight="1" x14ac:dyDescent="0.2">
      <c r="D670" s="5"/>
    </row>
    <row r="671" spans="4:4" ht="13.5" customHeight="1" x14ac:dyDescent="0.2">
      <c r="D671" s="5"/>
    </row>
    <row r="672" spans="4:4" ht="13.5" customHeight="1" x14ac:dyDescent="0.2">
      <c r="D672" s="5"/>
    </row>
    <row r="673" spans="4:4" ht="13.5" customHeight="1" x14ac:dyDescent="0.2">
      <c r="D673" s="5"/>
    </row>
    <row r="674" spans="4:4" ht="13.5" customHeight="1" x14ac:dyDescent="0.2">
      <c r="D674" s="5"/>
    </row>
    <row r="675" spans="4:4" ht="13.5" customHeight="1" x14ac:dyDescent="0.2">
      <c r="D675" s="5"/>
    </row>
    <row r="676" spans="4:4" ht="13.5" customHeight="1" x14ac:dyDescent="0.2">
      <c r="D676" s="5"/>
    </row>
    <row r="677" spans="4:4" ht="13.5" customHeight="1" x14ac:dyDescent="0.2">
      <c r="D677" s="5"/>
    </row>
    <row r="678" spans="4:4" ht="13.5" customHeight="1" x14ac:dyDescent="0.2">
      <c r="D678" s="5"/>
    </row>
    <row r="679" spans="4:4" ht="13.5" customHeight="1" x14ac:dyDescent="0.2">
      <c r="D679" s="5"/>
    </row>
    <row r="680" spans="4:4" ht="13.5" customHeight="1" x14ac:dyDescent="0.2">
      <c r="D680" s="5"/>
    </row>
    <row r="681" spans="4:4" ht="13.5" customHeight="1" x14ac:dyDescent="0.2">
      <c r="D681" s="5"/>
    </row>
    <row r="682" spans="4:4" ht="13.5" customHeight="1" x14ac:dyDescent="0.2">
      <c r="D682" s="5"/>
    </row>
    <row r="683" spans="4:4" ht="13.5" customHeight="1" x14ac:dyDescent="0.2">
      <c r="D683" s="5"/>
    </row>
    <row r="684" spans="4:4" ht="13.5" customHeight="1" x14ac:dyDescent="0.2">
      <c r="D684" s="5"/>
    </row>
    <row r="685" spans="4:4" ht="13.5" customHeight="1" x14ac:dyDescent="0.2">
      <c r="D685" s="5"/>
    </row>
    <row r="686" spans="4:4" ht="13.5" customHeight="1" x14ac:dyDescent="0.2">
      <c r="D686" s="5"/>
    </row>
    <row r="687" spans="4:4" ht="13.5" customHeight="1" x14ac:dyDescent="0.2">
      <c r="D687" s="5"/>
    </row>
    <row r="688" spans="4:4" ht="13.5" customHeight="1" x14ac:dyDescent="0.2">
      <c r="D688" s="5"/>
    </row>
    <row r="689" spans="4:4" ht="13.5" customHeight="1" x14ac:dyDescent="0.2">
      <c r="D689" s="5"/>
    </row>
    <row r="690" spans="4:4" ht="13.5" customHeight="1" x14ac:dyDescent="0.2">
      <c r="D690" s="5"/>
    </row>
    <row r="691" spans="4:4" ht="13.5" customHeight="1" x14ac:dyDescent="0.2">
      <c r="D691" s="5"/>
    </row>
    <row r="692" spans="4:4" ht="13.5" customHeight="1" x14ac:dyDescent="0.2">
      <c r="D692" s="5"/>
    </row>
    <row r="693" spans="4:4" ht="13.5" customHeight="1" x14ac:dyDescent="0.2">
      <c r="D693" s="5"/>
    </row>
    <row r="694" spans="4:4" ht="13.5" customHeight="1" x14ac:dyDescent="0.2">
      <c r="D694" s="5"/>
    </row>
    <row r="695" spans="4:4" ht="13.5" customHeight="1" x14ac:dyDescent="0.2">
      <c r="D695" s="5"/>
    </row>
    <row r="696" spans="4:4" ht="13.5" customHeight="1" x14ac:dyDescent="0.2">
      <c r="D696" s="5"/>
    </row>
    <row r="697" spans="4:4" ht="13.5" customHeight="1" x14ac:dyDescent="0.2">
      <c r="D697" s="5"/>
    </row>
    <row r="698" spans="4:4" ht="13.5" customHeight="1" x14ac:dyDescent="0.2">
      <c r="D698" s="5"/>
    </row>
    <row r="699" spans="4:4" ht="13.5" customHeight="1" x14ac:dyDescent="0.2">
      <c r="D699" s="5"/>
    </row>
    <row r="700" spans="4:4" ht="13.5" customHeight="1" x14ac:dyDescent="0.2">
      <c r="D700" s="5"/>
    </row>
    <row r="701" spans="4:4" ht="13.5" customHeight="1" x14ac:dyDescent="0.2">
      <c r="D701" s="5"/>
    </row>
    <row r="702" spans="4:4" ht="13.5" customHeight="1" x14ac:dyDescent="0.2">
      <c r="D702" s="5"/>
    </row>
    <row r="703" spans="4:4" ht="13.5" customHeight="1" x14ac:dyDescent="0.2">
      <c r="D703" s="5"/>
    </row>
    <row r="704" spans="4:4" ht="13.5" customHeight="1" x14ac:dyDescent="0.2">
      <c r="D704" s="5"/>
    </row>
    <row r="705" spans="4:4" ht="13.5" customHeight="1" x14ac:dyDescent="0.2">
      <c r="D705" s="5"/>
    </row>
    <row r="706" spans="4:4" ht="13.5" customHeight="1" x14ac:dyDescent="0.2">
      <c r="D706" s="5"/>
    </row>
    <row r="707" spans="4:4" ht="13.5" customHeight="1" x14ac:dyDescent="0.2">
      <c r="D707" s="5"/>
    </row>
    <row r="708" spans="4:4" ht="13.5" customHeight="1" x14ac:dyDescent="0.2">
      <c r="D708" s="5"/>
    </row>
    <row r="709" spans="4:4" ht="13.5" customHeight="1" x14ac:dyDescent="0.2">
      <c r="D709" s="5"/>
    </row>
    <row r="710" spans="4:4" ht="13.5" customHeight="1" x14ac:dyDescent="0.2">
      <c r="D710" s="5"/>
    </row>
    <row r="711" spans="4:4" ht="13.5" customHeight="1" x14ac:dyDescent="0.2">
      <c r="D711" s="5"/>
    </row>
    <row r="712" spans="4:4" ht="13.5" customHeight="1" x14ac:dyDescent="0.2">
      <c r="D712" s="5"/>
    </row>
    <row r="713" spans="4:4" ht="13.5" customHeight="1" x14ac:dyDescent="0.2">
      <c r="D713" s="5"/>
    </row>
    <row r="714" spans="4:4" ht="13.5" customHeight="1" x14ac:dyDescent="0.2">
      <c r="D714" s="5"/>
    </row>
    <row r="715" spans="4:4" ht="13.5" customHeight="1" x14ac:dyDescent="0.2">
      <c r="D715" s="5"/>
    </row>
    <row r="716" spans="4:4" ht="13.5" customHeight="1" x14ac:dyDescent="0.2">
      <c r="D716" s="5"/>
    </row>
    <row r="717" spans="4:4" ht="13.5" customHeight="1" x14ac:dyDescent="0.2">
      <c r="D717" s="5"/>
    </row>
    <row r="718" spans="4:4" ht="13.5" customHeight="1" x14ac:dyDescent="0.2">
      <c r="D718" s="5"/>
    </row>
    <row r="719" spans="4:4" ht="13.5" customHeight="1" x14ac:dyDescent="0.2">
      <c r="D719" s="5"/>
    </row>
    <row r="720" spans="4:4" ht="13.5" customHeight="1" x14ac:dyDescent="0.2">
      <c r="D720" s="5"/>
    </row>
    <row r="721" spans="4:4" ht="13.5" customHeight="1" x14ac:dyDescent="0.2">
      <c r="D721" s="5"/>
    </row>
    <row r="722" spans="4:4" ht="13.5" customHeight="1" x14ac:dyDescent="0.2">
      <c r="D722" s="5"/>
    </row>
    <row r="723" spans="4:4" ht="13.5" customHeight="1" x14ac:dyDescent="0.2">
      <c r="D723" s="5"/>
    </row>
    <row r="724" spans="4:4" ht="13.5" customHeight="1" x14ac:dyDescent="0.2">
      <c r="D724" s="5"/>
    </row>
    <row r="725" spans="4:4" ht="13.5" customHeight="1" x14ac:dyDescent="0.2">
      <c r="D725" s="5"/>
    </row>
    <row r="726" spans="4:4" ht="13.5" customHeight="1" x14ac:dyDescent="0.2">
      <c r="D726" s="5"/>
    </row>
    <row r="727" spans="4:4" ht="13.5" customHeight="1" x14ac:dyDescent="0.2">
      <c r="D727" s="5"/>
    </row>
    <row r="728" spans="4:4" ht="13.5" customHeight="1" x14ac:dyDescent="0.2">
      <c r="D728" s="5"/>
    </row>
    <row r="729" spans="4:4" ht="13.5" customHeight="1" x14ac:dyDescent="0.2">
      <c r="D729" s="5"/>
    </row>
    <row r="730" spans="4:4" ht="13.5" customHeight="1" x14ac:dyDescent="0.2">
      <c r="D730" s="5"/>
    </row>
    <row r="731" spans="4:4" ht="13.5" customHeight="1" x14ac:dyDescent="0.2">
      <c r="D731" s="5"/>
    </row>
    <row r="732" spans="4:4" ht="13.5" customHeight="1" x14ac:dyDescent="0.2">
      <c r="D732" s="5"/>
    </row>
    <row r="733" spans="4:4" ht="13.5" customHeight="1" x14ac:dyDescent="0.2">
      <c r="D733" s="5"/>
    </row>
    <row r="734" spans="4:4" ht="13.5" customHeight="1" x14ac:dyDescent="0.2">
      <c r="D734" s="5"/>
    </row>
    <row r="735" spans="4:4" ht="13.5" customHeight="1" x14ac:dyDescent="0.2">
      <c r="D735" s="5"/>
    </row>
    <row r="736" spans="4:4" ht="13.5" customHeight="1" x14ac:dyDescent="0.2">
      <c r="D736" s="5"/>
    </row>
    <row r="737" spans="4:4" ht="13.5" customHeight="1" x14ac:dyDescent="0.2">
      <c r="D737" s="5"/>
    </row>
    <row r="738" spans="4:4" ht="13.5" customHeight="1" x14ac:dyDescent="0.2">
      <c r="D738" s="5"/>
    </row>
    <row r="739" spans="4:4" ht="13.5" customHeight="1" x14ac:dyDescent="0.2">
      <c r="D739" s="5"/>
    </row>
    <row r="740" spans="4:4" ht="13.5" customHeight="1" x14ac:dyDescent="0.2">
      <c r="D740" s="5"/>
    </row>
    <row r="741" spans="4:4" ht="13.5" customHeight="1" x14ac:dyDescent="0.2">
      <c r="D741" s="5"/>
    </row>
    <row r="742" spans="4:4" ht="13.5" customHeight="1" x14ac:dyDescent="0.2">
      <c r="D742" s="5"/>
    </row>
    <row r="743" spans="4:4" ht="13.5" customHeight="1" x14ac:dyDescent="0.2">
      <c r="D743" s="5"/>
    </row>
    <row r="744" spans="4:4" ht="13.5" customHeight="1" x14ac:dyDescent="0.2">
      <c r="D744" s="5"/>
    </row>
    <row r="745" spans="4:4" ht="13.5" customHeight="1" x14ac:dyDescent="0.2">
      <c r="D745" s="5"/>
    </row>
    <row r="746" spans="4:4" ht="13.5" customHeight="1" x14ac:dyDescent="0.2">
      <c r="D746" s="5"/>
    </row>
    <row r="747" spans="4:4" ht="13.5" customHeight="1" x14ac:dyDescent="0.2">
      <c r="D747" s="5"/>
    </row>
    <row r="748" spans="4:4" ht="13.5" customHeight="1" x14ac:dyDescent="0.2">
      <c r="D748" s="5"/>
    </row>
    <row r="749" spans="4:4" ht="13.5" customHeight="1" x14ac:dyDescent="0.2">
      <c r="D749" s="5"/>
    </row>
    <row r="750" spans="4:4" ht="13.5" customHeight="1" x14ac:dyDescent="0.2">
      <c r="D750" s="5"/>
    </row>
    <row r="751" spans="4:4" ht="13.5" customHeight="1" x14ac:dyDescent="0.2">
      <c r="D751" s="5"/>
    </row>
    <row r="752" spans="4:4" ht="13.5" customHeight="1" x14ac:dyDescent="0.2">
      <c r="D752" s="5"/>
    </row>
    <row r="753" spans="4:4" ht="13.5" customHeight="1" x14ac:dyDescent="0.2">
      <c r="D753" s="5"/>
    </row>
    <row r="754" spans="4:4" ht="13.5" customHeight="1" x14ac:dyDescent="0.2">
      <c r="D754" s="5"/>
    </row>
    <row r="755" spans="4:4" ht="13.5" customHeight="1" x14ac:dyDescent="0.2">
      <c r="D755" s="5"/>
    </row>
    <row r="756" spans="4:4" ht="13.5" customHeight="1" x14ac:dyDescent="0.2">
      <c r="D756" s="5"/>
    </row>
    <row r="757" spans="4:4" ht="13.5" customHeight="1" x14ac:dyDescent="0.2">
      <c r="D757" s="5"/>
    </row>
    <row r="758" spans="4:4" ht="13.5" customHeight="1" x14ac:dyDescent="0.2">
      <c r="D758" s="5"/>
    </row>
    <row r="759" spans="4:4" ht="13.5" customHeight="1" x14ac:dyDescent="0.2">
      <c r="D759" s="5"/>
    </row>
    <row r="760" spans="4:4" ht="13.5" customHeight="1" x14ac:dyDescent="0.2">
      <c r="D760" s="5"/>
    </row>
    <row r="761" spans="4:4" ht="13.5" customHeight="1" x14ac:dyDescent="0.2">
      <c r="D761" s="5"/>
    </row>
    <row r="762" spans="4:4" ht="13.5" customHeight="1" x14ac:dyDescent="0.2">
      <c r="D762" s="5"/>
    </row>
    <row r="763" spans="4:4" ht="13.5" customHeight="1" x14ac:dyDescent="0.2">
      <c r="D763" s="5"/>
    </row>
    <row r="764" spans="4:4" ht="13.5" customHeight="1" x14ac:dyDescent="0.2">
      <c r="D764" s="5"/>
    </row>
    <row r="765" spans="4:4" ht="13.5" customHeight="1" x14ac:dyDescent="0.2">
      <c r="D765" s="5"/>
    </row>
    <row r="766" spans="4:4" ht="13.5" customHeight="1" x14ac:dyDescent="0.2">
      <c r="D766" s="5"/>
    </row>
    <row r="767" spans="4:4" ht="13.5" customHeight="1" x14ac:dyDescent="0.2">
      <c r="D767" s="5"/>
    </row>
    <row r="768" spans="4:4" ht="13.5" customHeight="1" x14ac:dyDescent="0.2">
      <c r="D768" s="5"/>
    </row>
    <row r="769" spans="4:4" ht="13.5" customHeight="1" x14ac:dyDescent="0.2">
      <c r="D769" s="5"/>
    </row>
    <row r="770" spans="4:4" ht="13.5" customHeight="1" x14ac:dyDescent="0.2">
      <c r="D770" s="5"/>
    </row>
    <row r="771" spans="4:4" ht="13.5" customHeight="1" x14ac:dyDescent="0.2">
      <c r="D771" s="5"/>
    </row>
    <row r="772" spans="4:4" ht="13.5" customHeight="1" x14ac:dyDescent="0.2">
      <c r="D772" s="5"/>
    </row>
    <row r="773" spans="4:4" ht="13.5" customHeight="1" x14ac:dyDescent="0.2">
      <c r="D773" s="5"/>
    </row>
    <row r="774" spans="4:4" ht="13.5" customHeight="1" x14ac:dyDescent="0.2">
      <c r="D774" s="5"/>
    </row>
    <row r="775" spans="4:4" ht="13.5" customHeight="1" x14ac:dyDescent="0.2">
      <c r="D775" s="5"/>
    </row>
    <row r="776" spans="4:4" ht="13.5" customHeight="1" x14ac:dyDescent="0.2">
      <c r="D776" s="5"/>
    </row>
    <row r="777" spans="4:4" ht="13.5" customHeight="1" x14ac:dyDescent="0.2">
      <c r="D777" s="5"/>
    </row>
    <row r="778" spans="4:4" ht="13.5" customHeight="1" x14ac:dyDescent="0.2">
      <c r="D778" s="5"/>
    </row>
    <row r="779" spans="4:4" ht="13.5" customHeight="1" x14ac:dyDescent="0.2">
      <c r="D779" s="5"/>
    </row>
    <row r="780" spans="4:4" ht="13.5" customHeight="1" x14ac:dyDescent="0.2">
      <c r="D780" s="5"/>
    </row>
    <row r="781" spans="4:4" ht="13.5" customHeight="1" x14ac:dyDescent="0.2">
      <c r="D781" s="5"/>
    </row>
    <row r="782" spans="4:4" ht="13.5" customHeight="1" x14ac:dyDescent="0.2">
      <c r="D782" s="5"/>
    </row>
    <row r="783" spans="4:4" ht="13.5" customHeight="1" x14ac:dyDescent="0.2">
      <c r="D783" s="5"/>
    </row>
    <row r="784" spans="4:4" ht="13.5" customHeight="1" x14ac:dyDescent="0.2">
      <c r="D784" s="5"/>
    </row>
    <row r="785" spans="4:4" ht="13.5" customHeight="1" x14ac:dyDescent="0.2">
      <c r="D785" s="5"/>
    </row>
    <row r="786" spans="4:4" ht="13.5" customHeight="1" x14ac:dyDescent="0.2">
      <c r="D786" s="5"/>
    </row>
    <row r="787" spans="4:4" ht="13.5" customHeight="1" x14ac:dyDescent="0.2">
      <c r="D787" s="5"/>
    </row>
    <row r="788" spans="4:4" ht="13.5" customHeight="1" x14ac:dyDescent="0.2">
      <c r="D788" s="5"/>
    </row>
    <row r="789" spans="4:4" ht="13.5" customHeight="1" x14ac:dyDescent="0.2">
      <c r="D789" s="5"/>
    </row>
    <row r="790" spans="4:4" ht="13.5" customHeight="1" x14ac:dyDescent="0.2">
      <c r="D790" s="5"/>
    </row>
    <row r="791" spans="4:4" ht="13.5" customHeight="1" x14ac:dyDescent="0.2">
      <c r="D791" s="5"/>
    </row>
    <row r="792" spans="4:4" ht="13.5" customHeight="1" x14ac:dyDescent="0.2">
      <c r="D792" s="5"/>
    </row>
    <row r="793" spans="4:4" ht="13.5" customHeight="1" x14ac:dyDescent="0.2">
      <c r="D793" s="5"/>
    </row>
    <row r="794" spans="4:4" ht="13.5" customHeight="1" x14ac:dyDescent="0.2">
      <c r="D794" s="5"/>
    </row>
    <row r="795" spans="4:4" ht="13.5" customHeight="1" x14ac:dyDescent="0.2">
      <c r="D795" s="5"/>
    </row>
    <row r="796" spans="4:4" ht="13.5" customHeight="1" x14ac:dyDescent="0.2">
      <c r="D796" s="5"/>
    </row>
    <row r="797" spans="4:4" ht="13.5" customHeight="1" x14ac:dyDescent="0.2">
      <c r="D797" s="5"/>
    </row>
    <row r="798" spans="4:4" ht="13.5" customHeight="1" x14ac:dyDescent="0.2">
      <c r="D798" s="5"/>
    </row>
    <row r="799" spans="4:4" ht="13.5" customHeight="1" x14ac:dyDescent="0.2">
      <c r="D799" s="5"/>
    </row>
    <row r="800" spans="4:4" ht="13.5" customHeight="1" x14ac:dyDescent="0.2">
      <c r="D800" s="5"/>
    </row>
    <row r="801" spans="4:4" ht="13.5" customHeight="1" x14ac:dyDescent="0.2">
      <c r="D801" s="5"/>
    </row>
    <row r="802" spans="4:4" ht="13.5" customHeight="1" x14ac:dyDescent="0.2">
      <c r="D802" s="5"/>
    </row>
    <row r="803" spans="4:4" ht="13.5" customHeight="1" x14ac:dyDescent="0.2">
      <c r="D803" s="5"/>
    </row>
    <row r="804" spans="4:4" ht="13.5" customHeight="1" x14ac:dyDescent="0.2">
      <c r="D804" s="5"/>
    </row>
    <row r="805" spans="4:4" ht="13.5" customHeight="1" x14ac:dyDescent="0.2">
      <c r="D805" s="5"/>
    </row>
    <row r="806" spans="4:4" ht="13.5" customHeight="1" x14ac:dyDescent="0.2">
      <c r="D806" s="5"/>
    </row>
    <row r="807" spans="4:4" ht="13.5" customHeight="1" x14ac:dyDescent="0.2">
      <c r="D807" s="5"/>
    </row>
    <row r="808" spans="4:4" ht="13.5" customHeight="1" x14ac:dyDescent="0.2">
      <c r="D808" s="5"/>
    </row>
    <row r="809" spans="4:4" ht="13.5" customHeight="1" x14ac:dyDescent="0.2">
      <c r="D809" s="5"/>
    </row>
    <row r="810" spans="4:4" ht="13.5" customHeight="1" x14ac:dyDescent="0.2">
      <c r="D810" s="5"/>
    </row>
    <row r="811" spans="4:4" ht="13.5" customHeight="1" x14ac:dyDescent="0.2">
      <c r="D811" s="5"/>
    </row>
    <row r="812" spans="4:4" ht="13.5" customHeight="1" x14ac:dyDescent="0.2">
      <c r="D812" s="5"/>
    </row>
    <row r="813" spans="4:4" ht="13.5" customHeight="1" x14ac:dyDescent="0.2">
      <c r="D813" s="5"/>
    </row>
    <row r="814" spans="4:4" ht="13.5" customHeight="1" x14ac:dyDescent="0.2">
      <c r="D814" s="5"/>
    </row>
    <row r="815" spans="4:4" ht="13.5" customHeight="1" x14ac:dyDescent="0.2">
      <c r="D815" s="5"/>
    </row>
    <row r="816" spans="4:4" ht="13.5" customHeight="1" x14ac:dyDescent="0.2">
      <c r="D816" s="5"/>
    </row>
    <row r="817" spans="4:4" ht="13.5" customHeight="1" x14ac:dyDescent="0.2">
      <c r="D817" s="5"/>
    </row>
    <row r="818" spans="4:4" ht="13.5" customHeight="1" x14ac:dyDescent="0.2">
      <c r="D818" s="5"/>
    </row>
    <row r="819" spans="4:4" ht="13.5" customHeight="1" x14ac:dyDescent="0.2">
      <c r="D819" s="5"/>
    </row>
    <row r="820" spans="4:4" ht="13.5" customHeight="1" x14ac:dyDescent="0.2">
      <c r="D820" s="5"/>
    </row>
    <row r="821" spans="4:4" ht="13.5" customHeight="1" x14ac:dyDescent="0.2">
      <c r="D821" s="5"/>
    </row>
    <row r="822" spans="4:4" ht="13.5" customHeight="1" x14ac:dyDescent="0.2">
      <c r="D822" s="5"/>
    </row>
    <row r="823" spans="4:4" ht="13.5" customHeight="1" x14ac:dyDescent="0.2">
      <c r="D823" s="5"/>
    </row>
    <row r="824" spans="4:4" ht="13.5" customHeight="1" x14ac:dyDescent="0.2">
      <c r="D824" s="5"/>
    </row>
    <row r="825" spans="4:4" ht="13.5" customHeight="1" x14ac:dyDescent="0.2">
      <c r="D825" s="5"/>
    </row>
    <row r="826" spans="4:4" ht="13.5" customHeight="1" x14ac:dyDescent="0.2">
      <c r="D826" s="5"/>
    </row>
    <row r="827" spans="4:4" ht="13.5" customHeight="1" x14ac:dyDescent="0.2">
      <c r="D827" s="5"/>
    </row>
    <row r="828" spans="4:4" ht="13.5" customHeight="1" x14ac:dyDescent="0.2">
      <c r="D828" s="5"/>
    </row>
    <row r="829" spans="4:4" ht="13.5" customHeight="1" x14ac:dyDescent="0.2">
      <c r="D829" s="5"/>
    </row>
    <row r="830" spans="4:4" ht="13.5" customHeight="1" x14ac:dyDescent="0.2">
      <c r="D830" s="5"/>
    </row>
    <row r="831" spans="4:4" ht="13.5" customHeight="1" x14ac:dyDescent="0.2">
      <c r="D831" s="5"/>
    </row>
    <row r="832" spans="4:4" ht="13.5" customHeight="1" x14ac:dyDescent="0.2">
      <c r="D832" s="5"/>
    </row>
    <row r="833" spans="4:4" ht="13.5" customHeight="1" x14ac:dyDescent="0.2">
      <c r="D833" s="5"/>
    </row>
    <row r="834" spans="4:4" ht="13.5" customHeight="1" x14ac:dyDescent="0.2">
      <c r="D834" s="5"/>
    </row>
    <row r="835" spans="4:4" ht="13.5" customHeight="1" x14ac:dyDescent="0.2">
      <c r="D835" s="5"/>
    </row>
    <row r="836" spans="4:4" ht="13.5" customHeight="1" x14ac:dyDescent="0.2">
      <c r="D836" s="5"/>
    </row>
    <row r="837" spans="4:4" ht="13.5" customHeight="1" x14ac:dyDescent="0.2">
      <c r="D837" s="5"/>
    </row>
    <row r="838" spans="4:4" ht="13.5" customHeight="1" x14ac:dyDescent="0.2">
      <c r="D838" s="5"/>
    </row>
    <row r="839" spans="4:4" ht="13.5" customHeight="1" x14ac:dyDescent="0.2">
      <c r="D839" s="5"/>
    </row>
    <row r="840" spans="4:4" ht="13.5" customHeight="1" x14ac:dyDescent="0.2">
      <c r="D840" s="5"/>
    </row>
    <row r="841" spans="4:4" ht="13.5" customHeight="1" x14ac:dyDescent="0.2">
      <c r="D841" s="5"/>
    </row>
    <row r="842" spans="4:4" ht="13.5" customHeight="1" x14ac:dyDescent="0.2">
      <c r="D842" s="5"/>
    </row>
    <row r="843" spans="4:4" ht="13.5" customHeight="1" x14ac:dyDescent="0.2">
      <c r="D843" s="5"/>
    </row>
    <row r="844" spans="4:4" ht="13.5" customHeight="1" x14ac:dyDescent="0.2">
      <c r="D844" s="5"/>
    </row>
    <row r="845" spans="4:4" ht="13.5" customHeight="1" x14ac:dyDescent="0.2">
      <c r="D845" s="5"/>
    </row>
    <row r="846" spans="4:4" ht="13.5" customHeight="1" x14ac:dyDescent="0.2">
      <c r="D846" s="5"/>
    </row>
    <row r="847" spans="4:4" ht="13.5" customHeight="1" x14ac:dyDescent="0.2">
      <c r="D847" s="5"/>
    </row>
    <row r="848" spans="4:4" ht="13.5" customHeight="1" x14ac:dyDescent="0.2">
      <c r="D848" s="5"/>
    </row>
    <row r="849" spans="4:4" ht="13.5" customHeight="1" x14ac:dyDescent="0.2">
      <c r="D849" s="5"/>
    </row>
    <row r="850" spans="4:4" ht="13.5" customHeight="1" x14ac:dyDescent="0.2">
      <c r="D850" s="5"/>
    </row>
    <row r="851" spans="4:4" ht="13.5" customHeight="1" x14ac:dyDescent="0.2">
      <c r="D851" s="5"/>
    </row>
    <row r="852" spans="4:4" ht="13.5" customHeight="1" x14ac:dyDescent="0.2">
      <c r="D852" s="5"/>
    </row>
    <row r="853" spans="4:4" ht="13.5" customHeight="1" x14ac:dyDescent="0.2">
      <c r="D853" s="5"/>
    </row>
    <row r="854" spans="4:4" ht="13.5" customHeight="1" x14ac:dyDescent="0.2">
      <c r="D854" s="5"/>
    </row>
    <row r="855" spans="4:4" ht="13.5" customHeight="1" x14ac:dyDescent="0.2">
      <c r="D855" s="5"/>
    </row>
    <row r="856" spans="4:4" ht="13.5" customHeight="1" x14ac:dyDescent="0.2">
      <c r="D856" s="5"/>
    </row>
    <row r="857" spans="4:4" ht="13.5" customHeight="1" x14ac:dyDescent="0.2">
      <c r="D857" s="5"/>
    </row>
    <row r="858" spans="4:4" ht="13.5" customHeight="1" x14ac:dyDescent="0.2">
      <c r="D858" s="5"/>
    </row>
    <row r="859" spans="4:4" ht="13.5" customHeight="1" x14ac:dyDescent="0.2">
      <c r="D859" s="5"/>
    </row>
    <row r="860" spans="4:4" ht="13.5" customHeight="1" x14ac:dyDescent="0.2">
      <c r="D860" s="5"/>
    </row>
    <row r="861" spans="4:4" ht="13.5" customHeight="1" x14ac:dyDescent="0.2">
      <c r="D861" s="5"/>
    </row>
    <row r="862" spans="4:4" ht="13.5" customHeight="1" x14ac:dyDescent="0.2">
      <c r="D862" s="5"/>
    </row>
    <row r="863" spans="4:4" ht="13.5" customHeight="1" x14ac:dyDescent="0.2">
      <c r="D863" s="5"/>
    </row>
    <row r="864" spans="4:4" ht="13.5" customHeight="1" x14ac:dyDescent="0.2">
      <c r="D864" s="5"/>
    </row>
    <row r="865" spans="4:4" ht="13.5" customHeight="1" x14ac:dyDescent="0.2">
      <c r="D865" s="5"/>
    </row>
    <row r="866" spans="4:4" ht="13.5" customHeight="1" x14ac:dyDescent="0.2">
      <c r="D866" s="5"/>
    </row>
    <row r="867" spans="4:4" ht="13.5" customHeight="1" x14ac:dyDescent="0.2">
      <c r="D867" s="5"/>
    </row>
    <row r="868" spans="4:4" ht="13.5" customHeight="1" x14ac:dyDescent="0.2">
      <c r="D868" s="5"/>
    </row>
    <row r="869" spans="4:4" ht="13.5" customHeight="1" x14ac:dyDescent="0.2">
      <c r="D869" s="5"/>
    </row>
    <row r="870" spans="4:4" ht="13.5" customHeight="1" x14ac:dyDescent="0.2">
      <c r="D870" s="5"/>
    </row>
    <row r="871" spans="4:4" ht="13.5" customHeight="1" x14ac:dyDescent="0.2">
      <c r="D871" s="5"/>
    </row>
    <row r="872" spans="4:4" ht="13.5" customHeight="1" x14ac:dyDescent="0.2">
      <c r="D872" s="5"/>
    </row>
    <row r="873" spans="4:4" ht="13.5" customHeight="1" x14ac:dyDescent="0.2">
      <c r="D873" s="5"/>
    </row>
    <row r="874" spans="4:4" ht="13.5" customHeight="1" x14ac:dyDescent="0.2">
      <c r="D874" s="5"/>
    </row>
    <row r="875" spans="4:4" ht="13.5" customHeight="1" x14ac:dyDescent="0.2">
      <c r="D875" s="5"/>
    </row>
    <row r="876" spans="4:4" ht="13.5" customHeight="1" x14ac:dyDescent="0.2">
      <c r="D876" s="5"/>
    </row>
    <row r="877" spans="4:4" ht="13.5" customHeight="1" x14ac:dyDescent="0.2">
      <c r="D877" s="5"/>
    </row>
    <row r="878" spans="4:4" ht="13.5" customHeight="1" x14ac:dyDescent="0.2">
      <c r="D878" s="5"/>
    </row>
    <row r="879" spans="4:4" ht="13.5" customHeight="1" x14ac:dyDescent="0.2">
      <c r="D879" s="5"/>
    </row>
    <row r="880" spans="4:4" ht="13.5" customHeight="1" x14ac:dyDescent="0.2">
      <c r="D880" s="5"/>
    </row>
    <row r="881" spans="4:4" ht="13.5" customHeight="1" x14ac:dyDescent="0.2">
      <c r="D881" s="5"/>
    </row>
    <row r="882" spans="4:4" ht="13.5" customHeight="1" x14ac:dyDescent="0.2">
      <c r="D882" s="5"/>
    </row>
    <row r="883" spans="4:4" ht="13.5" customHeight="1" x14ac:dyDescent="0.2">
      <c r="D883" s="5"/>
    </row>
    <row r="884" spans="4:4" ht="13.5" customHeight="1" x14ac:dyDescent="0.2">
      <c r="D884" s="5"/>
    </row>
    <row r="885" spans="4:4" ht="13.5" customHeight="1" x14ac:dyDescent="0.2">
      <c r="D885" s="5"/>
    </row>
    <row r="886" spans="4:4" ht="13.5" customHeight="1" x14ac:dyDescent="0.2">
      <c r="D886" s="5"/>
    </row>
    <row r="887" spans="4:4" ht="13.5" customHeight="1" x14ac:dyDescent="0.2">
      <c r="D887" s="5"/>
    </row>
    <row r="888" spans="4:4" ht="13.5" customHeight="1" x14ac:dyDescent="0.2">
      <c r="D888" s="5"/>
    </row>
    <row r="889" spans="4:4" ht="13.5" customHeight="1" x14ac:dyDescent="0.2">
      <c r="D889" s="5"/>
    </row>
    <row r="890" spans="4:4" ht="13.5" customHeight="1" x14ac:dyDescent="0.2">
      <c r="D890" s="5"/>
    </row>
    <row r="891" spans="4:4" ht="13.5" customHeight="1" x14ac:dyDescent="0.2">
      <c r="D891" s="5"/>
    </row>
    <row r="892" spans="4:4" ht="13.5" customHeight="1" x14ac:dyDescent="0.2">
      <c r="D892" s="5"/>
    </row>
    <row r="893" spans="4:4" ht="13.5" customHeight="1" x14ac:dyDescent="0.2">
      <c r="D893" s="5"/>
    </row>
    <row r="894" spans="4:4" ht="13.5" customHeight="1" x14ac:dyDescent="0.2">
      <c r="D894" s="5"/>
    </row>
    <row r="895" spans="4:4" ht="13.5" customHeight="1" x14ac:dyDescent="0.2">
      <c r="D895" s="5"/>
    </row>
    <row r="896" spans="4:4" ht="13.5" customHeight="1" x14ac:dyDescent="0.2">
      <c r="D896" s="5"/>
    </row>
    <row r="897" spans="4:4" ht="13.5" customHeight="1" x14ac:dyDescent="0.2">
      <c r="D897" s="5"/>
    </row>
    <row r="898" spans="4:4" ht="13.5" customHeight="1" x14ac:dyDescent="0.2">
      <c r="D898" s="5"/>
    </row>
    <row r="899" spans="4:4" ht="13.5" customHeight="1" x14ac:dyDescent="0.2">
      <c r="D899" s="5"/>
    </row>
    <row r="900" spans="4:4" ht="13.5" customHeight="1" x14ac:dyDescent="0.2">
      <c r="D900" s="5"/>
    </row>
    <row r="901" spans="4:4" ht="13.5" customHeight="1" x14ac:dyDescent="0.2">
      <c r="D901" s="5"/>
    </row>
    <row r="902" spans="4:4" ht="13.5" customHeight="1" x14ac:dyDescent="0.2">
      <c r="D902" s="5"/>
    </row>
    <row r="903" spans="4:4" ht="13.5" customHeight="1" x14ac:dyDescent="0.2">
      <c r="D903" s="5"/>
    </row>
    <row r="904" spans="4:4" ht="13.5" customHeight="1" x14ac:dyDescent="0.2">
      <c r="D904" s="5"/>
    </row>
    <row r="905" spans="4:4" ht="13.5" customHeight="1" x14ac:dyDescent="0.2">
      <c r="D905" s="5"/>
    </row>
    <row r="906" spans="4:4" ht="13.5" customHeight="1" x14ac:dyDescent="0.2">
      <c r="D906" s="5"/>
    </row>
    <row r="907" spans="4:4" ht="13.5" customHeight="1" x14ac:dyDescent="0.2">
      <c r="D907" s="5"/>
    </row>
    <row r="908" spans="4:4" ht="13.5" customHeight="1" x14ac:dyDescent="0.2">
      <c r="D908" s="5"/>
    </row>
    <row r="909" spans="4:4" ht="13.5" customHeight="1" x14ac:dyDescent="0.2">
      <c r="D909" s="5"/>
    </row>
    <row r="910" spans="4:4" ht="13.5" customHeight="1" x14ac:dyDescent="0.2">
      <c r="D910" s="5"/>
    </row>
    <row r="911" spans="4:4" ht="13.5" customHeight="1" x14ac:dyDescent="0.2">
      <c r="D911" s="5"/>
    </row>
    <row r="912" spans="4:4" ht="13.5" customHeight="1" x14ac:dyDescent="0.2">
      <c r="D912" s="5"/>
    </row>
    <row r="913" spans="4:4" ht="13.5" customHeight="1" x14ac:dyDescent="0.2">
      <c r="D913" s="5"/>
    </row>
    <row r="914" spans="4:4" ht="13.5" customHeight="1" x14ac:dyDescent="0.2">
      <c r="D914" s="5"/>
    </row>
    <row r="915" spans="4:4" ht="13.5" customHeight="1" x14ac:dyDescent="0.2">
      <c r="D915" s="5"/>
    </row>
    <row r="916" spans="4:4" ht="13.5" customHeight="1" x14ac:dyDescent="0.2">
      <c r="D916" s="5"/>
    </row>
    <row r="917" spans="4:4" ht="13.5" customHeight="1" x14ac:dyDescent="0.2">
      <c r="D917" s="5"/>
    </row>
    <row r="918" spans="4:4" ht="13.5" customHeight="1" x14ac:dyDescent="0.2">
      <c r="D918" s="5"/>
    </row>
    <row r="919" spans="4:4" ht="13.5" customHeight="1" x14ac:dyDescent="0.2">
      <c r="D919" s="5"/>
    </row>
    <row r="920" spans="4:4" ht="13.5" customHeight="1" x14ac:dyDescent="0.2">
      <c r="D920" s="5"/>
    </row>
    <row r="921" spans="4:4" ht="13.5" customHeight="1" x14ac:dyDescent="0.2">
      <c r="D921" s="5"/>
    </row>
    <row r="922" spans="4:4" ht="13.5" customHeight="1" x14ac:dyDescent="0.2">
      <c r="D922" s="5"/>
    </row>
    <row r="923" spans="4:4" ht="13.5" customHeight="1" x14ac:dyDescent="0.2">
      <c r="D923" s="5"/>
    </row>
    <row r="924" spans="4:4" ht="13.5" customHeight="1" x14ac:dyDescent="0.2">
      <c r="D924" s="5"/>
    </row>
    <row r="925" spans="4:4" ht="13.5" customHeight="1" x14ac:dyDescent="0.2">
      <c r="D925" s="5"/>
    </row>
    <row r="926" spans="4:4" ht="13.5" customHeight="1" x14ac:dyDescent="0.2">
      <c r="D926" s="5"/>
    </row>
    <row r="927" spans="4:4" ht="13.5" customHeight="1" x14ac:dyDescent="0.2">
      <c r="D927" s="5"/>
    </row>
    <row r="928" spans="4:4" ht="13.5" customHeight="1" x14ac:dyDescent="0.2">
      <c r="D928" s="5"/>
    </row>
    <row r="929" spans="4:4" ht="13.5" customHeight="1" x14ac:dyDescent="0.2">
      <c r="D929" s="5"/>
    </row>
    <row r="930" spans="4:4" ht="13.5" customHeight="1" x14ac:dyDescent="0.2">
      <c r="D930" s="5"/>
    </row>
    <row r="931" spans="4:4" ht="13.5" customHeight="1" x14ac:dyDescent="0.2">
      <c r="D931" s="5"/>
    </row>
    <row r="932" spans="4:4" ht="13.5" customHeight="1" x14ac:dyDescent="0.2">
      <c r="D932" s="5"/>
    </row>
    <row r="933" spans="4:4" ht="13.5" customHeight="1" x14ac:dyDescent="0.2">
      <c r="D933" s="5"/>
    </row>
    <row r="934" spans="4:4" ht="13.5" customHeight="1" x14ac:dyDescent="0.2">
      <c r="D934" s="5"/>
    </row>
    <row r="935" spans="4:4" ht="13.5" customHeight="1" x14ac:dyDescent="0.2">
      <c r="D935" s="5"/>
    </row>
    <row r="936" spans="4:4" ht="13.5" customHeight="1" x14ac:dyDescent="0.2">
      <c r="D936" s="5"/>
    </row>
    <row r="937" spans="4:4" ht="13.5" customHeight="1" x14ac:dyDescent="0.2">
      <c r="D937" s="5"/>
    </row>
    <row r="938" spans="4:4" ht="13.5" customHeight="1" x14ac:dyDescent="0.2">
      <c r="D938" s="5"/>
    </row>
    <row r="939" spans="4:4" ht="13.5" customHeight="1" x14ac:dyDescent="0.2">
      <c r="D939" s="5"/>
    </row>
    <row r="940" spans="4:4" ht="13.5" customHeight="1" x14ac:dyDescent="0.2">
      <c r="D940" s="5"/>
    </row>
    <row r="941" spans="4:4" ht="13.5" customHeight="1" x14ac:dyDescent="0.2">
      <c r="D941" s="5"/>
    </row>
    <row r="942" spans="4:4" ht="13.5" customHeight="1" x14ac:dyDescent="0.2">
      <c r="D942" s="5"/>
    </row>
    <row r="943" spans="4:4" ht="13.5" customHeight="1" x14ac:dyDescent="0.2">
      <c r="D943" s="5"/>
    </row>
    <row r="944" spans="4:4" ht="13.5" customHeight="1" x14ac:dyDescent="0.2">
      <c r="D944" s="5"/>
    </row>
    <row r="945" spans="4:4" ht="13.5" customHeight="1" x14ac:dyDescent="0.2">
      <c r="D945" s="5"/>
    </row>
    <row r="946" spans="4:4" ht="13.5" customHeight="1" x14ac:dyDescent="0.2">
      <c r="D946" s="5"/>
    </row>
    <row r="947" spans="4:4" ht="13.5" customHeight="1" x14ac:dyDescent="0.2">
      <c r="D947" s="5"/>
    </row>
    <row r="948" spans="4:4" ht="13.5" customHeight="1" x14ac:dyDescent="0.2">
      <c r="D948" s="5"/>
    </row>
    <row r="949" spans="4:4" ht="13.5" customHeight="1" x14ac:dyDescent="0.2">
      <c r="D949" s="5"/>
    </row>
    <row r="950" spans="4:4" ht="13.5" customHeight="1" x14ac:dyDescent="0.2">
      <c r="D950" s="5"/>
    </row>
    <row r="951" spans="4:4" ht="13.5" customHeight="1" x14ac:dyDescent="0.2">
      <c r="D951" s="5"/>
    </row>
    <row r="952" spans="4:4" ht="13.5" customHeight="1" x14ac:dyDescent="0.2">
      <c r="D952" s="5"/>
    </row>
    <row r="953" spans="4:4" ht="13.5" customHeight="1" x14ac:dyDescent="0.2">
      <c r="D953" s="5"/>
    </row>
    <row r="954" spans="4:4" ht="13.5" customHeight="1" x14ac:dyDescent="0.2">
      <c r="D954" s="5"/>
    </row>
    <row r="955" spans="4:4" ht="13.5" customHeight="1" x14ac:dyDescent="0.2">
      <c r="D955" s="5"/>
    </row>
    <row r="956" spans="4:4" ht="13.5" customHeight="1" x14ac:dyDescent="0.2">
      <c r="D956" s="5"/>
    </row>
    <row r="957" spans="4:4" ht="13.5" customHeight="1" x14ac:dyDescent="0.2">
      <c r="D957" s="5"/>
    </row>
    <row r="958" spans="4:4" ht="13.5" customHeight="1" x14ac:dyDescent="0.2">
      <c r="D958" s="5"/>
    </row>
    <row r="959" spans="4:4" ht="13.5" customHeight="1" x14ac:dyDescent="0.2">
      <c r="D959" s="5"/>
    </row>
    <row r="960" spans="4:4" ht="13.5" customHeight="1" x14ac:dyDescent="0.2">
      <c r="D960" s="5"/>
    </row>
    <row r="961" spans="4:4" ht="13.5" customHeight="1" x14ac:dyDescent="0.2">
      <c r="D961" s="5"/>
    </row>
    <row r="962" spans="4:4" ht="13.5" customHeight="1" x14ac:dyDescent="0.2">
      <c r="D962" s="5"/>
    </row>
    <row r="963" spans="4:4" ht="13.5" customHeight="1" x14ac:dyDescent="0.2">
      <c r="D963" s="5"/>
    </row>
    <row r="964" spans="4:4" ht="13.5" customHeight="1" x14ac:dyDescent="0.2">
      <c r="D964" s="5"/>
    </row>
    <row r="965" spans="4:4" ht="13.5" customHeight="1" x14ac:dyDescent="0.2">
      <c r="D965" s="5"/>
    </row>
    <row r="966" spans="4:4" ht="13.5" customHeight="1" x14ac:dyDescent="0.2">
      <c r="D966" s="5"/>
    </row>
    <row r="967" spans="4:4" ht="13.5" customHeight="1" x14ac:dyDescent="0.2">
      <c r="D967" s="5"/>
    </row>
    <row r="968" spans="4:4" ht="13.5" customHeight="1" x14ac:dyDescent="0.2">
      <c r="D968" s="5"/>
    </row>
    <row r="969" spans="4:4" ht="13.5" customHeight="1" x14ac:dyDescent="0.2">
      <c r="D969" s="5"/>
    </row>
    <row r="970" spans="4:4" ht="13.5" customHeight="1" x14ac:dyDescent="0.2">
      <c r="D970" s="5"/>
    </row>
    <row r="971" spans="4:4" ht="13.5" customHeight="1" x14ac:dyDescent="0.2">
      <c r="D971" s="5"/>
    </row>
    <row r="972" spans="4:4" ht="13.5" customHeight="1" x14ac:dyDescent="0.2">
      <c r="D972" s="5"/>
    </row>
    <row r="973" spans="4:4" ht="13.5" customHeight="1" x14ac:dyDescent="0.2">
      <c r="D973" s="5"/>
    </row>
    <row r="974" spans="4:4" ht="13.5" customHeight="1" x14ac:dyDescent="0.2">
      <c r="D974" s="5"/>
    </row>
    <row r="975" spans="4:4" ht="13.5" customHeight="1" x14ac:dyDescent="0.2">
      <c r="D975" s="5"/>
    </row>
    <row r="976" spans="4:4" ht="13.5" customHeight="1" x14ac:dyDescent="0.2">
      <c r="D976" s="5"/>
    </row>
    <row r="977" spans="4:4" ht="13.5" customHeight="1" x14ac:dyDescent="0.2">
      <c r="D977" s="5"/>
    </row>
    <row r="978" spans="4:4" ht="13.5" customHeight="1" x14ac:dyDescent="0.2">
      <c r="D978" s="5"/>
    </row>
    <row r="979" spans="4:4" ht="13.5" customHeight="1" x14ac:dyDescent="0.2">
      <c r="D979" s="5"/>
    </row>
    <row r="980" spans="4:4" ht="13.5" customHeight="1" x14ac:dyDescent="0.2">
      <c r="D980" s="5"/>
    </row>
    <row r="981" spans="4:4" ht="13.5" customHeight="1" x14ac:dyDescent="0.2">
      <c r="D981" s="5"/>
    </row>
    <row r="982" spans="4:4" ht="13.5" customHeight="1" x14ac:dyDescent="0.2">
      <c r="D982" s="5"/>
    </row>
    <row r="983" spans="4:4" ht="13.5" customHeight="1" x14ac:dyDescent="0.2">
      <c r="D983" s="5"/>
    </row>
    <row r="984" spans="4:4" ht="13.5" customHeight="1" x14ac:dyDescent="0.2">
      <c r="D984" s="5"/>
    </row>
    <row r="985" spans="4:4" ht="13.5" customHeight="1" x14ac:dyDescent="0.2">
      <c r="D985" s="5"/>
    </row>
    <row r="986" spans="4:4" ht="13.5" customHeight="1" x14ac:dyDescent="0.2">
      <c r="D986" s="5"/>
    </row>
    <row r="987" spans="4:4" ht="13.5" customHeight="1" x14ac:dyDescent="0.2">
      <c r="D987" s="5"/>
    </row>
    <row r="988" spans="4:4" ht="13.5" customHeight="1" x14ac:dyDescent="0.2">
      <c r="D988" s="5"/>
    </row>
    <row r="989" spans="4:4" ht="13.5" customHeight="1" x14ac:dyDescent="0.2">
      <c r="D989" s="5"/>
    </row>
    <row r="990" spans="4:4" ht="13.5" customHeight="1" x14ac:dyDescent="0.2">
      <c r="D990" s="5"/>
    </row>
    <row r="991" spans="4:4" ht="13.5" customHeight="1" x14ac:dyDescent="0.2">
      <c r="D991" s="5"/>
    </row>
    <row r="992" spans="4:4" ht="13.5" customHeight="1" x14ac:dyDescent="0.2">
      <c r="D992" s="5"/>
    </row>
    <row r="993" spans="4:4" ht="13.5" customHeight="1" x14ac:dyDescent="0.2">
      <c r="D993" s="5"/>
    </row>
    <row r="994" spans="4:4" ht="13.5" customHeight="1" x14ac:dyDescent="0.2">
      <c r="D994" s="5"/>
    </row>
    <row r="995" spans="4:4" ht="13.5" customHeight="1" x14ac:dyDescent="0.2">
      <c r="D995" s="5"/>
    </row>
    <row r="996" spans="4:4" ht="13.5" customHeight="1" x14ac:dyDescent="0.2">
      <c r="D996" s="5"/>
    </row>
    <row r="997" spans="4:4" ht="13.5" customHeight="1" x14ac:dyDescent="0.2">
      <c r="D997" s="5"/>
    </row>
    <row r="998" spans="4:4" ht="13.5" customHeight="1" x14ac:dyDescent="0.2">
      <c r="D998" s="5"/>
    </row>
    <row r="999" spans="4:4" ht="13.5" customHeight="1" x14ac:dyDescent="0.2">
      <c r="D999" s="5"/>
    </row>
    <row r="1000" spans="4:4" ht="13.5" customHeight="1" x14ac:dyDescent="0.2">
      <c r="D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pane ySplit="1" topLeftCell="A2" activePane="bottomLeft" state="frozen"/>
      <selection pane="bottomLeft" activeCell="B3" sqref="B3"/>
    </sheetView>
  </sheetViews>
  <sheetFormatPr defaultColWidth="11.1796875" defaultRowHeight="15" customHeight="1" x14ac:dyDescent="0.2"/>
  <cols>
    <col min="1" max="1" width="9.08984375" customWidth="1"/>
    <col min="2" max="2" width="6.08984375" customWidth="1"/>
    <col min="3" max="3" width="7.08984375" customWidth="1"/>
    <col min="4" max="5" width="12.36328125" customWidth="1"/>
    <col min="6" max="6" width="8.81640625" customWidth="1"/>
    <col min="7" max="8" width="10.1796875" customWidth="1"/>
    <col min="9" max="9" width="8.453125" customWidth="1"/>
    <col min="10" max="10" width="10.08984375" customWidth="1"/>
    <col min="11" max="12" width="8" customWidth="1"/>
    <col min="13" max="13" width="8.6328125" customWidth="1"/>
    <col min="14" max="14" width="14.36328125" customWidth="1"/>
    <col min="15" max="15" width="10.36328125" customWidth="1"/>
    <col min="16" max="16" width="7.08984375" customWidth="1"/>
    <col min="17" max="17" width="9" customWidth="1"/>
    <col min="18" max="18" width="12.36328125" customWidth="1"/>
    <col min="19" max="19" width="19.36328125" customWidth="1"/>
    <col min="20" max="20" width="11.81640625" customWidth="1"/>
    <col min="21" max="26" width="20.90625" customWidth="1"/>
  </cols>
  <sheetData>
    <row r="1" spans="1:20" ht="13.5" customHeight="1" x14ac:dyDescent="0.2">
      <c r="A1" s="10" t="s">
        <v>108</v>
      </c>
      <c r="B1" s="11" t="s">
        <v>109</v>
      </c>
      <c r="C1" s="11" t="s">
        <v>110</v>
      </c>
      <c r="D1" s="10" t="s">
        <v>111</v>
      </c>
      <c r="E1" s="10" t="s">
        <v>112</v>
      </c>
      <c r="F1" s="10" t="s">
        <v>0</v>
      </c>
      <c r="G1" s="10" t="s">
        <v>113</v>
      </c>
      <c r="H1" s="11" t="s">
        <v>105</v>
      </c>
      <c r="I1" s="10" t="s">
        <v>114</v>
      </c>
      <c r="J1" s="10" t="s">
        <v>2</v>
      </c>
      <c r="K1" s="10" t="s">
        <v>1</v>
      </c>
      <c r="L1" s="10" t="s">
        <v>115</v>
      </c>
      <c r="M1" s="10" t="s">
        <v>116</v>
      </c>
      <c r="N1" s="10" t="s">
        <v>117</v>
      </c>
      <c r="O1" s="10" t="s">
        <v>118</v>
      </c>
      <c r="P1" s="10" t="s">
        <v>119</v>
      </c>
      <c r="Q1" s="10" t="s">
        <v>120</v>
      </c>
      <c r="R1" s="10" t="s">
        <v>121</v>
      </c>
      <c r="S1" s="10" t="s">
        <v>122</v>
      </c>
      <c r="T1" s="10" t="s">
        <v>123</v>
      </c>
    </row>
    <row r="2" spans="1:20" ht="13.5" customHeight="1" x14ac:dyDescent="0.2">
      <c r="A2" s="12" t="s">
        <v>124</v>
      </c>
      <c r="B2" s="13">
        <v>56</v>
      </c>
      <c r="C2" s="13">
        <v>207</v>
      </c>
      <c r="D2" s="12" t="s">
        <v>125</v>
      </c>
      <c r="F2" s="12" t="s">
        <v>75</v>
      </c>
      <c r="G2" s="14">
        <v>41545</v>
      </c>
      <c r="H2" s="13">
        <f t="shared" ref="H2:H256" si="0">MONTH(G2)</f>
        <v>9</v>
      </c>
      <c r="I2" s="15">
        <v>0.60416666666666807</v>
      </c>
      <c r="J2" s="12" t="s">
        <v>77</v>
      </c>
      <c r="K2" s="12" t="s">
        <v>8</v>
      </c>
      <c r="L2" s="12"/>
      <c r="M2" s="12" t="s">
        <v>126</v>
      </c>
      <c r="N2" s="16">
        <v>1.0309999999999999</v>
      </c>
      <c r="O2" s="12" t="s">
        <v>126</v>
      </c>
      <c r="P2" s="17">
        <v>8.5567258064516132</v>
      </c>
      <c r="Q2" s="17">
        <v>0.93230761558717301</v>
      </c>
      <c r="R2" s="18">
        <v>1.15E-2</v>
      </c>
      <c r="T2" s="19">
        <v>5</v>
      </c>
    </row>
    <row r="3" spans="1:20" ht="13.5" customHeight="1" x14ac:dyDescent="0.2">
      <c r="A3" s="12" t="s">
        <v>124</v>
      </c>
      <c r="B3" s="13">
        <v>56</v>
      </c>
      <c r="C3" s="13">
        <v>208</v>
      </c>
      <c r="D3" s="12" t="s">
        <v>127</v>
      </c>
      <c r="F3" s="12" t="s">
        <v>75</v>
      </c>
      <c r="G3" s="14">
        <v>41546</v>
      </c>
      <c r="H3" s="13">
        <f t="shared" si="0"/>
        <v>9</v>
      </c>
      <c r="I3" s="15">
        <v>0.54791666666666794</v>
      </c>
      <c r="J3" s="12" t="s">
        <v>91</v>
      </c>
      <c r="K3" s="12" t="s">
        <v>10</v>
      </c>
      <c r="L3" s="12"/>
      <c r="M3" s="12" t="s">
        <v>126</v>
      </c>
      <c r="N3" s="16">
        <v>1.018</v>
      </c>
      <c r="O3" s="12" t="s">
        <v>126</v>
      </c>
      <c r="P3" s="17">
        <v>6.987333333333333</v>
      </c>
      <c r="Q3" s="17">
        <v>0.84431146192819695</v>
      </c>
      <c r="R3" s="18">
        <v>1.04E-2</v>
      </c>
      <c r="T3" s="19">
        <v>2</v>
      </c>
    </row>
    <row r="4" spans="1:20" ht="13.5" customHeight="1" x14ac:dyDescent="0.2">
      <c r="A4" s="12" t="s">
        <v>124</v>
      </c>
      <c r="B4" s="13">
        <v>56</v>
      </c>
      <c r="C4" s="13">
        <v>209</v>
      </c>
      <c r="D4" s="12" t="s">
        <v>128</v>
      </c>
      <c r="F4" s="12" t="s">
        <v>75</v>
      </c>
      <c r="G4" s="14">
        <v>41546</v>
      </c>
      <c r="H4" s="13">
        <f t="shared" si="0"/>
        <v>9</v>
      </c>
      <c r="I4" s="15">
        <v>0.62847222222222365</v>
      </c>
      <c r="J4" s="12" t="s">
        <v>91</v>
      </c>
      <c r="K4" s="12" t="s">
        <v>10</v>
      </c>
      <c r="L4" s="12"/>
      <c r="M4" s="12" t="s">
        <v>126</v>
      </c>
      <c r="N4" s="16">
        <v>1.0189999999999999</v>
      </c>
      <c r="O4" s="12" t="s">
        <v>126</v>
      </c>
      <c r="P4" s="17">
        <v>14.307210526315789</v>
      </c>
      <c r="Q4" s="17">
        <v>1.1555549677137136</v>
      </c>
      <c r="R4" s="18">
        <v>3.0999999999999999E-3</v>
      </c>
      <c r="T4" s="19">
        <v>5</v>
      </c>
    </row>
    <row r="5" spans="1:20" ht="13.5" customHeight="1" x14ac:dyDescent="0.2">
      <c r="A5" s="12" t="s">
        <v>124</v>
      </c>
      <c r="B5" s="13">
        <v>56</v>
      </c>
      <c r="C5" s="13">
        <v>210</v>
      </c>
      <c r="D5" s="12" t="s">
        <v>129</v>
      </c>
      <c r="F5" s="12" t="s">
        <v>75</v>
      </c>
      <c r="G5" s="14">
        <v>41548</v>
      </c>
      <c r="H5" s="13">
        <f t="shared" si="0"/>
        <v>10</v>
      </c>
      <c r="I5" s="15">
        <v>0.53333333333333455</v>
      </c>
      <c r="J5" s="12" t="s">
        <v>87</v>
      </c>
      <c r="K5" s="12" t="s">
        <v>8</v>
      </c>
      <c r="L5" s="12"/>
      <c r="M5" s="12" t="s">
        <v>126</v>
      </c>
      <c r="N5" s="16">
        <v>1.018</v>
      </c>
      <c r="O5" s="12" t="s">
        <v>126</v>
      </c>
      <c r="P5" s="17">
        <v>7.3837777777777776</v>
      </c>
      <c r="Q5" s="17">
        <v>0.86827861768509107</v>
      </c>
      <c r="R5" s="18">
        <v>9.1000000000000004E-3</v>
      </c>
      <c r="T5" s="19">
        <v>2</v>
      </c>
    </row>
    <row r="6" spans="1:20" ht="13.5" customHeight="1" x14ac:dyDescent="0.2">
      <c r="A6" s="12" t="s">
        <v>124</v>
      </c>
      <c r="B6" s="13">
        <v>56</v>
      </c>
      <c r="C6" s="13">
        <v>211</v>
      </c>
      <c r="D6" s="12" t="s">
        <v>130</v>
      </c>
      <c r="F6" s="12" t="s">
        <v>75</v>
      </c>
      <c r="G6" s="14">
        <v>41550</v>
      </c>
      <c r="H6" s="13">
        <f t="shared" si="0"/>
        <v>10</v>
      </c>
      <c r="I6" s="15">
        <v>0.62847222222222365</v>
      </c>
      <c r="J6" s="12" t="s">
        <v>89</v>
      </c>
      <c r="K6" s="12" t="s">
        <v>8</v>
      </c>
      <c r="L6" s="12"/>
      <c r="M6" s="12" t="s">
        <v>126</v>
      </c>
      <c r="N6" s="16">
        <v>1.0189999999999999</v>
      </c>
      <c r="O6" s="12" t="s">
        <v>126</v>
      </c>
      <c r="P6" s="17">
        <v>7.4881052631578946</v>
      </c>
      <c r="Q6" s="17">
        <v>0.87437194081649394</v>
      </c>
      <c r="R6" s="18">
        <v>1.43E-2</v>
      </c>
      <c r="T6" s="19">
        <v>2</v>
      </c>
    </row>
    <row r="7" spans="1:20" ht="13.5" customHeight="1" x14ac:dyDescent="0.2">
      <c r="A7" s="12" t="s">
        <v>124</v>
      </c>
      <c r="B7" s="13">
        <v>56</v>
      </c>
      <c r="C7" s="13">
        <v>213</v>
      </c>
      <c r="D7" s="12" t="s">
        <v>131</v>
      </c>
      <c r="F7" s="12" t="s">
        <v>75</v>
      </c>
      <c r="G7" s="14">
        <v>41552</v>
      </c>
      <c r="H7" s="13">
        <f t="shared" si="0"/>
        <v>10</v>
      </c>
      <c r="I7" s="15">
        <v>0.54861111111111238</v>
      </c>
      <c r="J7" s="12" t="s">
        <v>91</v>
      </c>
      <c r="K7" s="12" t="s">
        <v>10</v>
      </c>
      <c r="L7" s="12"/>
      <c r="M7" s="12" t="s">
        <v>126</v>
      </c>
      <c r="N7" s="16">
        <v>1.026</v>
      </c>
      <c r="O7" s="12" t="s">
        <v>126</v>
      </c>
      <c r="P7" s="17">
        <v>14.366346153846154</v>
      </c>
      <c r="Q7" s="17">
        <v>1.1573463264502069</v>
      </c>
      <c r="R7" s="18">
        <v>1.77E-2</v>
      </c>
      <c r="T7" s="19">
        <v>5</v>
      </c>
    </row>
    <row r="8" spans="1:20" ht="13.5" customHeight="1" x14ac:dyDescent="0.2">
      <c r="A8" s="12" t="s">
        <v>124</v>
      </c>
      <c r="B8" s="13">
        <v>56</v>
      </c>
      <c r="C8" s="13">
        <v>214</v>
      </c>
      <c r="D8" s="12" t="s">
        <v>132</v>
      </c>
      <c r="F8" s="12" t="s">
        <v>75</v>
      </c>
      <c r="G8" s="14">
        <v>41552</v>
      </c>
      <c r="H8" s="13">
        <f t="shared" si="0"/>
        <v>10</v>
      </c>
      <c r="I8" s="15">
        <v>0.60763888888889028</v>
      </c>
      <c r="J8" s="12" t="s">
        <v>99</v>
      </c>
      <c r="K8" s="12" t="s">
        <v>8</v>
      </c>
      <c r="L8" s="12"/>
      <c r="M8" s="12" t="s">
        <v>126</v>
      </c>
      <c r="N8" s="16">
        <v>1.0289999999999999</v>
      </c>
      <c r="O8" s="12" t="s">
        <v>126</v>
      </c>
      <c r="P8" s="17">
        <v>13.764482758620689</v>
      </c>
      <c r="Q8" s="17">
        <v>1.1387598961290979</v>
      </c>
      <c r="R8" s="18">
        <v>6.0000000000000001E-3</v>
      </c>
      <c r="T8" s="19">
        <v>5</v>
      </c>
    </row>
    <row r="9" spans="1:20" ht="13.5" customHeight="1" x14ac:dyDescent="0.2">
      <c r="A9" s="12" t="s">
        <v>124</v>
      </c>
      <c r="B9" s="13">
        <v>56</v>
      </c>
      <c r="C9" s="13">
        <v>215</v>
      </c>
      <c r="D9" s="12" t="s">
        <v>133</v>
      </c>
      <c r="F9" s="12" t="s">
        <v>75</v>
      </c>
      <c r="G9" s="14">
        <v>41552</v>
      </c>
      <c r="H9" s="13">
        <f t="shared" si="0"/>
        <v>10</v>
      </c>
      <c r="I9" s="15">
        <v>0.61111111111111249</v>
      </c>
      <c r="J9" s="12" t="s">
        <v>78</v>
      </c>
      <c r="K9" s="12" t="s">
        <v>8</v>
      </c>
      <c r="L9" s="12"/>
      <c r="M9" s="12" t="s">
        <v>126</v>
      </c>
      <c r="N9" s="16">
        <v>1.0309999999999999</v>
      </c>
      <c r="O9" s="12" t="s">
        <v>126</v>
      </c>
      <c r="P9" s="17">
        <v>12.265000000000001</v>
      </c>
      <c r="Q9" s="17">
        <v>1.0886675525424045</v>
      </c>
      <c r="R9" s="18">
        <v>1.0800000000000001E-2</v>
      </c>
      <c r="T9" s="19">
        <v>5</v>
      </c>
    </row>
    <row r="10" spans="1:20" ht="13.5" customHeight="1" x14ac:dyDescent="0.2">
      <c r="A10" s="12" t="s">
        <v>124</v>
      </c>
      <c r="B10" s="13">
        <v>56</v>
      </c>
      <c r="C10" s="13">
        <v>218</v>
      </c>
      <c r="D10" s="12" t="s">
        <v>134</v>
      </c>
      <c r="F10" s="12" t="s">
        <v>75</v>
      </c>
      <c r="G10" s="14">
        <v>41555</v>
      </c>
      <c r="H10" s="13">
        <f t="shared" si="0"/>
        <v>10</v>
      </c>
      <c r="I10" s="15">
        <v>0.54791666666666794</v>
      </c>
      <c r="J10" s="12" t="s">
        <v>102</v>
      </c>
      <c r="K10" s="12" t="s">
        <v>61</v>
      </c>
      <c r="L10" s="12"/>
      <c r="M10" s="12" t="s">
        <v>126</v>
      </c>
      <c r="N10" s="16">
        <v>1.0409999999999999</v>
      </c>
      <c r="O10" s="12" t="s">
        <v>126</v>
      </c>
      <c r="P10" s="17">
        <v>37.855609756097564</v>
      </c>
      <c r="Q10" s="17">
        <v>1.5781302459389872</v>
      </c>
      <c r="R10" s="18">
        <v>1.5800000000000002E-2</v>
      </c>
      <c r="T10" s="19">
        <v>20</v>
      </c>
    </row>
    <row r="11" spans="1:20" ht="13.5" customHeight="1" x14ac:dyDescent="0.2">
      <c r="A11" s="12" t="s">
        <v>124</v>
      </c>
      <c r="B11" s="13">
        <v>57</v>
      </c>
      <c r="C11" s="13">
        <v>220</v>
      </c>
      <c r="D11" s="12" t="s">
        <v>135</v>
      </c>
      <c r="F11" s="12" t="s">
        <v>75</v>
      </c>
      <c r="G11" s="14">
        <v>41573</v>
      </c>
      <c r="H11" s="13">
        <f t="shared" si="0"/>
        <v>10</v>
      </c>
      <c r="I11" s="15">
        <v>0.42986111111111214</v>
      </c>
      <c r="J11" s="12" t="s">
        <v>87</v>
      </c>
      <c r="K11" s="12" t="s">
        <v>8</v>
      </c>
      <c r="L11" s="12"/>
      <c r="M11" s="12" t="s">
        <v>126</v>
      </c>
      <c r="N11" s="16">
        <v>1.0169999999999999</v>
      </c>
      <c r="O11" s="12" t="s">
        <v>126</v>
      </c>
      <c r="P11" s="17">
        <v>23.611764705882354</v>
      </c>
      <c r="Q11" s="17">
        <v>1.3731284467731928</v>
      </c>
      <c r="R11" s="18">
        <v>2.41E-2</v>
      </c>
      <c r="S11" s="12" t="s">
        <v>136</v>
      </c>
      <c r="T11" s="19">
        <v>5</v>
      </c>
    </row>
    <row r="12" spans="1:20" ht="13.5" customHeight="1" x14ac:dyDescent="0.2">
      <c r="A12" s="12" t="s">
        <v>124</v>
      </c>
      <c r="B12" s="13">
        <v>57</v>
      </c>
      <c r="C12" s="13">
        <v>221</v>
      </c>
      <c r="D12" s="12" t="s">
        <v>137</v>
      </c>
      <c r="F12" s="12" t="s">
        <v>75</v>
      </c>
      <c r="G12" s="14">
        <v>41573</v>
      </c>
      <c r="H12" s="13">
        <f t="shared" si="0"/>
        <v>10</v>
      </c>
      <c r="I12" s="15">
        <v>0.44791666666666768</v>
      </c>
      <c r="J12" s="12" t="s">
        <v>89</v>
      </c>
      <c r="K12" s="12" t="s">
        <v>8</v>
      </c>
      <c r="L12" s="12"/>
      <c r="M12" s="12" t="s">
        <v>126</v>
      </c>
      <c r="N12" s="16">
        <v>1.0189999999999999</v>
      </c>
      <c r="O12" s="12" t="s">
        <v>126</v>
      </c>
      <c r="P12" s="17">
        <v>6.1735789473684211</v>
      </c>
      <c r="Q12" s="17">
        <v>0.79053700624907075</v>
      </c>
      <c r="R12" s="18">
        <v>2.3699999999999999E-2</v>
      </c>
      <c r="T12" s="19">
        <v>2</v>
      </c>
    </row>
    <row r="13" spans="1:20" ht="13.5" customHeight="1" x14ac:dyDescent="0.2">
      <c r="A13" s="12" t="s">
        <v>124</v>
      </c>
      <c r="B13" s="13">
        <v>57</v>
      </c>
      <c r="C13" s="13">
        <v>222</v>
      </c>
      <c r="D13" s="12" t="s">
        <v>138</v>
      </c>
      <c r="F13" s="12" t="s">
        <v>75</v>
      </c>
      <c r="G13" s="14">
        <v>41573</v>
      </c>
      <c r="H13" s="13">
        <f t="shared" si="0"/>
        <v>10</v>
      </c>
      <c r="I13" s="15">
        <v>0.51041666666666785</v>
      </c>
      <c r="J13" s="12" t="s">
        <v>95</v>
      </c>
      <c r="K13" s="12" t="s">
        <v>8</v>
      </c>
      <c r="L13" s="12"/>
      <c r="M13" s="12" t="s">
        <v>126</v>
      </c>
      <c r="N13" s="16">
        <v>1.0329999999999999</v>
      </c>
      <c r="O13" s="12" t="s">
        <v>126</v>
      </c>
      <c r="P13" s="17">
        <v>93.930303030303037</v>
      </c>
      <c r="Q13" s="17">
        <v>1.9728057234243681</v>
      </c>
      <c r="R13" s="18">
        <v>8.5000000000000006E-3</v>
      </c>
      <c r="T13" s="19">
        <v>50</v>
      </c>
    </row>
    <row r="14" spans="1:20" ht="13.5" customHeight="1" x14ac:dyDescent="0.2">
      <c r="A14" s="12" t="s">
        <v>124</v>
      </c>
      <c r="B14" s="13">
        <v>57</v>
      </c>
      <c r="C14" s="13">
        <v>224</v>
      </c>
      <c r="D14" s="12" t="s">
        <v>139</v>
      </c>
      <c r="F14" s="12" t="s">
        <v>75</v>
      </c>
      <c r="G14" s="14">
        <v>41573</v>
      </c>
      <c r="H14" s="13">
        <f t="shared" si="0"/>
        <v>10</v>
      </c>
      <c r="I14" s="15">
        <v>0.53125000000000122</v>
      </c>
      <c r="J14" s="12" t="s">
        <v>77</v>
      </c>
      <c r="K14" s="12" t="s">
        <v>8</v>
      </c>
      <c r="L14" s="12"/>
      <c r="M14" s="12" t="s">
        <v>126</v>
      </c>
      <c r="N14" s="16">
        <v>1.0169999999999999</v>
      </c>
      <c r="O14" s="12" t="s">
        <v>126</v>
      </c>
      <c r="P14" s="17">
        <v>8.7625882352941176</v>
      </c>
      <c r="Q14" s="17">
        <v>0.94263240414543237</v>
      </c>
      <c r="R14" s="18">
        <v>4.8999999999999998E-3</v>
      </c>
      <c r="T14" s="19">
        <v>2</v>
      </c>
    </row>
    <row r="15" spans="1:20" ht="13.5" customHeight="1" x14ac:dyDescent="0.2">
      <c r="A15" s="12" t="s">
        <v>124</v>
      </c>
      <c r="B15" s="13">
        <v>57</v>
      </c>
      <c r="C15" s="13">
        <v>225</v>
      </c>
      <c r="D15" s="12" t="s">
        <v>140</v>
      </c>
      <c r="F15" s="12" t="s">
        <v>75</v>
      </c>
      <c r="G15" s="14">
        <v>41573</v>
      </c>
      <c r="H15" s="13">
        <f t="shared" si="0"/>
        <v>10</v>
      </c>
      <c r="I15" s="15">
        <v>0.56597222222222354</v>
      </c>
      <c r="J15" s="12" t="s">
        <v>97</v>
      </c>
      <c r="K15" s="12" t="s">
        <v>8</v>
      </c>
      <c r="L15" s="12"/>
      <c r="M15" s="12" t="s">
        <v>126</v>
      </c>
      <c r="N15" s="16">
        <v>1.016</v>
      </c>
      <c r="O15" s="12" t="s">
        <v>126</v>
      </c>
      <c r="P15" s="17">
        <v>9.1987500000000004</v>
      </c>
      <c r="Q15" s="17">
        <v>0.96372881593410453</v>
      </c>
      <c r="R15" s="18">
        <v>4.3E-3</v>
      </c>
      <c r="T15" s="19">
        <v>2</v>
      </c>
    </row>
    <row r="16" spans="1:20" ht="13.5" customHeight="1" x14ac:dyDescent="0.2">
      <c r="A16" s="12" t="s">
        <v>124</v>
      </c>
      <c r="B16" s="13">
        <v>57</v>
      </c>
      <c r="C16" s="13">
        <v>227</v>
      </c>
      <c r="D16" s="12" t="s">
        <v>141</v>
      </c>
      <c r="F16" s="12" t="s">
        <v>75</v>
      </c>
      <c r="G16" s="14">
        <v>41574</v>
      </c>
      <c r="H16" s="13">
        <f t="shared" si="0"/>
        <v>10</v>
      </c>
      <c r="I16" s="15">
        <v>0.47569444444444553</v>
      </c>
      <c r="J16" s="12" t="s">
        <v>100</v>
      </c>
      <c r="K16" s="12" t="s">
        <v>8</v>
      </c>
      <c r="L16" s="12"/>
      <c r="M16" s="12" t="s">
        <v>126</v>
      </c>
      <c r="N16" s="16">
        <v>1.032</v>
      </c>
      <c r="O16" s="12" t="s">
        <v>126</v>
      </c>
      <c r="P16" s="17">
        <v>11.254531249999999</v>
      </c>
      <c r="Q16" s="17">
        <v>1.0513274113953763</v>
      </c>
      <c r="R16" s="18">
        <v>1.1900000000000001E-2</v>
      </c>
      <c r="T16" s="19">
        <v>5</v>
      </c>
    </row>
    <row r="17" spans="1:20" ht="13.5" customHeight="1" x14ac:dyDescent="0.2">
      <c r="A17" s="12" t="s">
        <v>124</v>
      </c>
      <c r="B17" s="13">
        <v>57</v>
      </c>
      <c r="C17" s="13">
        <v>228</v>
      </c>
      <c r="D17" s="12" t="s">
        <v>142</v>
      </c>
      <c r="F17" s="12" t="s">
        <v>75</v>
      </c>
      <c r="G17" s="14">
        <v>41574</v>
      </c>
      <c r="H17" s="13">
        <f t="shared" si="0"/>
        <v>10</v>
      </c>
      <c r="I17" s="15">
        <v>0.53472222222222343</v>
      </c>
      <c r="J17" s="12" t="s">
        <v>87</v>
      </c>
      <c r="K17" s="12" t="s">
        <v>8</v>
      </c>
      <c r="L17" s="12"/>
      <c r="M17" s="12" t="s">
        <v>126</v>
      </c>
      <c r="N17" s="16">
        <v>1.034</v>
      </c>
      <c r="O17" s="12" t="s">
        <v>126</v>
      </c>
      <c r="P17" s="17">
        <v>22.037647058823531</v>
      </c>
      <c r="Q17" s="17">
        <v>1.3431652233957496</v>
      </c>
      <c r="R17" s="18">
        <v>2.8999999999999998E-3</v>
      </c>
      <c r="S17" s="12" t="s">
        <v>143</v>
      </c>
      <c r="T17" s="19">
        <v>10</v>
      </c>
    </row>
    <row r="18" spans="1:20" ht="13.5" customHeight="1" x14ac:dyDescent="0.2">
      <c r="A18" s="12" t="s">
        <v>124</v>
      </c>
      <c r="B18" s="13">
        <v>57</v>
      </c>
      <c r="C18" s="13">
        <v>230</v>
      </c>
      <c r="D18" s="12" t="s">
        <v>144</v>
      </c>
      <c r="F18" s="12" t="s">
        <v>75</v>
      </c>
      <c r="G18" s="14">
        <v>41574</v>
      </c>
      <c r="H18" s="13">
        <f t="shared" si="0"/>
        <v>10</v>
      </c>
      <c r="I18" s="15">
        <v>0.63194444444444597</v>
      </c>
      <c r="J18" s="12" t="s">
        <v>90</v>
      </c>
      <c r="K18" s="12" t="s">
        <v>8</v>
      </c>
      <c r="L18" s="12"/>
      <c r="M18" s="12" t="s">
        <v>126</v>
      </c>
      <c r="N18" s="16">
        <v>1.018</v>
      </c>
      <c r="O18" s="12" t="s">
        <v>126</v>
      </c>
      <c r="P18" s="17">
        <v>22.795555555555556</v>
      </c>
      <c r="Q18" s="17">
        <v>1.357850180954391</v>
      </c>
      <c r="R18" s="18">
        <v>1.0699999999999999E-2</v>
      </c>
      <c r="T18" s="19">
        <v>5</v>
      </c>
    </row>
    <row r="19" spans="1:20" ht="13.5" customHeight="1" x14ac:dyDescent="0.2">
      <c r="A19" s="12" t="s">
        <v>124</v>
      </c>
      <c r="B19" s="13">
        <v>57</v>
      </c>
      <c r="C19" s="13">
        <v>231</v>
      </c>
      <c r="D19" s="12" t="s">
        <v>145</v>
      </c>
      <c r="F19" s="12" t="s">
        <v>75</v>
      </c>
      <c r="G19" s="14">
        <v>41575</v>
      </c>
      <c r="H19" s="13">
        <f t="shared" si="0"/>
        <v>10</v>
      </c>
      <c r="I19" s="15">
        <v>0.48611111111111222</v>
      </c>
      <c r="J19" s="12" t="s">
        <v>102</v>
      </c>
      <c r="K19" s="12" t="s">
        <v>61</v>
      </c>
      <c r="L19" s="12"/>
      <c r="M19" s="12" t="s">
        <v>126</v>
      </c>
      <c r="N19" s="16">
        <v>1.0349999999999999</v>
      </c>
      <c r="O19" s="12" t="s">
        <v>126</v>
      </c>
      <c r="P19" s="17">
        <v>3.4666942857142855</v>
      </c>
      <c r="Q19" s="17">
        <v>0.53991554460378954</v>
      </c>
      <c r="R19" s="18">
        <v>1.8499999999999999E-2</v>
      </c>
      <c r="T19" s="19">
        <v>10</v>
      </c>
    </row>
    <row r="20" spans="1:20" ht="13.5" customHeight="1" x14ac:dyDescent="0.2">
      <c r="A20" s="12" t="s">
        <v>124</v>
      </c>
      <c r="B20" s="13">
        <v>57</v>
      </c>
      <c r="C20" s="13">
        <v>232</v>
      </c>
      <c r="D20" s="12" t="s">
        <v>146</v>
      </c>
      <c r="F20" s="12" t="s">
        <v>75</v>
      </c>
      <c r="G20" s="14">
        <v>41575</v>
      </c>
      <c r="H20" s="13">
        <f t="shared" si="0"/>
        <v>10</v>
      </c>
      <c r="I20" s="15">
        <v>0.68055555555555713</v>
      </c>
      <c r="J20" s="12" t="s">
        <v>78</v>
      </c>
      <c r="K20" s="12" t="s">
        <v>8</v>
      </c>
      <c r="L20" s="12"/>
      <c r="M20" s="12" t="s">
        <v>126</v>
      </c>
      <c r="N20" s="16">
        <v>1.0289999999999999</v>
      </c>
      <c r="O20" s="12" t="s">
        <v>126</v>
      </c>
      <c r="P20" s="17">
        <v>12.457241379310345</v>
      </c>
      <c r="Q20" s="17">
        <v>1.0954218796918356</v>
      </c>
      <c r="R20" s="18">
        <v>5.4000000000000003E-3</v>
      </c>
      <c r="T20" s="19">
        <v>5</v>
      </c>
    </row>
    <row r="21" spans="1:20" ht="13.5" customHeight="1" x14ac:dyDescent="0.2">
      <c r="A21" s="12" t="s">
        <v>124</v>
      </c>
      <c r="B21" s="13">
        <v>57</v>
      </c>
      <c r="C21" s="13">
        <v>235</v>
      </c>
      <c r="D21" s="12" t="s">
        <v>147</v>
      </c>
      <c r="F21" s="12" t="s">
        <v>75</v>
      </c>
      <c r="G21" s="14">
        <v>41578</v>
      </c>
      <c r="H21" s="13">
        <f t="shared" si="0"/>
        <v>10</v>
      </c>
      <c r="I21" s="15">
        <v>0.51041666666666785</v>
      </c>
      <c r="J21" s="12" t="s">
        <v>92</v>
      </c>
      <c r="K21" s="12" t="s">
        <v>8</v>
      </c>
      <c r="L21" s="12"/>
      <c r="M21" s="12" t="s">
        <v>126</v>
      </c>
      <c r="N21" s="16">
        <v>1.022</v>
      </c>
      <c r="O21" s="12" t="s">
        <v>126</v>
      </c>
      <c r="P21" s="17">
        <v>16.77568181818182</v>
      </c>
      <c r="Q21" s="17">
        <v>1.2246801803376921</v>
      </c>
      <c r="R21" s="18">
        <v>3.9199999999999999E-2</v>
      </c>
      <c r="T21" s="19">
        <v>5</v>
      </c>
    </row>
    <row r="22" spans="1:20" ht="13.5" customHeight="1" x14ac:dyDescent="0.2">
      <c r="A22" s="12" t="s">
        <v>124</v>
      </c>
      <c r="B22" s="13">
        <v>57</v>
      </c>
      <c r="C22" s="13">
        <v>6</v>
      </c>
      <c r="D22" s="12" t="s">
        <v>148</v>
      </c>
      <c r="F22" s="12" t="s">
        <v>43</v>
      </c>
      <c r="G22" s="14">
        <v>41581</v>
      </c>
      <c r="H22" s="13">
        <f t="shared" si="0"/>
        <v>11</v>
      </c>
      <c r="I22" s="15">
        <v>0.51805555555555682</v>
      </c>
      <c r="J22" s="12" t="s">
        <v>26</v>
      </c>
      <c r="K22" s="12" t="s">
        <v>8</v>
      </c>
      <c r="L22" s="12"/>
      <c r="M22" s="12" t="s">
        <v>126</v>
      </c>
      <c r="N22" s="16">
        <v>1.0169999999999999</v>
      </c>
      <c r="O22" s="12" t="s">
        <v>126</v>
      </c>
      <c r="P22" s="17">
        <v>21.294117647058822</v>
      </c>
      <c r="Q22" s="17">
        <v>1.3282596491548917</v>
      </c>
      <c r="R22" s="18">
        <v>3.1E-2</v>
      </c>
      <c r="T22" s="19">
        <v>5</v>
      </c>
    </row>
    <row r="23" spans="1:20" ht="13.5" customHeight="1" x14ac:dyDescent="0.2">
      <c r="A23" s="12" t="s">
        <v>124</v>
      </c>
      <c r="B23" s="13">
        <v>57</v>
      </c>
      <c r="C23" s="13">
        <v>3</v>
      </c>
      <c r="D23" s="12" t="s">
        <v>149</v>
      </c>
      <c r="F23" s="12" t="s">
        <v>52</v>
      </c>
      <c r="G23" s="14">
        <v>41583</v>
      </c>
      <c r="H23" s="13">
        <f t="shared" si="0"/>
        <v>11</v>
      </c>
      <c r="I23" s="15">
        <v>0.56736111111111243</v>
      </c>
      <c r="J23" s="12" t="s">
        <v>150</v>
      </c>
      <c r="K23" s="12" t="s">
        <v>14</v>
      </c>
      <c r="L23" s="12" t="s">
        <v>151</v>
      </c>
      <c r="M23" s="12" t="s">
        <v>126</v>
      </c>
      <c r="N23" s="16">
        <v>1.018</v>
      </c>
      <c r="O23" s="12" t="s">
        <v>126</v>
      </c>
      <c r="P23" s="17">
        <v>23.393333333333334</v>
      </c>
      <c r="Q23" s="17">
        <v>1.369092109159725</v>
      </c>
      <c r="R23" s="18">
        <v>2.3E-2</v>
      </c>
      <c r="T23" s="19">
        <v>5</v>
      </c>
    </row>
    <row r="24" spans="1:20" ht="13.5" customHeight="1" x14ac:dyDescent="0.2">
      <c r="A24" s="12" t="s">
        <v>124</v>
      </c>
      <c r="B24" s="13">
        <v>57</v>
      </c>
      <c r="C24" s="13">
        <v>4</v>
      </c>
      <c r="D24" s="12" t="s">
        <v>152</v>
      </c>
      <c r="F24" s="12" t="s">
        <v>52</v>
      </c>
      <c r="G24" s="14">
        <v>41583</v>
      </c>
      <c r="H24" s="13">
        <f t="shared" si="0"/>
        <v>11</v>
      </c>
      <c r="I24" s="15">
        <v>0.57708333333333472</v>
      </c>
      <c r="J24" s="12" t="s">
        <v>150</v>
      </c>
      <c r="K24" s="12" t="s">
        <v>10</v>
      </c>
      <c r="L24" s="12" t="s">
        <v>151</v>
      </c>
      <c r="M24" s="12" t="s">
        <v>126</v>
      </c>
      <c r="N24" s="16">
        <v>1.02</v>
      </c>
      <c r="O24" s="12" t="s">
        <v>126</v>
      </c>
      <c r="P24" s="17">
        <v>19.1785</v>
      </c>
      <c r="Q24" s="17">
        <v>1.2828146368702205</v>
      </c>
      <c r="R24" s="18">
        <v>2.3300000000000001E-2</v>
      </c>
      <c r="T24" s="19">
        <v>5</v>
      </c>
    </row>
    <row r="25" spans="1:20" ht="13.5" customHeight="1" x14ac:dyDescent="0.2">
      <c r="A25" s="12" t="s">
        <v>124</v>
      </c>
      <c r="B25" s="13">
        <v>57</v>
      </c>
      <c r="C25" s="13">
        <v>5</v>
      </c>
      <c r="D25" s="12" t="s">
        <v>153</v>
      </c>
      <c r="F25" s="12" t="s">
        <v>52</v>
      </c>
      <c r="G25" s="14">
        <v>41583</v>
      </c>
      <c r="H25" s="13">
        <f t="shared" si="0"/>
        <v>11</v>
      </c>
      <c r="I25" s="15">
        <v>0.61805555555555702</v>
      </c>
      <c r="J25" s="12" t="s">
        <v>150</v>
      </c>
      <c r="K25" s="12" t="s">
        <v>10</v>
      </c>
      <c r="L25" s="12" t="s">
        <v>151</v>
      </c>
      <c r="M25" s="12" t="s">
        <v>126</v>
      </c>
      <c r="N25" s="16">
        <v>1.0289999999999999</v>
      </c>
      <c r="O25" s="12" t="s">
        <v>126</v>
      </c>
      <c r="P25" s="17">
        <v>28.789655172413791</v>
      </c>
      <c r="Q25" s="17">
        <v>1.4592364631547492</v>
      </c>
      <c r="R25" s="18">
        <v>1.14E-2</v>
      </c>
      <c r="T25" s="19">
        <v>10</v>
      </c>
    </row>
    <row r="26" spans="1:20" ht="13.5" customHeight="1" x14ac:dyDescent="0.2">
      <c r="A26" s="12" t="s">
        <v>124</v>
      </c>
      <c r="B26" s="13">
        <v>57</v>
      </c>
      <c r="C26" s="13">
        <v>6</v>
      </c>
      <c r="D26" s="12" t="s">
        <v>154</v>
      </c>
      <c r="F26" s="12" t="s">
        <v>52</v>
      </c>
      <c r="G26" s="14">
        <v>41584</v>
      </c>
      <c r="H26" s="13">
        <f t="shared" si="0"/>
        <v>11</v>
      </c>
      <c r="I26" s="15">
        <v>0.60416666666666807</v>
      </c>
      <c r="J26" s="12" t="s">
        <v>58</v>
      </c>
      <c r="K26" s="12" t="s">
        <v>8</v>
      </c>
      <c r="L26" s="12"/>
      <c r="M26" s="12" t="s">
        <v>126</v>
      </c>
      <c r="N26" s="16">
        <v>1.0289999999999999</v>
      </c>
      <c r="O26" s="12" t="s">
        <v>126</v>
      </c>
      <c r="P26" s="17">
        <v>29.457241379310346</v>
      </c>
      <c r="Q26" s="17">
        <v>1.4691920734692978</v>
      </c>
      <c r="R26" s="18">
        <v>2E-3</v>
      </c>
      <c r="T26" s="19">
        <v>10</v>
      </c>
    </row>
    <row r="27" spans="1:20" ht="13.5" customHeight="1" x14ac:dyDescent="0.2">
      <c r="A27" s="12" t="s">
        <v>124</v>
      </c>
      <c r="B27" s="13">
        <v>57</v>
      </c>
      <c r="C27" s="13">
        <v>8</v>
      </c>
      <c r="D27" s="12" t="s">
        <v>155</v>
      </c>
      <c r="F27" s="12" t="s">
        <v>52</v>
      </c>
      <c r="G27" s="14">
        <v>41585</v>
      </c>
      <c r="H27" s="13">
        <f t="shared" si="0"/>
        <v>11</v>
      </c>
      <c r="I27" s="15">
        <v>0.55833333333333468</v>
      </c>
      <c r="J27" s="12" t="s">
        <v>59</v>
      </c>
      <c r="K27" s="12" t="s">
        <v>8</v>
      </c>
      <c r="L27" s="12"/>
      <c r="M27" s="12" t="s">
        <v>126</v>
      </c>
      <c r="N27" s="16">
        <v>1.018</v>
      </c>
      <c r="O27" s="12" t="s">
        <v>126</v>
      </c>
      <c r="P27" s="17">
        <v>22.788333333333334</v>
      </c>
      <c r="Q27" s="17">
        <v>1.3577125634162261</v>
      </c>
      <c r="R27" s="18">
        <v>3.04E-2</v>
      </c>
      <c r="T27" s="19">
        <v>5</v>
      </c>
    </row>
    <row r="28" spans="1:20" ht="13.5" customHeight="1" x14ac:dyDescent="0.2">
      <c r="A28" s="12" t="s">
        <v>124</v>
      </c>
      <c r="B28" s="13">
        <v>57</v>
      </c>
      <c r="C28" s="13">
        <v>9</v>
      </c>
      <c r="D28" s="12" t="s">
        <v>156</v>
      </c>
      <c r="F28" s="12" t="s">
        <v>52</v>
      </c>
      <c r="G28" s="14">
        <v>41585</v>
      </c>
      <c r="H28" s="13">
        <f t="shared" si="0"/>
        <v>11</v>
      </c>
      <c r="I28" s="15">
        <v>0.48611111111111222</v>
      </c>
      <c r="J28" s="12" t="s">
        <v>150</v>
      </c>
      <c r="K28" s="12" t="s">
        <v>8</v>
      </c>
      <c r="L28" s="12" t="s">
        <v>151</v>
      </c>
      <c r="M28" s="12" t="s">
        <v>126</v>
      </c>
      <c r="N28" s="16">
        <v>1.0209999999999999</v>
      </c>
      <c r="O28" s="12" t="s">
        <v>126</v>
      </c>
      <c r="P28" s="17">
        <v>13.77095238095238</v>
      </c>
      <c r="Q28" s="17">
        <v>1.1389639765306685</v>
      </c>
      <c r="R28" s="18">
        <v>1.84E-2</v>
      </c>
      <c r="T28" s="19">
        <v>5</v>
      </c>
    </row>
    <row r="29" spans="1:20" ht="13.5" customHeight="1" x14ac:dyDescent="0.2">
      <c r="A29" s="12" t="s">
        <v>124</v>
      </c>
      <c r="B29" s="13">
        <v>57</v>
      </c>
      <c r="C29" s="13">
        <v>10</v>
      </c>
      <c r="D29" s="12" t="s">
        <v>157</v>
      </c>
      <c r="F29" s="12" t="s">
        <v>52</v>
      </c>
      <c r="G29" s="14">
        <v>41585</v>
      </c>
      <c r="H29" s="13">
        <f t="shared" si="0"/>
        <v>11</v>
      </c>
      <c r="I29" s="15">
        <v>0.57152777777777908</v>
      </c>
      <c r="J29" s="12" t="s">
        <v>150</v>
      </c>
      <c r="K29" s="12" t="s">
        <v>8</v>
      </c>
      <c r="L29" s="12" t="s">
        <v>151</v>
      </c>
      <c r="M29" s="12" t="s">
        <v>126</v>
      </c>
      <c r="N29" s="16">
        <v>1.0209999999999999</v>
      </c>
      <c r="O29" s="12" t="s">
        <v>126</v>
      </c>
      <c r="P29" s="17">
        <v>14.808095238095238</v>
      </c>
      <c r="Q29" s="17">
        <v>1.1704991989138254</v>
      </c>
      <c r="R29" s="18">
        <v>3.61E-2</v>
      </c>
      <c r="T29" s="19">
        <v>5</v>
      </c>
    </row>
    <row r="30" spans="1:20" ht="13.5" customHeight="1" x14ac:dyDescent="0.2">
      <c r="A30" s="12" t="s">
        <v>124</v>
      </c>
      <c r="B30" s="13">
        <v>57</v>
      </c>
      <c r="C30" s="13">
        <v>11</v>
      </c>
      <c r="D30" s="12" t="s">
        <v>158</v>
      </c>
      <c r="F30" s="12" t="s">
        <v>52</v>
      </c>
      <c r="G30" s="14">
        <v>41585</v>
      </c>
      <c r="H30" s="13">
        <f t="shared" si="0"/>
        <v>11</v>
      </c>
      <c r="I30" s="15">
        <v>0.57916666666666805</v>
      </c>
      <c r="J30" s="12" t="s">
        <v>150</v>
      </c>
      <c r="K30" s="12" t="s">
        <v>21</v>
      </c>
      <c r="L30" s="12" t="s">
        <v>151</v>
      </c>
      <c r="M30" s="12" t="s">
        <v>126</v>
      </c>
      <c r="N30" s="16">
        <v>1.02</v>
      </c>
      <c r="O30" s="12" t="s">
        <v>126</v>
      </c>
      <c r="P30" s="17">
        <v>15.548500000000001</v>
      </c>
      <c r="Q30" s="17">
        <v>1.1916884979837634</v>
      </c>
      <c r="R30" s="18">
        <v>1.04E-2</v>
      </c>
      <c r="T30" s="19">
        <v>5</v>
      </c>
    </row>
    <row r="31" spans="1:20" ht="13.5" customHeight="1" x14ac:dyDescent="0.2">
      <c r="A31" s="12" t="s">
        <v>124</v>
      </c>
      <c r="B31" s="13">
        <v>57.5</v>
      </c>
      <c r="C31" s="13">
        <v>14</v>
      </c>
      <c r="D31" s="12" t="s">
        <v>159</v>
      </c>
      <c r="F31" s="12" t="s">
        <v>52</v>
      </c>
      <c r="G31" s="14">
        <v>41590</v>
      </c>
      <c r="H31" s="13">
        <f t="shared" si="0"/>
        <v>11</v>
      </c>
      <c r="I31" s="15">
        <v>0.61388888888889026</v>
      </c>
      <c r="J31" s="12" t="s">
        <v>55</v>
      </c>
      <c r="K31" s="12" t="s">
        <v>10</v>
      </c>
      <c r="L31" s="12"/>
      <c r="M31" s="12" t="s">
        <v>126</v>
      </c>
      <c r="N31" s="16">
        <v>1.014</v>
      </c>
      <c r="O31" s="12" t="s">
        <v>126</v>
      </c>
      <c r="P31" s="17">
        <v>28.953571428571429</v>
      </c>
      <c r="Q31" s="17">
        <v>1.4617021416750573</v>
      </c>
      <c r="R31" s="18">
        <v>3.1899999999999998E-2</v>
      </c>
      <c r="T31" s="19">
        <v>5</v>
      </c>
    </row>
    <row r="32" spans="1:20" ht="13.5" customHeight="1" x14ac:dyDescent="0.2">
      <c r="A32" s="12" t="s">
        <v>124</v>
      </c>
      <c r="B32" s="13">
        <v>57.5</v>
      </c>
      <c r="C32" s="13">
        <v>8</v>
      </c>
      <c r="D32" s="12" t="s">
        <v>160</v>
      </c>
      <c r="F32" s="12" t="s">
        <v>43</v>
      </c>
      <c r="G32" s="14">
        <v>41592</v>
      </c>
      <c r="H32" s="13">
        <f t="shared" si="0"/>
        <v>11</v>
      </c>
      <c r="I32" s="15">
        <v>0.4236111111111121</v>
      </c>
      <c r="J32" s="12" t="s">
        <v>150</v>
      </c>
      <c r="K32" s="12" t="s">
        <v>8</v>
      </c>
      <c r="L32" s="12" t="s">
        <v>151</v>
      </c>
      <c r="M32" s="12" t="s">
        <v>126</v>
      </c>
      <c r="N32" s="16">
        <v>1.0109999999999999</v>
      </c>
      <c r="O32" s="12" t="s">
        <v>126</v>
      </c>
      <c r="P32" s="17">
        <v>11.345454545454546</v>
      </c>
      <c r="Q32" s="17">
        <v>1.05482190018818</v>
      </c>
      <c r="R32" s="18">
        <v>2.2000000000000001E-3</v>
      </c>
      <c r="T32" s="19">
        <v>2</v>
      </c>
    </row>
    <row r="33" spans="1:20" ht="13.5" customHeight="1" x14ac:dyDescent="0.2">
      <c r="A33" s="12" t="s">
        <v>124</v>
      </c>
      <c r="B33" s="13">
        <v>57.5</v>
      </c>
      <c r="C33" s="13">
        <v>10</v>
      </c>
      <c r="D33" s="12" t="s">
        <v>161</v>
      </c>
      <c r="F33" s="12" t="s">
        <v>43</v>
      </c>
      <c r="G33" s="14">
        <v>41595</v>
      </c>
      <c r="H33" s="13">
        <f t="shared" si="0"/>
        <v>11</v>
      </c>
      <c r="I33" s="15">
        <v>0.46875000000000105</v>
      </c>
      <c r="J33" s="12" t="s">
        <v>26</v>
      </c>
      <c r="K33" s="12" t="s">
        <v>8</v>
      </c>
      <c r="L33" s="12"/>
      <c r="M33" s="12" t="s">
        <v>126</v>
      </c>
      <c r="N33" s="16">
        <v>1.014</v>
      </c>
      <c r="O33" s="12" t="s">
        <v>126</v>
      </c>
      <c r="P33" s="17">
        <v>10.828571428571429</v>
      </c>
      <c r="Q33" s="17">
        <v>1.0345711656177967</v>
      </c>
      <c r="T33" s="19">
        <v>2</v>
      </c>
    </row>
    <row r="34" spans="1:20" ht="13.5" customHeight="1" x14ac:dyDescent="0.2">
      <c r="A34" s="12" t="s">
        <v>124</v>
      </c>
      <c r="B34" s="13">
        <v>57.5</v>
      </c>
      <c r="C34" s="13">
        <v>21</v>
      </c>
      <c r="D34" s="12" t="s">
        <v>162</v>
      </c>
      <c r="F34" s="12" t="s">
        <v>52</v>
      </c>
      <c r="G34" s="14">
        <v>41600</v>
      </c>
      <c r="H34" s="13">
        <f t="shared" si="0"/>
        <v>11</v>
      </c>
      <c r="I34" s="15">
        <v>0.36666666666666753</v>
      </c>
      <c r="J34" s="12" t="s">
        <v>54</v>
      </c>
      <c r="K34" s="12" t="s">
        <v>14</v>
      </c>
      <c r="L34" s="12"/>
      <c r="M34" s="12" t="s">
        <v>126</v>
      </c>
      <c r="N34" s="16">
        <v>1.012</v>
      </c>
      <c r="O34" s="12" t="s">
        <v>126</v>
      </c>
      <c r="P34" s="17">
        <v>14.842666666666666</v>
      </c>
      <c r="Q34" s="17">
        <v>1.1715119342703053</v>
      </c>
      <c r="R34" s="18">
        <v>6.8999999999999999E-3</v>
      </c>
      <c r="T34" s="19">
        <v>2</v>
      </c>
    </row>
    <row r="35" spans="1:20" ht="13.5" customHeight="1" x14ac:dyDescent="0.2">
      <c r="A35" s="12" t="s">
        <v>124</v>
      </c>
      <c r="B35" s="13">
        <v>57.5</v>
      </c>
      <c r="C35" s="13">
        <v>23</v>
      </c>
      <c r="D35" s="12" t="s">
        <v>163</v>
      </c>
      <c r="F35" s="12" t="s">
        <v>52</v>
      </c>
      <c r="G35" s="14">
        <v>41600</v>
      </c>
      <c r="H35" s="13">
        <f t="shared" si="0"/>
        <v>11</v>
      </c>
      <c r="I35" s="15">
        <v>0.39722222222222314</v>
      </c>
      <c r="J35" s="12" t="s">
        <v>59</v>
      </c>
      <c r="K35" s="12" t="s">
        <v>8</v>
      </c>
      <c r="L35" s="12"/>
      <c r="M35" s="12" t="s">
        <v>126</v>
      </c>
      <c r="N35" s="16">
        <v>1.014</v>
      </c>
      <c r="O35" s="12" t="s">
        <v>126</v>
      </c>
      <c r="P35" s="17">
        <v>12.272857142857143</v>
      </c>
      <c r="Q35" s="17">
        <v>1.0889456790212686</v>
      </c>
      <c r="R35" s="18">
        <v>1.01E-2</v>
      </c>
      <c r="T35" s="19">
        <v>2</v>
      </c>
    </row>
    <row r="36" spans="1:20" ht="13.5" customHeight="1" x14ac:dyDescent="0.2">
      <c r="A36" s="12" t="s">
        <v>124</v>
      </c>
      <c r="B36" s="13">
        <v>57.5</v>
      </c>
      <c r="C36" s="13">
        <v>24</v>
      </c>
      <c r="D36" s="12" t="s">
        <v>164</v>
      </c>
      <c r="F36" s="12" t="s">
        <v>52</v>
      </c>
      <c r="G36" s="14">
        <v>41600</v>
      </c>
      <c r="H36" s="13">
        <f t="shared" si="0"/>
        <v>11</v>
      </c>
      <c r="I36" s="15">
        <v>0.75347222222222399</v>
      </c>
      <c r="J36" s="12" t="s">
        <v>54</v>
      </c>
      <c r="K36" s="12" t="s">
        <v>14</v>
      </c>
      <c r="L36" s="12"/>
      <c r="M36" s="12" t="s">
        <v>126</v>
      </c>
      <c r="N36" s="16">
        <v>1.012</v>
      </c>
      <c r="O36" s="12" t="s">
        <v>126</v>
      </c>
      <c r="P36" s="17">
        <v>14.842666666666666</v>
      </c>
      <c r="Q36" s="17">
        <v>1.1715119342703053</v>
      </c>
      <c r="R36" s="18">
        <v>8.5599999999999996E-2</v>
      </c>
      <c r="T36" s="19">
        <v>2</v>
      </c>
    </row>
    <row r="37" spans="1:20" ht="13.5" customHeight="1" x14ac:dyDescent="0.2">
      <c r="A37" s="12" t="s">
        <v>124</v>
      </c>
      <c r="B37" s="13">
        <v>58</v>
      </c>
      <c r="C37" s="13">
        <v>241</v>
      </c>
      <c r="D37" s="12" t="s">
        <v>165</v>
      </c>
      <c r="F37" s="12" t="s">
        <v>75</v>
      </c>
      <c r="G37" s="14">
        <v>41603</v>
      </c>
      <c r="H37" s="13">
        <f t="shared" si="0"/>
        <v>11</v>
      </c>
      <c r="I37" s="15">
        <v>0.57638888888889028</v>
      </c>
      <c r="J37" s="12" t="s">
        <v>97</v>
      </c>
      <c r="K37" s="12" t="s">
        <v>8</v>
      </c>
      <c r="L37" s="12"/>
      <c r="M37" s="12" t="s">
        <v>126</v>
      </c>
      <c r="N37" s="16">
        <v>1.0229999999999999</v>
      </c>
      <c r="O37" s="12" t="s">
        <v>126</v>
      </c>
      <c r="P37" s="17">
        <v>17.11282608695652</v>
      </c>
      <c r="Q37" s="17">
        <v>1.2333217367544091</v>
      </c>
      <c r="R37" s="18">
        <v>2.24E-2</v>
      </c>
      <c r="T37" s="19">
        <v>5</v>
      </c>
    </row>
    <row r="38" spans="1:20" ht="13.5" customHeight="1" x14ac:dyDescent="0.2">
      <c r="A38" s="12" t="s">
        <v>124</v>
      </c>
      <c r="B38" s="13">
        <v>57.5</v>
      </c>
      <c r="C38" s="13">
        <v>26</v>
      </c>
      <c r="D38" s="12" t="s">
        <v>166</v>
      </c>
      <c r="F38" s="12" t="s">
        <v>52</v>
      </c>
      <c r="G38" s="14">
        <v>41604</v>
      </c>
      <c r="H38" s="13">
        <f t="shared" si="0"/>
        <v>11</v>
      </c>
      <c r="I38" s="15">
        <v>0.55694444444444569</v>
      </c>
      <c r="J38" s="12" t="s">
        <v>59</v>
      </c>
      <c r="K38" s="12" t="s">
        <v>8</v>
      </c>
      <c r="L38" s="12"/>
      <c r="M38" s="12" t="s">
        <v>126</v>
      </c>
      <c r="N38" s="16">
        <v>1.02</v>
      </c>
      <c r="O38" s="12" t="s">
        <v>126</v>
      </c>
      <c r="P38" s="17">
        <v>18.876000000000001</v>
      </c>
      <c r="Q38" s="17">
        <v>1.2759099686709117</v>
      </c>
      <c r="R38" s="18">
        <v>3.8399999999999997E-2</v>
      </c>
      <c r="T38" s="19">
        <v>5</v>
      </c>
    </row>
    <row r="39" spans="1:20" ht="13.5" customHeight="1" x14ac:dyDescent="0.2">
      <c r="A39" s="12" t="s">
        <v>124</v>
      </c>
      <c r="B39" s="13">
        <v>58</v>
      </c>
      <c r="C39" s="13">
        <v>17</v>
      </c>
      <c r="D39" s="12" t="s">
        <v>167</v>
      </c>
      <c r="F39" s="12" t="s">
        <v>43</v>
      </c>
      <c r="G39" s="14">
        <v>41605</v>
      </c>
      <c r="H39" s="13">
        <f t="shared" si="0"/>
        <v>11</v>
      </c>
      <c r="I39" s="15">
        <v>0.56875000000000131</v>
      </c>
      <c r="J39" s="12" t="s">
        <v>50</v>
      </c>
      <c r="K39" s="12" t="s">
        <v>14</v>
      </c>
      <c r="L39" s="12"/>
      <c r="M39" s="12" t="s">
        <v>126</v>
      </c>
      <c r="N39" s="16">
        <v>1.0109999999999999</v>
      </c>
      <c r="O39" s="12" t="s">
        <v>126</v>
      </c>
      <c r="P39" s="17">
        <v>25.454545454545453</v>
      </c>
      <c r="Q39" s="17">
        <v>1.4057653461839941</v>
      </c>
      <c r="R39" s="18">
        <v>1.7399999999999999E-2</v>
      </c>
      <c r="T39" s="19">
        <v>5</v>
      </c>
    </row>
    <row r="40" spans="1:20" ht="13.5" customHeight="1" x14ac:dyDescent="0.2">
      <c r="A40" s="12" t="s">
        <v>124</v>
      </c>
      <c r="B40" s="13">
        <v>58</v>
      </c>
      <c r="C40" s="13">
        <v>18</v>
      </c>
      <c r="D40" s="12" t="s">
        <v>168</v>
      </c>
      <c r="F40" s="12" t="s">
        <v>43</v>
      </c>
      <c r="G40" s="14">
        <v>41605</v>
      </c>
      <c r="H40" s="13">
        <f t="shared" si="0"/>
        <v>11</v>
      </c>
      <c r="I40" s="15">
        <v>0.60138888888889031</v>
      </c>
      <c r="J40" s="12" t="s">
        <v>150</v>
      </c>
      <c r="K40" s="12" t="s">
        <v>8</v>
      </c>
      <c r="L40" s="12" t="s">
        <v>151</v>
      </c>
      <c r="M40" s="12" t="s">
        <v>126</v>
      </c>
      <c r="N40" s="16">
        <v>1.014</v>
      </c>
      <c r="O40" s="12" t="s">
        <v>126</v>
      </c>
      <c r="P40" s="17">
        <v>22.714285714285715</v>
      </c>
      <c r="Q40" s="17">
        <v>1.3562990843061948</v>
      </c>
      <c r="R40" s="18">
        <v>3.5999999999999999E-3</v>
      </c>
      <c r="T40" s="19">
        <v>5</v>
      </c>
    </row>
    <row r="41" spans="1:20" ht="13.5" customHeight="1" x14ac:dyDescent="0.2">
      <c r="A41" s="12" t="s">
        <v>124</v>
      </c>
      <c r="B41" s="13">
        <v>58</v>
      </c>
      <c r="C41" s="13">
        <v>242</v>
      </c>
      <c r="D41" s="12" t="s">
        <v>169</v>
      </c>
      <c r="F41" s="12" t="s">
        <v>75</v>
      </c>
      <c r="G41" s="14">
        <v>41605</v>
      </c>
      <c r="H41" s="13">
        <f t="shared" si="0"/>
        <v>11</v>
      </c>
      <c r="I41" s="15">
        <v>0.39583333333333426</v>
      </c>
      <c r="J41" s="12" t="s">
        <v>99</v>
      </c>
      <c r="K41" s="12" t="s">
        <v>8</v>
      </c>
      <c r="L41" s="12"/>
      <c r="M41" s="12" t="s">
        <v>126</v>
      </c>
      <c r="N41" s="16">
        <v>1.0289999999999999</v>
      </c>
      <c r="O41" s="12" t="s">
        <v>126</v>
      </c>
      <c r="P41" s="17">
        <v>24.53</v>
      </c>
      <c r="Q41" s="17">
        <v>1.3896975482063856</v>
      </c>
      <c r="R41" s="18">
        <v>2.0000000000000001E-4</v>
      </c>
      <c r="T41" s="19">
        <v>10</v>
      </c>
    </row>
    <row r="42" spans="1:20" ht="13.5" customHeight="1" x14ac:dyDescent="0.2">
      <c r="A42" s="12" t="s">
        <v>124</v>
      </c>
      <c r="B42" s="13">
        <v>58</v>
      </c>
      <c r="C42" s="13">
        <v>20</v>
      </c>
      <c r="D42" s="12" t="s">
        <v>170</v>
      </c>
      <c r="F42" s="12" t="s">
        <v>43</v>
      </c>
      <c r="G42" s="14">
        <v>41607</v>
      </c>
      <c r="H42" s="13">
        <f t="shared" si="0"/>
        <v>11</v>
      </c>
      <c r="I42" s="15">
        <v>0.36388888888888971</v>
      </c>
      <c r="J42" s="12" t="s">
        <v>150</v>
      </c>
      <c r="K42" s="12" t="s">
        <v>8</v>
      </c>
      <c r="L42" s="12" t="s">
        <v>151</v>
      </c>
      <c r="M42" s="12" t="s">
        <v>126</v>
      </c>
      <c r="N42" s="16">
        <v>1.0229999999999999</v>
      </c>
      <c r="O42" s="12" t="s">
        <v>126</v>
      </c>
      <c r="P42" s="17">
        <v>30.086956521739129</v>
      </c>
      <c r="Q42" s="17">
        <v>1.4783782584391649</v>
      </c>
      <c r="R42" s="18">
        <v>9.9000000000000008E-3</v>
      </c>
      <c r="T42" s="19">
        <v>10</v>
      </c>
    </row>
    <row r="43" spans="1:20" ht="13.5" customHeight="1" x14ac:dyDescent="0.2">
      <c r="A43" s="12" t="s">
        <v>124</v>
      </c>
      <c r="B43" s="13">
        <v>58</v>
      </c>
      <c r="C43" s="13">
        <v>21</v>
      </c>
      <c r="D43" s="12" t="s">
        <v>171</v>
      </c>
      <c r="F43" s="12" t="s">
        <v>43</v>
      </c>
      <c r="G43" s="14">
        <v>41607</v>
      </c>
      <c r="H43" s="13">
        <f t="shared" si="0"/>
        <v>11</v>
      </c>
      <c r="I43" s="15">
        <v>0.62986111111111265</v>
      </c>
      <c r="J43" s="12" t="s">
        <v>150</v>
      </c>
      <c r="K43" s="12" t="s">
        <v>8</v>
      </c>
      <c r="L43" s="12" t="s">
        <v>151</v>
      </c>
      <c r="M43" s="12" t="s">
        <v>126</v>
      </c>
      <c r="N43" s="16">
        <v>1.0349999999999999</v>
      </c>
      <c r="O43" s="12" t="s">
        <v>126</v>
      </c>
      <c r="P43" s="17">
        <v>17.257142857142856</v>
      </c>
      <c r="Q43" s="17">
        <v>1.2369688942708561</v>
      </c>
      <c r="R43" s="18">
        <v>1.2E-2</v>
      </c>
      <c r="T43" s="19">
        <v>10</v>
      </c>
    </row>
    <row r="44" spans="1:20" ht="13.5" customHeight="1" x14ac:dyDescent="0.2">
      <c r="A44" s="12" t="s">
        <v>124</v>
      </c>
      <c r="B44" s="13">
        <v>58</v>
      </c>
      <c r="C44" s="13">
        <v>22</v>
      </c>
      <c r="D44" s="12" t="s">
        <v>172</v>
      </c>
      <c r="F44" s="12" t="s">
        <v>43</v>
      </c>
      <c r="G44" s="14">
        <v>41608</v>
      </c>
      <c r="H44" s="13">
        <f t="shared" si="0"/>
        <v>11</v>
      </c>
      <c r="I44" s="15">
        <v>0.37013888888888974</v>
      </c>
      <c r="J44" s="12" t="s">
        <v>150</v>
      </c>
      <c r="K44" s="12" t="s">
        <v>8</v>
      </c>
      <c r="L44" s="12" t="s">
        <v>151</v>
      </c>
      <c r="M44" s="12" t="s">
        <v>126</v>
      </c>
      <c r="N44" s="16">
        <v>1.0289999999999999</v>
      </c>
      <c r="O44" s="12" t="s">
        <v>126</v>
      </c>
      <c r="P44" s="17">
        <v>87.58620689655173</v>
      </c>
      <c r="Q44" s="17">
        <v>1.942435718720982</v>
      </c>
      <c r="R44" s="18">
        <v>8.2000000000000007E-3</v>
      </c>
      <c r="T44" s="19">
        <v>50</v>
      </c>
    </row>
    <row r="45" spans="1:20" ht="13.5" customHeight="1" x14ac:dyDescent="0.2">
      <c r="A45" s="12" t="s">
        <v>124</v>
      </c>
      <c r="B45" s="13">
        <v>59</v>
      </c>
      <c r="C45" s="13">
        <v>244</v>
      </c>
      <c r="F45" s="12" t="s">
        <v>75</v>
      </c>
      <c r="G45" s="14">
        <v>41617</v>
      </c>
      <c r="H45" s="13">
        <f t="shared" si="0"/>
        <v>12</v>
      </c>
      <c r="I45" s="15">
        <v>0.68055555555555713</v>
      </c>
      <c r="J45" s="12" t="s">
        <v>98</v>
      </c>
      <c r="K45" s="12" t="s">
        <v>61</v>
      </c>
      <c r="L45" s="12"/>
      <c r="M45" s="12" t="s">
        <v>126</v>
      </c>
      <c r="N45" s="16">
        <v>1.0249999999999999</v>
      </c>
      <c r="O45" s="12" t="s">
        <v>126</v>
      </c>
      <c r="P45" s="17">
        <v>25.511199999999999</v>
      </c>
      <c r="Q45" s="17">
        <v>1.4067308875051661</v>
      </c>
      <c r="R45" s="18">
        <v>8.0000000000000002E-3</v>
      </c>
      <c r="T45" s="19">
        <v>10</v>
      </c>
    </row>
    <row r="46" spans="1:20" ht="13.5" customHeight="1" x14ac:dyDescent="0.2">
      <c r="A46" s="12" t="s">
        <v>124</v>
      </c>
      <c r="B46" s="13">
        <v>59</v>
      </c>
      <c r="C46" s="13">
        <v>6</v>
      </c>
      <c r="D46" s="12" t="s">
        <v>173</v>
      </c>
      <c r="F46" s="12" t="s">
        <v>7</v>
      </c>
      <c r="G46" s="14">
        <v>41619</v>
      </c>
      <c r="H46" s="13">
        <f t="shared" si="0"/>
        <v>12</v>
      </c>
      <c r="I46" s="15">
        <v>0.41597222222222319</v>
      </c>
      <c r="J46" s="12" t="s">
        <v>174</v>
      </c>
      <c r="K46" s="12" t="s">
        <v>8</v>
      </c>
      <c r="L46" s="12" t="s">
        <v>151</v>
      </c>
      <c r="M46" s="12" t="s">
        <v>126</v>
      </c>
      <c r="N46" s="16">
        <v>1.032</v>
      </c>
      <c r="O46" s="12" t="s">
        <v>126</v>
      </c>
      <c r="P46" s="17">
        <v>30.5703125</v>
      </c>
      <c r="Q46" s="17">
        <v>1.4852998782528117</v>
      </c>
      <c r="R46" s="18">
        <v>7.6E-3</v>
      </c>
      <c r="T46" s="19">
        <v>10</v>
      </c>
    </row>
    <row r="47" spans="1:20" ht="13.5" customHeight="1" x14ac:dyDescent="0.2">
      <c r="A47" s="12" t="s">
        <v>124</v>
      </c>
      <c r="B47" s="13">
        <v>59</v>
      </c>
      <c r="C47" s="13">
        <v>8</v>
      </c>
      <c r="D47" s="12" t="s">
        <v>175</v>
      </c>
      <c r="F47" s="12" t="s">
        <v>7</v>
      </c>
      <c r="G47" s="14">
        <v>41620</v>
      </c>
      <c r="H47" s="13">
        <f t="shared" si="0"/>
        <v>12</v>
      </c>
      <c r="I47" s="15">
        <v>0.59305555555555689</v>
      </c>
      <c r="J47" s="12" t="s">
        <v>150</v>
      </c>
      <c r="K47" s="12" t="s">
        <v>8</v>
      </c>
      <c r="L47" s="12" t="s">
        <v>151</v>
      </c>
      <c r="M47" s="12" t="s">
        <v>126</v>
      </c>
      <c r="N47" s="16">
        <v>1.018</v>
      </c>
      <c r="O47" s="12" t="s">
        <v>126</v>
      </c>
      <c r="P47" s="17">
        <v>22.742222222222221</v>
      </c>
      <c r="Q47" s="17">
        <v>1.3568328988607548</v>
      </c>
      <c r="R47" s="18">
        <v>1.9699999999999999E-2</v>
      </c>
      <c r="T47" s="19">
        <v>5</v>
      </c>
    </row>
    <row r="48" spans="1:20" ht="13.5" customHeight="1" x14ac:dyDescent="0.2">
      <c r="A48" s="12" t="s">
        <v>124</v>
      </c>
      <c r="B48" s="13">
        <v>59</v>
      </c>
      <c r="C48" s="13">
        <v>10</v>
      </c>
      <c r="D48" s="12" t="s">
        <v>176</v>
      </c>
      <c r="F48" s="12" t="s">
        <v>7</v>
      </c>
      <c r="G48" s="14">
        <v>41621</v>
      </c>
      <c r="H48" s="13">
        <f t="shared" si="0"/>
        <v>12</v>
      </c>
      <c r="I48" s="15">
        <v>0.53055555555555678</v>
      </c>
      <c r="J48" s="12" t="s">
        <v>26</v>
      </c>
      <c r="K48" s="12" t="s">
        <v>8</v>
      </c>
      <c r="L48" s="12"/>
      <c r="M48" s="12" t="s">
        <v>126</v>
      </c>
      <c r="N48" s="16">
        <v>1.026</v>
      </c>
      <c r="O48" s="12" t="s">
        <v>126</v>
      </c>
      <c r="P48" s="17">
        <v>21.556230769230769</v>
      </c>
      <c r="Q48" s="17">
        <v>1.3335728242683491</v>
      </c>
      <c r="R48" s="18">
        <v>3.9E-2</v>
      </c>
      <c r="T48" s="19">
        <v>10</v>
      </c>
    </row>
    <row r="49" spans="1:20" ht="13.5" customHeight="1" x14ac:dyDescent="0.2">
      <c r="A49" s="12" t="s">
        <v>124</v>
      </c>
      <c r="B49" s="13">
        <v>59</v>
      </c>
      <c r="C49" s="13">
        <v>12</v>
      </c>
      <c r="D49" s="12" t="s">
        <v>177</v>
      </c>
      <c r="F49" s="12" t="s">
        <v>7</v>
      </c>
      <c r="G49" s="14">
        <v>41621</v>
      </c>
      <c r="H49" s="13">
        <f t="shared" si="0"/>
        <v>12</v>
      </c>
      <c r="I49" s="15">
        <v>0.46180555555555663</v>
      </c>
      <c r="J49" s="12" t="s">
        <v>150</v>
      </c>
      <c r="K49" s="12" t="s">
        <v>8</v>
      </c>
      <c r="L49" s="12" t="s">
        <v>151</v>
      </c>
      <c r="M49" s="12" t="s">
        <v>126</v>
      </c>
      <c r="N49" s="16">
        <v>1.0309999999999999</v>
      </c>
      <c r="O49" s="12" t="s">
        <v>126</v>
      </c>
      <c r="P49" s="17">
        <v>46.606451612903228</v>
      </c>
      <c r="Q49" s="17">
        <v>1.6684460391351581</v>
      </c>
      <c r="R49" s="18">
        <v>4.7100000000000003E-2</v>
      </c>
      <c r="T49" s="19">
        <v>20</v>
      </c>
    </row>
    <row r="50" spans="1:20" ht="13.5" customHeight="1" x14ac:dyDescent="0.2">
      <c r="A50" s="12" t="s">
        <v>124</v>
      </c>
      <c r="B50" s="13">
        <v>59</v>
      </c>
      <c r="C50" s="13">
        <v>13</v>
      </c>
      <c r="D50" s="12" t="s">
        <v>178</v>
      </c>
      <c r="F50" s="12" t="s">
        <v>7</v>
      </c>
      <c r="G50" s="14">
        <v>41621</v>
      </c>
      <c r="H50" s="13">
        <f t="shared" si="0"/>
        <v>12</v>
      </c>
      <c r="I50" s="15">
        <v>0.70000000000000162</v>
      </c>
      <c r="J50" s="12" t="s">
        <v>174</v>
      </c>
      <c r="K50" s="12" t="s">
        <v>8</v>
      </c>
      <c r="L50" s="12" t="s">
        <v>151</v>
      </c>
      <c r="M50" s="12" t="s">
        <v>126</v>
      </c>
      <c r="N50" s="16">
        <v>1.028</v>
      </c>
      <c r="O50" s="12" t="s">
        <v>126</v>
      </c>
      <c r="P50" s="17">
        <v>25.585000000000001</v>
      </c>
      <c r="Q50" s="17">
        <v>1.407985421308136</v>
      </c>
      <c r="R50" s="18">
        <v>3.0200000000000001E-2</v>
      </c>
      <c r="T50" s="19">
        <v>10</v>
      </c>
    </row>
    <row r="51" spans="1:20" ht="13.5" customHeight="1" x14ac:dyDescent="0.2">
      <c r="A51" s="12" t="s">
        <v>124</v>
      </c>
      <c r="B51" s="13">
        <v>59</v>
      </c>
      <c r="C51" s="13">
        <v>24</v>
      </c>
      <c r="D51" s="12" t="s">
        <v>179</v>
      </c>
      <c r="F51" s="12" t="s">
        <v>43</v>
      </c>
      <c r="G51" s="14">
        <v>41621</v>
      </c>
      <c r="H51" s="13">
        <f t="shared" si="0"/>
        <v>12</v>
      </c>
      <c r="I51" s="15">
        <v>0.58680555555555691</v>
      </c>
      <c r="J51" s="12" t="s">
        <v>45</v>
      </c>
      <c r="K51" s="12" t="s">
        <v>8</v>
      </c>
      <c r="L51" s="12"/>
      <c r="M51" s="12" t="s">
        <v>126</v>
      </c>
      <c r="N51" s="16">
        <v>1.014</v>
      </c>
      <c r="O51" s="12" t="s">
        <v>126</v>
      </c>
      <c r="P51" s="17">
        <v>51.857142857142854</v>
      </c>
      <c r="Q51" s="17">
        <v>1.7148085850218557</v>
      </c>
      <c r="R51" s="18">
        <v>1.17E-2</v>
      </c>
      <c r="T51" s="19">
        <v>10</v>
      </c>
    </row>
    <row r="52" spans="1:20" ht="13.5" customHeight="1" x14ac:dyDescent="0.2">
      <c r="A52" s="12" t="s">
        <v>124</v>
      </c>
      <c r="B52" s="13">
        <v>59</v>
      </c>
      <c r="C52" s="13">
        <v>245</v>
      </c>
      <c r="F52" s="12" t="s">
        <v>75</v>
      </c>
      <c r="G52" s="14">
        <v>41621</v>
      </c>
      <c r="H52" s="13">
        <f t="shared" si="0"/>
        <v>12</v>
      </c>
      <c r="I52" s="15">
        <v>0.59722222222222365</v>
      </c>
      <c r="J52" s="12" t="s">
        <v>93</v>
      </c>
      <c r="K52" s="12" t="s">
        <v>8</v>
      </c>
      <c r="L52" s="12"/>
      <c r="M52" s="12" t="s">
        <v>126</v>
      </c>
      <c r="N52" s="16">
        <v>1.034</v>
      </c>
      <c r="O52" s="12" t="s">
        <v>126</v>
      </c>
      <c r="P52" s="17">
        <v>15.741176470588234</v>
      </c>
      <c r="Q52" s="17">
        <v>1.1970371877175117</v>
      </c>
      <c r="R52" s="18">
        <v>3.5400000000000001E-2</v>
      </c>
      <c r="T52" s="19">
        <v>10</v>
      </c>
    </row>
    <row r="53" spans="1:20" ht="13.5" customHeight="1" x14ac:dyDescent="0.2">
      <c r="A53" s="12" t="s">
        <v>124</v>
      </c>
      <c r="B53" s="13">
        <v>59</v>
      </c>
      <c r="C53" s="13">
        <v>14</v>
      </c>
      <c r="D53" s="12" t="s">
        <v>180</v>
      </c>
      <c r="F53" s="12" t="s">
        <v>7</v>
      </c>
      <c r="G53" s="14">
        <v>41622</v>
      </c>
      <c r="H53" s="13">
        <f t="shared" si="0"/>
        <v>12</v>
      </c>
      <c r="I53" s="15">
        <v>0.56319444444444577</v>
      </c>
      <c r="J53" s="12" t="s">
        <v>20</v>
      </c>
      <c r="K53" s="12" t="s">
        <v>8</v>
      </c>
      <c r="L53" s="12"/>
      <c r="M53" s="12" t="s">
        <v>126</v>
      </c>
      <c r="N53" s="16">
        <v>1.0269999999999999</v>
      </c>
      <c r="O53" s="12" t="s">
        <v>126</v>
      </c>
      <c r="P53" s="17">
        <v>31.660740740740742</v>
      </c>
      <c r="Q53" s="17">
        <v>1.5005210714818937</v>
      </c>
      <c r="R53" s="18">
        <v>3.8300000000000001E-2</v>
      </c>
      <c r="T53" s="19">
        <v>10</v>
      </c>
    </row>
    <row r="54" spans="1:20" ht="13.5" customHeight="1" x14ac:dyDescent="0.2">
      <c r="A54" s="12" t="s">
        <v>124</v>
      </c>
      <c r="B54" s="13">
        <v>59</v>
      </c>
      <c r="C54" s="13">
        <v>16</v>
      </c>
      <c r="D54" s="12" t="s">
        <v>181</v>
      </c>
      <c r="F54" s="12" t="s">
        <v>7</v>
      </c>
      <c r="G54" s="14">
        <v>41622</v>
      </c>
      <c r="H54" s="13">
        <f t="shared" si="0"/>
        <v>12</v>
      </c>
      <c r="I54" s="15">
        <v>0.61805555555555702</v>
      </c>
      <c r="J54" s="12" t="s">
        <v>174</v>
      </c>
      <c r="K54" s="12" t="s">
        <v>8</v>
      </c>
      <c r="L54" s="12" t="s">
        <v>151</v>
      </c>
      <c r="M54" s="12" t="s">
        <v>126</v>
      </c>
      <c r="N54" s="16">
        <v>1.0389999999999999</v>
      </c>
      <c r="O54" s="12" t="s">
        <v>126</v>
      </c>
      <c r="P54" s="17">
        <v>51.555897435897435</v>
      </c>
      <c r="Q54" s="17">
        <v>1.7122783510428898</v>
      </c>
      <c r="R54" s="18">
        <v>5.4999999999999997E-3</v>
      </c>
      <c r="T54" s="19">
        <v>20</v>
      </c>
    </row>
    <row r="55" spans="1:20" ht="13.5" customHeight="1" x14ac:dyDescent="0.2">
      <c r="A55" s="12" t="s">
        <v>124</v>
      </c>
      <c r="B55" s="13">
        <v>59</v>
      </c>
      <c r="C55" s="13">
        <v>19</v>
      </c>
      <c r="D55" s="12" t="s">
        <v>182</v>
      </c>
      <c r="F55" s="12" t="s">
        <v>7</v>
      </c>
      <c r="G55" s="14">
        <v>41624</v>
      </c>
      <c r="H55" s="13">
        <f t="shared" si="0"/>
        <v>12</v>
      </c>
      <c r="I55" s="15">
        <v>0.44583333333333441</v>
      </c>
      <c r="J55" s="12" t="s">
        <v>15</v>
      </c>
      <c r="K55" s="12" t="s">
        <v>14</v>
      </c>
      <c r="L55" s="12"/>
      <c r="M55" s="12" t="s">
        <v>126</v>
      </c>
      <c r="N55" s="16">
        <v>1.022</v>
      </c>
      <c r="O55" s="12" t="s">
        <v>126</v>
      </c>
      <c r="P55" s="17">
        <v>47.339090909090906</v>
      </c>
      <c r="Q55" s="17">
        <v>1.6752199135644137</v>
      </c>
      <c r="R55" s="18">
        <v>1.6E-2</v>
      </c>
      <c r="T55" s="19">
        <v>10</v>
      </c>
    </row>
    <row r="56" spans="1:20" ht="13.5" customHeight="1" x14ac:dyDescent="0.2">
      <c r="A56" s="12" t="s">
        <v>124</v>
      </c>
      <c r="B56" s="13">
        <v>59</v>
      </c>
      <c r="C56" s="13">
        <v>21</v>
      </c>
      <c r="D56" s="12" t="s">
        <v>183</v>
      </c>
      <c r="F56" s="12" t="s">
        <v>7</v>
      </c>
      <c r="G56" s="14">
        <v>41624</v>
      </c>
      <c r="H56" s="13">
        <f t="shared" si="0"/>
        <v>12</v>
      </c>
      <c r="I56" s="15">
        <v>0.6750000000000016</v>
      </c>
      <c r="J56" s="12" t="s">
        <v>24</v>
      </c>
      <c r="K56" s="12" t="s">
        <v>8</v>
      </c>
      <c r="L56" s="12"/>
      <c r="M56" s="12" t="s">
        <v>126</v>
      </c>
      <c r="N56" s="16">
        <v>1.042</v>
      </c>
      <c r="O56" s="12" t="s">
        <v>126</v>
      </c>
      <c r="P56" s="17">
        <v>25.50138888888889</v>
      </c>
      <c r="Q56" s="17">
        <v>1.4065638341733417</v>
      </c>
      <c r="R56" s="18">
        <v>5.1799999999999999E-2</v>
      </c>
      <c r="T56" s="19">
        <v>20</v>
      </c>
    </row>
    <row r="57" spans="1:20" ht="13.5" customHeight="1" x14ac:dyDescent="0.2">
      <c r="A57" s="12" t="s">
        <v>124</v>
      </c>
      <c r="B57" s="13">
        <v>59</v>
      </c>
      <c r="C57" s="13">
        <v>22</v>
      </c>
      <c r="D57" s="12" t="s">
        <v>184</v>
      </c>
      <c r="F57" s="12" t="s">
        <v>7</v>
      </c>
      <c r="G57" s="14">
        <v>41624</v>
      </c>
      <c r="H57" s="13">
        <f t="shared" si="0"/>
        <v>12</v>
      </c>
      <c r="I57" s="15">
        <v>0.36805555555555641</v>
      </c>
      <c r="J57" s="12" t="s">
        <v>150</v>
      </c>
      <c r="K57" s="12" t="s">
        <v>10</v>
      </c>
      <c r="L57" s="12" t="s">
        <v>151</v>
      </c>
      <c r="M57" s="12" t="s">
        <v>126</v>
      </c>
      <c r="N57" s="16">
        <v>1.02</v>
      </c>
      <c r="O57" s="12" t="s">
        <v>126</v>
      </c>
      <c r="P57" s="17">
        <v>22.800750000000001</v>
      </c>
      <c r="Q57" s="17">
        <v>1.3579491327681859</v>
      </c>
      <c r="R57" s="18">
        <v>4.5999999999999999E-2</v>
      </c>
      <c r="T57" s="19">
        <v>5</v>
      </c>
    </row>
    <row r="58" spans="1:20" ht="13.5" customHeight="1" x14ac:dyDescent="0.2">
      <c r="A58" s="12" t="s">
        <v>124</v>
      </c>
      <c r="B58" s="13">
        <v>59</v>
      </c>
      <c r="C58" s="13">
        <v>23</v>
      </c>
      <c r="D58" s="12" t="s">
        <v>185</v>
      </c>
      <c r="F58" s="12" t="s">
        <v>7</v>
      </c>
      <c r="G58" s="14">
        <v>41624</v>
      </c>
      <c r="H58" s="13">
        <f t="shared" si="0"/>
        <v>12</v>
      </c>
      <c r="I58" s="15">
        <v>0.38263888888888981</v>
      </c>
      <c r="J58" s="12" t="s">
        <v>174</v>
      </c>
      <c r="K58" s="12" t="s">
        <v>10</v>
      </c>
      <c r="L58" s="12" t="s">
        <v>151</v>
      </c>
      <c r="M58" s="12" t="s">
        <v>126</v>
      </c>
      <c r="N58" s="16">
        <v>1.02</v>
      </c>
      <c r="O58" s="12" t="s">
        <v>126</v>
      </c>
      <c r="P58" s="17">
        <v>23.628499999999999</v>
      </c>
      <c r="Q58" s="17">
        <v>1.3734361523390959</v>
      </c>
      <c r="R58" s="18">
        <v>1.09E-2</v>
      </c>
      <c r="T58" s="19">
        <v>5</v>
      </c>
    </row>
    <row r="59" spans="1:20" ht="13.5" customHeight="1" x14ac:dyDescent="0.2">
      <c r="A59" s="12" t="s">
        <v>124</v>
      </c>
      <c r="B59" s="13">
        <v>59</v>
      </c>
      <c r="C59" s="13">
        <v>24</v>
      </c>
      <c r="D59" s="12" t="s">
        <v>186</v>
      </c>
      <c r="F59" s="12" t="s">
        <v>7</v>
      </c>
      <c r="G59" s="14">
        <v>41624</v>
      </c>
      <c r="H59" s="13">
        <f t="shared" si="0"/>
        <v>12</v>
      </c>
      <c r="I59" s="15">
        <v>0.51597222222222339</v>
      </c>
      <c r="J59" s="12" t="s">
        <v>174</v>
      </c>
      <c r="K59" s="12" t="s">
        <v>8</v>
      </c>
      <c r="L59" s="12" t="s">
        <v>151</v>
      </c>
      <c r="M59" s="12" t="s">
        <v>126</v>
      </c>
      <c r="N59" s="16">
        <v>1.0249999999999999</v>
      </c>
      <c r="O59" s="12" t="s">
        <v>126</v>
      </c>
      <c r="P59" s="17">
        <v>12.75638</v>
      </c>
      <c r="Q59" s="17">
        <v>1.105727447968619</v>
      </c>
      <c r="R59" s="18">
        <v>1.0749999999999999E-2</v>
      </c>
      <c r="T59" s="19">
        <v>5</v>
      </c>
    </row>
    <row r="60" spans="1:20" ht="13.5" customHeight="1" x14ac:dyDescent="0.2">
      <c r="A60" s="12" t="s">
        <v>124</v>
      </c>
      <c r="B60" s="13">
        <v>59</v>
      </c>
      <c r="C60" s="13">
        <v>247</v>
      </c>
      <c r="F60" s="12" t="s">
        <v>75</v>
      </c>
      <c r="G60" s="14">
        <v>41624</v>
      </c>
      <c r="H60" s="13">
        <f t="shared" si="0"/>
        <v>12</v>
      </c>
      <c r="I60" s="15">
        <v>0.50763888888889008</v>
      </c>
      <c r="J60" s="12" t="s">
        <v>93</v>
      </c>
      <c r="K60" s="12" t="s">
        <v>8</v>
      </c>
      <c r="L60" s="12"/>
      <c r="M60" s="12" t="s">
        <v>126</v>
      </c>
      <c r="N60" s="16">
        <v>1.0249999999999999</v>
      </c>
      <c r="O60" s="12" t="s">
        <v>126</v>
      </c>
      <c r="P60" s="17">
        <v>27.562799999999999</v>
      </c>
      <c r="Q60" s="17">
        <v>1.4403233338009578</v>
      </c>
      <c r="R60" s="18">
        <v>8.2000000000000007E-3</v>
      </c>
      <c r="T60" s="19">
        <v>10</v>
      </c>
    </row>
    <row r="61" spans="1:20" ht="13.5" customHeight="1" x14ac:dyDescent="0.2">
      <c r="A61" s="12" t="s">
        <v>124</v>
      </c>
      <c r="B61" s="13">
        <v>59</v>
      </c>
      <c r="C61" s="13">
        <v>248</v>
      </c>
      <c r="F61" s="12" t="s">
        <v>75</v>
      </c>
      <c r="G61" s="14">
        <v>41624</v>
      </c>
      <c r="H61" s="13">
        <f t="shared" si="0"/>
        <v>12</v>
      </c>
      <c r="I61" s="15">
        <v>0.53472222222222343</v>
      </c>
      <c r="J61" s="12" t="s">
        <v>99</v>
      </c>
      <c r="K61" s="12" t="s">
        <v>8</v>
      </c>
      <c r="L61" s="12"/>
      <c r="M61" s="12" t="s">
        <v>126</v>
      </c>
      <c r="N61" s="16">
        <v>1.028</v>
      </c>
      <c r="O61" s="12" t="s">
        <v>126</v>
      </c>
      <c r="P61" s="17">
        <v>113.88928571428572</v>
      </c>
      <c r="Q61" s="17">
        <v>2.0564828691710031</v>
      </c>
      <c r="R61" s="18">
        <v>3.4000000000000002E-2</v>
      </c>
      <c r="T61" s="19">
        <v>50</v>
      </c>
    </row>
    <row r="62" spans="1:20" ht="13.5" customHeight="1" x14ac:dyDescent="0.2">
      <c r="A62" s="12" t="s">
        <v>124</v>
      </c>
      <c r="B62" s="13">
        <v>59</v>
      </c>
      <c r="C62" s="13">
        <v>249</v>
      </c>
      <c r="F62" s="12" t="s">
        <v>75</v>
      </c>
      <c r="G62" s="14">
        <v>41624</v>
      </c>
      <c r="H62" s="13">
        <f t="shared" si="0"/>
        <v>12</v>
      </c>
      <c r="I62" s="15">
        <v>0.59027777777777912</v>
      </c>
      <c r="J62" s="12" t="s">
        <v>77</v>
      </c>
      <c r="K62" s="12" t="s">
        <v>8</v>
      </c>
      <c r="L62" s="12"/>
      <c r="M62" s="12" t="s">
        <v>126</v>
      </c>
      <c r="N62" s="16">
        <v>1.036</v>
      </c>
      <c r="O62" s="12" t="s">
        <v>126</v>
      </c>
      <c r="P62" s="17">
        <v>31.963333333333335</v>
      </c>
      <c r="Q62" s="17">
        <v>1.5046520639080847</v>
      </c>
      <c r="R62" s="18">
        <v>1.6400000000000001E-2</v>
      </c>
      <c r="T62" s="19">
        <v>20</v>
      </c>
    </row>
    <row r="63" spans="1:20" ht="13.5" customHeight="1" x14ac:dyDescent="0.2">
      <c r="A63" s="12" t="s">
        <v>124</v>
      </c>
      <c r="B63" s="13">
        <v>59</v>
      </c>
      <c r="C63" s="13">
        <v>25</v>
      </c>
      <c r="D63" s="12" t="s">
        <v>187</v>
      </c>
      <c r="F63" s="12" t="s">
        <v>7</v>
      </c>
      <c r="G63" s="14">
        <v>41625</v>
      </c>
      <c r="H63" s="13">
        <f t="shared" si="0"/>
        <v>12</v>
      </c>
      <c r="I63" s="15">
        <v>0.50000000000000122</v>
      </c>
      <c r="J63" s="12" t="s">
        <v>23</v>
      </c>
      <c r="K63" s="12" t="s">
        <v>8</v>
      </c>
      <c r="L63" s="12"/>
      <c r="M63" s="12" t="s">
        <v>126</v>
      </c>
      <c r="N63" s="16">
        <v>1.0249999999999999</v>
      </c>
      <c r="O63" s="12" t="s">
        <v>126</v>
      </c>
      <c r="P63" s="17">
        <v>38.889200000000002</v>
      </c>
      <c r="Q63" s="17">
        <v>1.5898290092529086</v>
      </c>
      <c r="R63" s="18">
        <v>3.3000000000000002E-2</v>
      </c>
      <c r="T63" s="19">
        <v>10</v>
      </c>
    </row>
    <row r="64" spans="1:20" ht="13.5" customHeight="1" x14ac:dyDescent="0.2">
      <c r="A64" s="12" t="s">
        <v>124</v>
      </c>
      <c r="B64" s="13">
        <v>59</v>
      </c>
      <c r="C64" s="13">
        <v>26</v>
      </c>
      <c r="D64" s="12" t="s">
        <v>188</v>
      </c>
      <c r="F64" s="12" t="s">
        <v>7</v>
      </c>
      <c r="G64" s="14">
        <v>41625</v>
      </c>
      <c r="H64" s="13">
        <f t="shared" si="0"/>
        <v>12</v>
      </c>
      <c r="I64" s="15">
        <v>0.66666666666666818</v>
      </c>
      <c r="J64" s="12" t="s">
        <v>12</v>
      </c>
      <c r="K64" s="12" t="s">
        <v>8</v>
      </c>
      <c r="L64" s="12"/>
      <c r="M64" s="12" t="s">
        <v>126</v>
      </c>
      <c r="N64" s="16">
        <v>1.048</v>
      </c>
      <c r="O64" s="12" t="s">
        <v>126</v>
      </c>
      <c r="P64" s="17">
        <v>2.1320833333333331</v>
      </c>
      <c r="Q64" s="17">
        <v>0.32880417526051126</v>
      </c>
      <c r="T64" s="19">
        <v>1</v>
      </c>
    </row>
    <row r="65" spans="1:20" ht="13.5" customHeight="1" x14ac:dyDescent="0.2">
      <c r="A65" s="12" t="s">
        <v>124</v>
      </c>
      <c r="B65" s="13">
        <v>59</v>
      </c>
      <c r="C65" s="13">
        <v>27</v>
      </c>
      <c r="D65" s="12" t="s">
        <v>189</v>
      </c>
      <c r="F65" s="12" t="s">
        <v>7</v>
      </c>
      <c r="G65" s="14">
        <v>41625</v>
      </c>
      <c r="H65" s="13">
        <f t="shared" si="0"/>
        <v>12</v>
      </c>
      <c r="I65" s="15">
        <v>0.437500000000001</v>
      </c>
      <c r="J65" s="12" t="s">
        <v>174</v>
      </c>
      <c r="K65" s="12" t="s">
        <v>8</v>
      </c>
      <c r="L65" s="12" t="s">
        <v>151</v>
      </c>
      <c r="M65" s="12" t="s">
        <v>126</v>
      </c>
      <c r="N65" s="16">
        <v>1.022</v>
      </c>
      <c r="O65" s="12" t="s">
        <v>126</v>
      </c>
      <c r="P65" s="17">
        <v>26.611136363636362</v>
      </c>
      <c r="Q65" s="17">
        <v>1.4250634204333636</v>
      </c>
      <c r="R65" s="18">
        <v>2.4400000000000002E-2</v>
      </c>
      <c r="T65" s="19">
        <v>5</v>
      </c>
    </row>
    <row r="66" spans="1:20" ht="13.5" customHeight="1" x14ac:dyDescent="0.2">
      <c r="A66" s="12" t="s">
        <v>124</v>
      </c>
      <c r="B66" s="13">
        <v>59</v>
      </c>
      <c r="C66" s="13">
        <v>250</v>
      </c>
      <c r="F66" s="12" t="s">
        <v>75</v>
      </c>
      <c r="G66" s="14">
        <v>41625</v>
      </c>
      <c r="H66" s="13">
        <f t="shared" si="0"/>
        <v>12</v>
      </c>
      <c r="I66" s="15">
        <v>0.55208333333333459</v>
      </c>
      <c r="J66" s="12" t="s">
        <v>98</v>
      </c>
      <c r="K66" s="12" t="s">
        <v>61</v>
      </c>
      <c r="L66" s="12"/>
      <c r="M66" s="12" t="s">
        <v>126</v>
      </c>
      <c r="N66" s="16">
        <v>1.0249999999999999</v>
      </c>
      <c r="O66" s="12" t="s">
        <v>126</v>
      </c>
      <c r="P66" s="17">
        <v>13.7814</v>
      </c>
      <c r="Q66" s="17">
        <v>1.1392933381369765</v>
      </c>
      <c r="R66" s="18">
        <v>2.8899999999999999E-2</v>
      </c>
      <c r="T66" s="19">
        <v>5</v>
      </c>
    </row>
    <row r="67" spans="1:20" ht="13.5" customHeight="1" x14ac:dyDescent="0.2">
      <c r="A67" s="12" t="s">
        <v>124</v>
      </c>
      <c r="B67" s="13">
        <v>59</v>
      </c>
      <c r="C67" s="13">
        <v>252</v>
      </c>
      <c r="F67" s="12" t="s">
        <v>75</v>
      </c>
      <c r="G67" s="14">
        <v>41625</v>
      </c>
      <c r="H67" s="13">
        <f t="shared" si="0"/>
        <v>12</v>
      </c>
      <c r="I67" s="15">
        <v>0.59652777777777921</v>
      </c>
      <c r="J67" s="12" t="s">
        <v>79</v>
      </c>
      <c r="K67" s="12" t="s">
        <v>14</v>
      </c>
      <c r="L67" s="12"/>
      <c r="M67" s="12" t="s">
        <v>126</v>
      </c>
      <c r="N67" s="16">
        <v>1.024</v>
      </c>
      <c r="O67" s="12" t="s">
        <v>126</v>
      </c>
      <c r="P67" s="17">
        <v>13.194166666666666</v>
      </c>
      <c r="Q67" s="17">
        <v>1.120381965719611</v>
      </c>
      <c r="R67" s="18">
        <v>1.6199999999999999E-2</v>
      </c>
      <c r="T67" s="19">
        <v>5</v>
      </c>
    </row>
    <row r="68" spans="1:20" ht="13.5" customHeight="1" x14ac:dyDescent="0.2">
      <c r="A68" s="12" t="s">
        <v>124</v>
      </c>
      <c r="B68" s="13">
        <v>59</v>
      </c>
      <c r="C68" s="13">
        <v>254</v>
      </c>
      <c r="F68" s="12" t="s">
        <v>75</v>
      </c>
      <c r="G68" s="14">
        <v>41625</v>
      </c>
      <c r="H68" s="13">
        <f t="shared" si="0"/>
        <v>12</v>
      </c>
      <c r="I68" s="15">
        <v>0.65555555555555711</v>
      </c>
      <c r="J68" s="12" t="s">
        <v>80</v>
      </c>
      <c r="K68" s="12" t="s">
        <v>33</v>
      </c>
      <c r="L68" s="12"/>
      <c r="M68" s="12" t="s">
        <v>126</v>
      </c>
      <c r="N68" s="16">
        <v>1.0309999999999999</v>
      </c>
      <c r="O68" s="12" t="s">
        <v>126</v>
      </c>
      <c r="P68" s="17">
        <v>12.804516129032258</v>
      </c>
      <c r="Q68" s="17">
        <v>1.1073631715227821</v>
      </c>
      <c r="R68" s="18">
        <v>1.01E-2</v>
      </c>
      <c r="T68" s="19">
        <v>5</v>
      </c>
    </row>
    <row r="69" spans="1:20" ht="13.5" customHeight="1" x14ac:dyDescent="0.2">
      <c r="A69" s="12" t="s">
        <v>124</v>
      </c>
      <c r="B69" s="13">
        <v>59</v>
      </c>
      <c r="C69" s="13">
        <v>255</v>
      </c>
      <c r="F69" s="12" t="s">
        <v>75</v>
      </c>
      <c r="G69" s="14">
        <v>41625</v>
      </c>
      <c r="H69" s="13">
        <f t="shared" si="0"/>
        <v>12</v>
      </c>
      <c r="I69" s="15">
        <v>0.65625000000000155</v>
      </c>
      <c r="J69" s="12" t="s">
        <v>88</v>
      </c>
      <c r="K69" s="12" t="s">
        <v>8</v>
      </c>
      <c r="L69" s="12"/>
      <c r="M69" s="12" t="s">
        <v>126</v>
      </c>
      <c r="N69" s="16">
        <v>1.0229999999999999</v>
      </c>
      <c r="O69" s="12" t="s">
        <v>126</v>
      </c>
      <c r="P69" s="17">
        <v>12.071086956521739</v>
      </c>
      <c r="Q69" s="17">
        <v>1.0817463784623229</v>
      </c>
      <c r="R69" s="18">
        <v>3.5299999999999998E-2</v>
      </c>
      <c r="S69" s="12" t="s">
        <v>190</v>
      </c>
      <c r="T69" s="19">
        <v>5</v>
      </c>
    </row>
    <row r="70" spans="1:20" ht="13.5" customHeight="1" x14ac:dyDescent="0.2">
      <c r="A70" s="12" t="s">
        <v>124</v>
      </c>
      <c r="B70" s="13">
        <v>59</v>
      </c>
      <c r="C70" s="13">
        <v>256</v>
      </c>
      <c r="F70" s="12" t="s">
        <v>75</v>
      </c>
      <c r="G70" s="14">
        <v>41626</v>
      </c>
      <c r="H70" s="13">
        <f t="shared" si="0"/>
        <v>12</v>
      </c>
      <c r="I70" s="15">
        <v>0.50763888888889008</v>
      </c>
      <c r="J70" s="12" t="s">
        <v>99</v>
      </c>
      <c r="K70" s="12" t="s">
        <v>8</v>
      </c>
      <c r="L70" s="12"/>
      <c r="M70" s="12" t="s">
        <v>126</v>
      </c>
      <c r="N70" s="16">
        <v>1.0249999999999999</v>
      </c>
      <c r="O70" s="12" t="s">
        <v>126</v>
      </c>
      <c r="P70" s="17">
        <v>12.3988</v>
      </c>
      <c r="Q70" s="17">
        <v>1.0933796546302181</v>
      </c>
      <c r="R70" s="18">
        <v>1.8599999999999998E-2</v>
      </c>
      <c r="S70" s="12" t="s">
        <v>191</v>
      </c>
      <c r="T70" s="19">
        <v>5</v>
      </c>
    </row>
    <row r="71" spans="1:20" ht="13.5" customHeight="1" x14ac:dyDescent="0.2">
      <c r="A71" s="12" t="s">
        <v>124</v>
      </c>
      <c r="B71" s="13">
        <v>59</v>
      </c>
      <c r="C71" s="13">
        <v>258</v>
      </c>
      <c r="F71" s="12" t="s">
        <v>75</v>
      </c>
      <c r="G71" s="14">
        <v>41626</v>
      </c>
      <c r="H71" s="13">
        <f t="shared" si="0"/>
        <v>12</v>
      </c>
      <c r="I71" s="15">
        <v>0.58055555555555693</v>
      </c>
      <c r="J71" s="12" t="s">
        <v>88</v>
      </c>
      <c r="K71" s="12" t="s">
        <v>8</v>
      </c>
      <c r="L71" s="12"/>
      <c r="M71" s="12" t="s">
        <v>126</v>
      </c>
      <c r="N71" s="16">
        <v>1.0349999999999999</v>
      </c>
      <c r="O71" s="12" t="s">
        <v>126</v>
      </c>
      <c r="P71" s="17">
        <v>42.306285714285714</v>
      </c>
      <c r="Q71" s="17">
        <v>1.6264048980659025</v>
      </c>
      <c r="R71" s="18">
        <v>4.8999999999999998E-3</v>
      </c>
      <c r="S71" s="12" t="s">
        <v>192</v>
      </c>
      <c r="T71" s="19">
        <v>20</v>
      </c>
    </row>
    <row r="72" spans="1:20" ht="13.5" customHeight="1" x14ac:dyDescent="0.2">
      <c r="A72" s="12" t="s">
        <v>124</v>
      </c>
      <c r="B72" s="13">
        <v>59</v>
      </c>
      <c r="C72" s="13">
        <v>259</v>
      </c>
      <c r="F72" s="12" t="s">
        <v>75</v>
      </c>
      <c r="G72" s="14">
        <v>41626</v>
      </c>
      <c r="H72" s="13">
        <f t="shared" si="0"/>
        <v>12</v>
      </c>
      <c r="I72" s="15">
        <v>0.59375000000000144</v>
      </c>
      <c r="J72" s="12" t="s">
        <v>91</v>
      </c>
      <c r="K72" s="12" t="s">
        <v>10</v>
      </c>
      <c r="L72" s="12"/>
      <c r="M72" s="12" t="s">
        <v>126</v>
      </c>
      <c r="N72" s="16">
        <v>1.0289999999999999</v>
      </c>
      <c r="O72" s="12" t="s">
        <v>126</v>
      </c>
      <c r="P72" s="17">
        <v>40.908965517241377</v>
      </c>
      <c r="Q72" s="17">
        <v>1.6118184974442529</v>
      </c>
      <c r="R72" s="18">
        <v>3.1399999999999997E-2</v>
      </c>
      <c r="T72" s="19">
        <v>20</v>
      </c>
    </row>
    <row r="73" spans="1:20" ht="13.5" customHeight="1" x14ac:dyDescent="0.2">
      <c r="A73" s="12" t="s">
        <v>124</v>
      </c>
      <c r="B73" s="13">
        <v>59</v>
      </c>
      <c r="C73" s="13">
        <v>28</v>
      </c>
      <c r="D73" s="12" t="s">
        <v>193</v>
      </c>
      <c r="F73" s="12" t="s">
        <v>7</v>
      </c>
      <c r="G73" s="14">
        <v>41627</v>
      </c>
      <c r="H73" s="13">
        <f t="shared" si="0"/>
        <v>12</v>
      </c>
      <c r="I73" s="15">
        <v>0.43055555555555652</v>
      </c>
      <c r="J73" s="12" t="s">
        <v>24</v>
      </c>
      <c r="K73" s="12" t="s">
        <v>8</v>
      </c>
      <c r="L73" s="12"/>
      <c r="M73" s="12" t="s">
        <v>126</v>
      </c>
      <c r="N73" s="16">
        <v>1.046</v>
      </c>
      <c r="O73" s="12" t="s">
        <v>126</v>
      </c>
      <c r="P73" s="17">
        <v>23.808445652173912</v>
      </c>
      <c r="Q73" s="17">
        <v>1.3767310431697397</v>
      </c>
      <c r="R73" s="18">
        <v>3.3099999999999997E-2</v>
      </c>
      <c r="T73" s="19">
        <v>20</v>
      </c>
    </row>
    <row r="74" spans="1:20" ht="13.5" customHeight="1" x14ac:dyDescent="0.2">
      <c r="A74" s="12" t="s">
        <v>124</v>
      </c>
      <c r="B74" s="13">
        <v>59</v>
      </c>
      <c r="C74" s="13">
        <v>29</v>
      </c>
      <c r="D74" s="12" t="s">
        <v>194</v>
      </c>
      <c r="F74" s="12" t="s">
        <v>7</v>
      </c>
      <c r="G74" s="14">
        <v>41627</v>
      </c>
      <c r="H74" s="13">
        <f t="shared" si="0"/>
        <v>12</v>
      </c>
      <c r="I74" s="15">
        <v>0.47222222222222332</v>
      </c>
      <c r="J74" s="12" t="s">
        <v>22</v>
      </c>
      <c r="K74" s="12" t="s">
        <v>21</v>
      </c>
      <c r="L74" s="12"/>
      <c r="M74" s="12" t="s">
        <v>126</v>
      </c>
      <c r="N74" s="16">
        <v>1.0249999999999999</v>
      </c>
      <c r="O74" s="12" t="s">
        <v>126</v>
      </c>
      <c r="P74" s="17">
        <v>39.130000000000003</v>
      </c>
      <c r="Q74" s="17">
        <v>1.5925098479006801</v>
      </c>
      <c r="R74" s="18">
        <v>4.2099999999999999E-2</v>
      </c>
      <c r="T74" s="19">
        <v>10</v>
      </c>
    </row>
    <row r="75" spans="1:20" ht="13.5" customHeight="1" x14ac:dyDescent="0.2">
      <c r="A75" s="12" t="s">
        <v>124</v>
      </c>
      <c r="B75" s="13">
        <v>59</v>
      </c>
      <c r="C75" s="13">
        <v>30</v>
      </c>
      <c r="D75" s="12" t="s">
        <v>195</v>
      </c>
      <c r="F75" s="12" t="s">
        <v>7</v>
      </c>
      <c r="G75" s="14">
        <v>41627</v>
      </c>
      <c r="H75" s="13">
        <f t="shared" si="0"/>
        <v>12</v>
      </c>
      <c r="I75" s="15">
        <v>0.60902777777777917</v>
      </c>
      <c r="J75" s="12" t="s">
        <v>174</v>
      </c>
      <c r="K75" s="12" t="s">
        <v>8</v>
      </c>
      <c r="L75" s="12" t="s">
        <v>151</v>
      </c>
      <c r="M75" s="12" t="s">
        <v>126</v>
      </c>
      <c r="N75" s="16">
        <v>1.0409999999999999</v>
      </c>
      <c r="O75" s="12" t="s">
        <v>126</v>
      </c>
      <c r="P75" s="17">
        <v>44.636097560975607</v>
      </c>
      <c r="Q75" s="17">
        <v>1.6496862181468428</v>
      </c>
      <c r="R75" s="18">
        <v>2.9700000000000001E-2</v>
      </c>
      <c r="T75" s="19">
        <v>20</v>
      </c>
    </row>
    <row r="76" spans="1:20" ht="13.5" customHeight="1" x14ac:dyDescent="0.2">
      <c r="A76" s="12" t="s">
        <v>124</v>
      </c>
      <c r="B76" s="13">
        <v>59</v>
      </c>
      <c r="C76" s="13">
        <v>261</v>
      </c>
      <c r="F76" s="12" t="s">
        <v>75</v>
      </c>
      <c r="G76" s="14">
        <v>41627</v>
      </c>
      <c r="H76" s="13">
        <f t="shared" si="0"/>
        <v>12</v>
      </c>
      <c r="I76" s="15">
        <v>0.46597222222222329</v>
      </c>
      <c r="J76" s="12" t="s">
        <v>87</v>
      </c>
      <c r="K76" s="12" t="s">
        <v>8</v>
      </c>
      <c r="L76" s="12"/>
      <c r="M76" s="12" t="s">
        <v>126</v>
      </c>
      <c r="N76" s="16">
        <v>1.028</v>
      </c>
      <c r="O76" s="12" t="s">
        <v>126</v>
      </c>
      <c r="P76" s="17">
        <v>26.998928571428571</v>
      </c>
      <c r="Q76" s="17">
        <v>1.4313465299090236</v>
      </c>
      <c r="R76" s="18">
        <v>1.0500000000000001E-2</v>
      </c>
      <c r="T76" s="19">
        <v>10</v>
      </c>
    </row>
    <row r="77" spans="1:20" ht="13.5" customHeight="1" x14ac:dyDescent="0.2">
      <c r="A77" s="12" t="s">
        <v>124</v>
      </c>
      <c r="B77" s="13">
        <v>59</v>
      </c>
      <c r="C77" s="13">
        <v>263</v>
      </c>
      <c r="F77" s="12" t="s">
        <v>75</v>
      </c>
      <c r="G77" s="14">
        <v>41627</v>
      </c>
      <c r="H77" s="13">
        <f t="shared" si="0"/>
        <v>12</v>
      </c>
      <c r="I77" s="15">
        <v>0.5243055555555568</v>
      </c>
      <c r="J77" s="12" t="s">
        <v>82</v>
      </c>
      <c r="K77" s="12" t="s">
        <v>8</v>
      </c>
      <c r="L77" s="12"/>
      <c r="M77" s="12" t="s">
        <v>126</v>
      </c>
      <c r="N77" s="16">
        <v>1.018</v>
      </c>
      <c r="O77" s="12" t="s">
        <v>126</v>
      </c>
      <c r="P77" s="17">
        <v>15.795833333333333</v>
      </c>
      <c r="Q77" s="17">
        <v>1.1985425427148286</v>
      </c>
      <c r="R77" s="18">
        <v>6.1999999999999998E-3</v>
      </c>
      <c r="S77" s="12" t="s">
        <v>191</v>
      </c>
      <c r="T77" s="19">
        <v>5</v>
      </c>
    </row>
    <row r="78" spans="1:20" ht="13.5" customHeight="1" x14ac:dyDescent="0.2">
      <c r="A78" s="12" t="s">
        <v>124</v>
      </c>
      <c r="B78" s="13">
        <v>59</v>
      </c>
      <c r="C78" s="13">
        <v>264</v>
      </c>
      <c r="F78" s="12" t="s">
        <v>75</v>
      </c>
      <c r="G78" s="14">
        <v>41627</v>
      </c>
      <c r="H78" s="13">
        <f t="shared" si="0"/>
        <v>12</v>
      </c>
      <c r="I78" s="15">
        <v>0.6062500000000014</v>
      </c>
      <c r="J78" s="12" t="s">
        <v>100</v>
      </c>
      <c r="K78" s="12" t="s">
        <v>8</v>
      </c>
      <c r="L78" s="12"/>
      <c r="M78" s="12" t="s">
        <v>126</v>
      </c>
      <c r="N78" s="16">
        <v>1.036</v>
      </c>
      <c r="O78" s="12" t="s">
        <v>126</v>
      </c>
      <c r="P78" s="17">
        <v>80.837500000000006</v>
      </c>
      <c r="Q78" s="17">
        <v>1.9076128739551732</v>
      </c>
      <c r="R78" s="18">
        <v>6.9999999999999999E-4</v>
      </c>
      <c r="T78" s="19">
        <v>50</v>
      </c>
    </row>
    <row r="79" spans="1:20" ht="13.5" customHeight="1" x14ac:dyDescent="0.2">
      <c r="A79" s="12" t="s">
        <v>124</v>
      </c>
      <c r="B79" s="13">
        <v>59</v>
      </c>
      <c r="C79" s="13">
        <v>265</v>
      </c>
      <c r="F79" s="12" t="s">
        <v>75</v>
      </c>
      <c r="G79" s="14">
        <v>41627</v>
      </c>
      <c r="H79" s="13">
        <f t="shared" si="0"/>
        <v>12</v>
      </c>
      <c r="I79" s="15">
        <v>0.61111111111111249</v>
      </c>
      <c r="J79" s="12" t="s">
        <v>98</v>
      </c>
      <c r="K79" s="12" t="s">
        <v>61</v>
      </c>
      <c r="L79" s="12"/>
      <c r="M79" s="12" t="s">
        <v>126</v>
      </c>
      <c r="N79" s="16">
        <v>1.022</v>
      </c>
      <c r="O79" s="12" t="s">
        <v>126</v>
      </c>
      <c r="P79" s="17">
        <v>15.508636363636363</v>
      </c>
      <c r="Q79" s="17">
        <v>1.1905736130435531</v>
      </c>
      <c r="R79" s="18">
        <v>2.0799999999999999E-2</v>
      </c>
      <c r="T79" s="19">
        <v>5</v>
      </c>
    </row>
    <row r="80" spans="1:20" ht="13.5" customHeight="1" x14ac:dyDescent="0.2">
      <c r="A80" s="12" t="s">
        <v>124</v>
      </c>
      <c r="B80" s="13">
        <v>59</v>
      </c>
      <c r="C80" s="13">
        <v>31</v>
      </c>
      <c r="D80" s="12" t="s">
        <v>196</v>
      </c>
      <c r="F80" s="12" t="s">
        <v>7</v>
      </c>
      <c r="G80" s="14">
        <v>41628</v>
      </c>
      <c r="H80" s="13">
        <f t="shared" si="0"/>
        <v>12</v>
      </c>
      <c r="I80" s="15">
        <v>0.42777777777777876</v>
      </c>
      <c r="J80" s="12" t="s">
        <v>26</v>
      </c>
      <c r="K80" s="12" t="s">
        <v>8</v>
      </c>
      <c r="L80" s="12"/>
      <c r="M80" s="12" t="s">
        <v>126</v>
      </c>
      <c r="N80" s="16">
        <v>1.01</v>
      </c>
      <c r="O80" s="12" t="s">
        <v>126</v>
      </c>
      <c r="P80" s="17">
        <v>61.072899999999997</v>
      </c>
      <c r="Q80" s="17">
        <v>1.7858485426271893</v>
      </c>
      <c r="R80" s="18">
        <v>8.3499999999999998E-3</v>
      </c>
      <c r="T80" s="19">
        <v>2</v>
      </c>
    </row>
    <row r="81" spans="1:20" ht="13.5" customHeight="1" x14ac:dyDescent="0.2">
      <c r="A81" s="12" t="s">
        <v>124</v>
      </c>
      <c r="B81" s="13">
        <v>59</v>
      </c>
      <c r="C81" s="13">
        <v>32</v>
      </c>
      <c r="D81" s="12" t="s">
        <v>197</v>
      </c>
      <c r="F81" s="12" t="s">
        <v>7</v>
      </c>
      <c r="G81" s="14">
        <v>41628</v>
      </c>
      <c r="H81" s="13">
        <f t="shared" si="0"/>
        <v>12</v>
      </c>
      <c r="I81" s="15">
        <v>0.54652777777777906</v>
      </c>
      <c r="J81" s="12" t="s">
        <v>24</v>
      </c>
      <c r="K81" s="12" t="s">
        <v>8</v>
      </c>
      <c r="L81" s="12"/>
      <c r="M81" s="12" t="s">
        <v>126</v>
      </c>
      <c r="N81" s="16">
        <v>1.0429999999999999</v>
      </c>
      <c r="O81" s="12" t="s">
        <v>126</v>
      </c>
      <c r="P81" s="17">
        <v>25.62</v>
      </c>
      <c r="Q81" s="17">
        <v>1.4085791254086675</v>
      </c>
      <c r="R81" s="18">
        <v>2.8000000000000001E-2</v>
      </c>
      <c r="T81" s="19">
        <v>10</v>
      </c>
    </row>
    <row r="82" spans="1:20" ht="13.5" customHeight="1" x14ac:dyDescent="0.2">
      <c r="A82" s="12" t="s">
        <v>124</v>
      </c>
      <c r="B82" s="13">
        <v>59</v>
      </c>
      <c r="C82" s="13">
        <v>33</v>
      </c>
      <c r="D82" s="12" t="s">
        <v>198</v>
      </c>
      <c r="F82" s="12" t="s">
        <v>7</v>
      </c>
      <c r="G82" s="14">
        <v>41628</v>
      </c>
      <c r="H82" s="13">
        <f t="shared" si="0"/>
        <v>12</v>
      </c>
      <c r="I82" s="15">
        <v>0.59513888888889022</v>
      </c>
      <c r="J82" s="12" t="s">
        <v>25</v>
      </c>
      <c r="K82" s="12" t="s">
        <v>8</v>
      </c>
      <c r="L82" s="12"/>
      <c r="M82" s="12" t="s">
        <v>126</v>
      </c>
      <c r="N82" s="16">
        <v>1.028</v>
      </c>
      <c r="O82" s="12" t="s">
        <v>126</v>
      </c>
      <c r="P82" s="17">
        <v>52.89</v>
      </c>
      <c r="Q82" s="17">
        <v>1.7233735670189847</v>
      </c>
      <c r="R82" s="18">
        <v>5.0799999999999998E-2</v>
      </c>
      <c r="T82" s="19">
        <v>20</v>
      </c>
    </row>
    <row r="83" spans="1:20" ht="13.5" customHeight="1" x14ac:dyDescent="0.2">
      <c r="A83" s="12" t="s">
        <v>124</v>
      </c>
      <c r="B83" s="13">
        <v>59</v>
      </c>
      <c r="C83" s="13">
        <v>34</v>
      </c>
      <c r="D83" s="12" t="s">
        <v>199</v>
      </c>
      <c r="F83" s="12" t="s">
        <v>7</v>
      </c>
      <c r="G83" s="14">
        <v>41628</v>
      </c>
      <c r="H83" s="13">
        <f t="shared" si="0"/>
        <v>12</v>
      </c>
      <c r="I83" s="15">
        <v>0.46111111111111219</v>
      </c>
      <c r="J83" s="12" t="s">
        <v>174</v>
      </c>
      <c r="K83" s="12" t="s">
        <v>8</v>
      </c>
      <c r="L83" s="12" t="s">
        <v>151</v>
      </c>
      <c r="M83" s="12" t="s">
        <v>126</v>
      </c>
      <c r="N83" s="16">
        <v>1.0309999999999999</v>
      </c>
      <c r="O83" s="12" t="s">
        <v>126</v>
      </c>
      <c r="P83" s="17">
        <v>34.372258064516132</v>
      </c>
      <c r="Q83" s="17">
        <v>1.5362080637853586</v>
      </c>
      <c r="R83" s="18">
        <v>1.1900000000000001E-2</v>
      </c>
      <c r="T83" s="19">
        <v>10</v>
      </c>
    </row>
    <row r="84" spans="1:20" ht="13.5" customHeight="1" x14ac:dyDescent="0.2">
      <c r="A84" s="12" t="s">
        <v>124</v>
      </c>
      <c r="B84" s="13">
        <v>59</v>
      </c>
      <c r="C84" s="13">
        <v>266</v>
      </c>
      <c r="F84" s="12" t="s">
        <v>75</v>
      </c>
      <c r="G84" s="14">
        <v>41628</v>
      </c>
      <c r="H84" s="13">
        <f t="shared" si="0"/>
        <v>12</v>
      </c>
      <c r="I84" s="15">
        <v>0.43125000000000102</v>
      </c>
      <c r="J84" s="12" t="s">
        <v>92</v>
      </c>
      <c r="K84" s="12" t="s">
        <v>8</v>
      </c>
      <c r="L84" s="12"/>
      <c r="M84" s="12" t="s">
        <v>126</v>
      </c>
      <c r="N84" s="16">
        <v>1.026</v>
      </c>
      <c r="O84" s="12" t="s">
        <v>126</v>
      </c>
      <c r="P84" s="17">
        <v>26.674230769230768</v>
      </c>
      <c r="Q84" s="17">
        <v>1.4260919041041802</v>
      </c>
      <c r="R84" s="18">
        <v>4.5999999999999999E-3</v>
      </c>
      <c r="T84" s="19">
        <v>10</v>
      </c>
    </row>
    <row r="85" spans="1:20" ht="13.5" customHeight="1" x14ac:dyDescent="0.2">
      <c r="A85" s="12" t="s">
        <v>124</v>
      </c>
      <c r="B85" s="13">
        <v>59</v>
      </c>
      <c r="C85" s="13">
        <v>268</v>
      </c>
      <c r="F85" s="12" t="s">
        <v>75</v>
      </c>
      <c r="G85" s="14">
        <v>41628</v>
      </c>
      <c r="H85" s="13">
        <f t="shared" si="0"/>
        <v>12</v>
      </c>
      <c r="I85" s="15">
        <v>0.51041666666666785</v>
      </c>
      <c r="J85" s="12" t="s">
        <v>80</v>
      </c>
      <c r="K85" s="12" t="s">
        <v>33</v>
      </c>
      <c r="L85" s="12"/>
      <c r="M85" s="12" t="s">
        <v>126</v>
      </c>
      <c r="N85" s="16">
        <v>1.0269999999999999</v>
      </c>
      <c r="O85" s="12" t="s">
        <v>126</v>
      </c>
      <c r="P85" s="17">
        <v>12.182407407407407</v>
      </c>
      <c r="Q85" s="17">
        <v>1.0857331192033552</v>
      </c>
      <c r="R85" s="18">
        <v>1.21E-2</v>
      </c>
      <c r="T85" s="19">
        <v>5</v>
      </c>
    </row>
    <row r="86" spans="1:20" ht="13.5" customHeight="1" x14ac:dyDescent="0.2">
      <c r="A86" s="12" t="s">
        <v>124</v>
      </c>
      <c r="B86" s="13">
        <v>59</v>
      </c>
      <c r="C86" s="13">
        <v>269</v>
      </c>
      <c r="F86" s="12" t="s">
        <v>75</v>
      </c>
      <c r="G86" s="14">
        <v>41628</v>
      </c>
      <c r="H86" s="13">
        <f t="shared" si="0"/>
        <v>12</v>
      </c>
      <c r="I86" s="15">
        <v>0.53263888888889011</v>
      </c>
      <c r="J86" s="12" t="s">
        <v>84</v>
      </c>
      <c r="K86" s="12" t="s">
        <v>8</v>
      </c>
      <c r="L86" s="12"/>
      <c r="M86" s="12" t="s">
        <v>126</v>
      </c>
      <c r="N86" s="16">
        <v>1.026</v>
      </c>
      <c r="O86" s="12" t="s">
        <v>126</v>
      </c>
      <c r="P86" s="17">
        <v>22.471538461538461</v>
      </c>
      <c r="Q86" s="17">
        <v>1.3516328063970882</v>
      </c>
      <c r="R86" s="18">
        <v>8.5000000000000006E-3</v>
      </c>
      <c r="T86" s="19">
        <v>10</v>
      </c>
    </row>
    <row r="87" spans="1:20" ht="13.5" customHeight="1" x14ac:dyDescent="0.2">
      <c r="A87" s="12" t="s">
        <v>124</v>
      </c>
      <c r="B87" s="13">
        <v>59</v>
      </c>
      <c r="C87" s="13">
        <v>270</v>
      </c>
      <c r="F87" s="12" t="s">
        <v>75</v>
      </c>
      <c r="G87" s="14">
        <v>41628</v>
      </c>
      <c r="H87" s="13">
        <f t="shared" si="0"/>
        <v>12</v>
      </c>
      <c r="I87" s="15">
        <v>0.54791666666666794</v>
      </c>
      <c r="J87" s="12" t="s">
        <v>78</v>
      </c>
      <c r="K87" s="12" t="s">
        <v>8</v>
      </c>
      <c r="L87" s="12"/>
      <c r="M87" s="12" t="s">
        <v>126</v>
      </c>
      <c r="N87" s="16">
        <v>1.02</v>
      </c>
      <c r="O87" s="12" t="s">
        <v>126</v>
      </c>
      <c r="P87" s="17">
        <v>18.509</v>
      </c>
      <c r="Q87" s="17">
        <v>1.2673829554242346</v>
      </c>
      <c r="R87" s="18">
        <v>2.9399999999999999E-2</v>
      </c>
      <c r="T87" s="19">
        <v>5</v>
      </c>
    </row>
    <row r="88" spans="1:20" ht="13.5" customHeight="1" x14ac:dyDescent="0.2">
      <c r="A88" s="12" t="s">
        <v>124</v>
      </c>
      <c r="B88" s="13">
        <v>59</v>
      </c>
      <c r="C88" s="13">
        <v>35</v>
      </c>
      <c r="D88" s="12" t="s">
        <v>200</v>
      </c>
      <c r="F88" s="12" t="s">
        <v>7</v>
      </c>
      <c r="G88" s="14">
        <v>41629</v>
      </c>
      <c r="H88" s="13">
        <f t="shared" si="0"/>
        <v>12</v>
      </c>
      <c r="I88" s="15">
        <v>0.46319444444444557</v>
      </c>
      <c r="J88" s="12" t="s">
        <v>17</v>
      </c>
      <c r="K88" s="12" t="s">
        <v>8</v>
      </c>
      <c r="L88" s="12"/>
      <c r="M88" s="12" t="s">
        <v>126</v>
      </c>
      <c r="N88" s="16">
        <v>1.0129999999999999</v>
      </c>
      <c r="O88" s="12" t="s">
        <v>126</v>
      </c>
      <c r="P88" s="17">
        <v>79.649230769230769</v>
      </c>
      <c r="Q88" s="17">
        <v>1.9011815858585366</v>
      </c>
      <c r="R88" s="18">
        <v>3.1399999999999997E-2</v>
      </c>
      <c r="T88" s="19">
        <v>10</v>
      </c>
    </row>
    <row r="89" spans="1:20" ht="13.5" customHeight="1" x14ac:dyDescent="0.2">
      <c r="A89" s="12" t="s">
        <v>124</v>
      </c>
      <c r="B89" s="13">
        <v>59</v>
      </c>
      <c r="C89" s="13">
        <v>36</v>
      </c>
      <c r="D89" s="12" t="s">
        <v>201</v>
      </c>
      <c r="F89" s="12" t="s">
        <v>7</v>
      </c>
      <c r="G89" s="14">
        <v>41629</v>
      </c>
      <c r="H89" s="13">
        <f t="shared" si="0"/>
        <v>12</v>
      </c>
      <c r="I89" s="15">
        <v>0.41944444444444545</v>
      </c>
      <c r="J89" s="12" t="s">
        <v>174</v>
      </c>
      <c r="K89" s="12" t="s">
        <v>8</v>
      </c>
      <c r="L89" s="12" t="s">
        <v>151</v>
      </c>
      <c r="M89" s="12" t="s">
        <v>126</v>
      </c>
      <c r="N89" s="16">
        <v>1.0289999999999999</v>
      </c>
      <c r="O89" s="12" t="s">
        <v>126</v>
      </c>
      <c r="P89" s="17">
        <v>35.082068965517244</v>
      </c>
      <c r="Q89" s="17">
        <v>1.5450851979725422</v>
      </c>
      <c r="R89" s="18">
        <v>6.0499999999999998E-3</v>
      </c>
      <c r="T89" s="19">
        <v>10</v>
      </c>
    </row>
    <row r="90" spans="1:20" ht="13.5" customHeight="1" x14ac:dyDescent="0.2">
      <c r="A90" s="12" t="s">
        <v>124</v>
      </c>
      <c r="B90" s="13">
        <v>59</v>
      </c>
      <c r="C90" s="13">
        <v>37</v>
      </c>
      <c r="D90" s="12" t="s">
        <v>202</v>
      </c>
      <c r="F90" s="12" t="s">
        <v>7</v>
      </c>
      <c r="G90" s="14">
        <v>41629</v>
      </c>
      <c r="H90" s="13">
        <f t="shared" si="0"/>
        <v>12</v>
      </c>
      <c r="I90" s="15">
        <v>0.47222222222222332</v>
      </c>
      <c r="J90" s="12" t="s">
        <v>174</v>
      </c>
      <c r="K90" s="12" t="s">
        <v>14</v>
      </c>
      <c r="L90" s="12" t="s">
        <v>151</v>
      </c>
      <c r="M90" s="12" t="s">
        <v>126</v>
      </c>
      <c r="N90" s="16">
        <v>1.034</v>
      </c>
      <c r="O90" s="12" t="s">
        <v>126</v>
      </c>
      <c r="P90" s="17">
        <v>52.586470588235294</v>
      </c>
      <c r="Q90" s="17">
        <v>1.7208740235327817</v>
      </c>
      <c r="R90" s="18">
        <v>9.7999999999999997E-3</v>
      </c>
      <c r="T90" s="19">
        <v>20</v>
      </c>
    </row>
    <row r="91" spans="1:20" ht="13.5" customHeight="1" x14ac:dyDescent="0.2">
      <c r="A91" s="12" t="s">
        <v>124</v>
      </c>
      <c r="B91" s="13">
        <v>59</v>
      </c>
      <c r="C91" s="13">
        <v>272</v>
      </c>
      <c r="F91" s="12" t="s">
        <v>75</v>
      </c>
      <c r="G91" s="14">
        <v>41629</v>
      </c>
      <c r="H91" s="13">
        <f t="shared" si="0"/>
        <v>12</v>
      </c>
      <c r="I91" s="15">
        <v>0.57986111111111249</v>
      </c>
      <c r="J91" s="12" t="s">
        <v>83</v>
      </c>
      <c r="K91" s="12" t="s">
        <v>33</v>
      </c>
      <c r="L91" s="12"/>
      <c r="M91" s="12" t="s">
        <v>126</v>
      </c>
      <c r="N91" s="16">
        <v>1.0149999999999999</v>
      </c>
      <c r="O91" s="12" t="s">
        <v>126</v>
      </c>
      <c r="P91" s="17">
        <v>7.9982666666666669</v>
      </c>
      <c r="Q91" s="17">
        <v>0.90299587965886852</v>
      </c>
      <c r="R91" s="18">
        <v>4.7199999999999999E-2</v>
      </c>
      <c r="T91" s="19">
        <v>2</v>
      </c>
    </row>
    <row r="92" spans="1:20" ht="13.5" customHeight="1" x14ac:dyDescent="0.2">
      <c r="A92" s="12" t="s">
        <v>124</v>
      </c>
      <c r="B92" s="13">
        <v>59</v>
      </c>
      <c r="C92" s="13">
        <v>273</v>
      </c>
      <c r="F92" s="12" t="s">
        <v>75</v>
      </c>
      <c r="G92" s="14">
        <v>41629</v>
      </c>
      <c r="H92" s="13">
        <f t="shared" si="0"/>
        <v>12</v>
      </c>
      <c r="I92" s="15">
        <v>0.59375000000000144</v>
      </c>
      <c r="J92" s="12" t="s">
        <v>91</v>
      </c>
      <c r="K92" s="12" t="s">
        <v>10</v>
      </c>
      <c r="L92" s="12"/>
      <c r="M92" s="12" t="s">
        <v>126</v>
      </c>
      <c r="N92" s="16">
        <v>1.028</v>
      </c>
      <c r="O92" s="12" t="s">
        <v>126</v>
      </c>
      <c r="P92" s="17">
        <v>19.671785714285715</v>
      </c>
      <c r="Q92" s="17">
        <v>1.2938437849656073</v>
      </c>
      <c r="R92" s="18">
        <v>1.11E-2</v>
      </c>
      <c r="T92" s="19">
        <v>10</v>
      </c>
    </row>
    <row r="93" spans="1:20" ht="13.5" customHeight="1" x14ac:dyDescent="0.2">
      <c r="A93" s="12" t="s">
        <v>124</v>
      </c>
      <c r="B93" s="13">
        <v>59</v>
      </c>
      <c r="C93" s="13">
        <v>274</v>
      </c>
      <c r="F93" s="12" t="s">
        <v>75</v>
      </c>
      <c r="G93" s="14">
        <v>41629</v>
      </c>
      <c r="H93" s="13">
        <f t="shared" si="0"/>
        <v>12</v>
      </c>
      <c r="I93" s="15">
        <v>0.59375000000000144</v>
      </c>
      <c r="J93" s="12" t="s">
        <v>98</v>
      </c>
      <c r="K93" s="12" t="s">
        <v>61</v>
      </c>
      <c r="L93" s="12"/>
      <c r="M93" s="12" t="s">
        <v>126</v>
      </c>
      <c r="N93" s="16">
        <v>1.0369999999999999</v>
      </c>
      <c r="O93" s="12" t="s">
        <v>126</v>
      </c>
      <c r="P93" s="17">
        <v>42.912432432432432</v>
      </c>
      <c r="Q93" s="17">
        <v>1.632583132618022</v>
      </c>
      <c r="R93" s="18">
        <v>1.6400000000000001E-2</v>
      </c>
      <c r="T93" s="19">
        <v>20</v>
      </c>
    </row>
    <row r="94" spans="1:20" ht="13.5" customHeight="1" x14ac:dyDescent="0.2">
      <c r="A94" s="12" t="s">
        <v>124</v>
      </c>
      <c r="B94" s="13">
        <v>59</v>
      </c>
      <c r="C94" s="13">
        <v>276</v>
      </c>
      <c r="F94" s="12" t="s">
        <v>75</v>
      </c>
      <c r="G94" s="14">
        <v>41629</v>
      </c>
      <c r="H94" s="13">
        <f t="shared" si="0"/>
        <v>12</v>
      </c>
      <c r="I94" s="15">
        <v>0.63888888888889039</v>
      </c>
      <c r="J94" s="12" t="s">
        <v>76</v>
      </c>
      <c r="K94" s="12" t="s">
        <v>61</v>
      </c>
      <c r="L94" s="12"/>
      <c r="M94" s="12" t="s">
        <v>126</v>
      </c>
      <c r="N94" s="16">
        <v>1.01</v>
      </c>
      <c r="O94" s="12" t="s">
        <v>126</v>
      </c>
      <c r="P94" s="17">
        <v>25.020600000000002</v>
      </c>
      <c r="Q94" s="17">
        <v>1.3982977199683033</v>
      </c>
      <c r="R94" s="18">
        <v>1.9099999999999999E-2</v>
      </c>
      <c r="T94" s="19">
        <v>2</v>
      </c>
    </row>
    <row r="95" spans="1:20" ht="13.5" customHeight="1" x14ac:dyDescent="0.2">
      <c r="A95" s="12" t="s">
        <v>124</v>
      </c>
      <c r="B95" s="13">
        <v>59</v>
      </c>
      <c r="C95" s="13">
        <v>38</v>
      </c>
      <c r="D95" s="12" t="s">
        <v>203</v>
      </c>
      <c r="F95" s="12" t="s">
        <v>7</v>
      </c>
      <c r="G95" s="14">
        <v>41630</v>
      </c>
      <c r="H95" s="13">
        <f t="shared" si="0"/>
        <v>12</v>
      </c>
      <c r="I95" s="15">
        <v>0.39513888888888982</v>
      </c>
      <c r="J95" s="12" t="s">
        <v>17</v>
      </c>
      <c r="K95" s="12" t="s">
        <v>8</v>
      </c>
      <c r="L95" s="12"/>
      <c r="M95" s="12" t="s">
        <v>126</v>
      </c>
      <c r="N95" s="16">
        <v>1.0489999999999999</v>
      </c>
      <c r="O95" s="12" t="s">
        <v>126</v>
      </c>
      <c r="P95" s="17">
        <v>20.173142857142857</v>
      </c>
      <c r="Q95" s="17">
        <v>1.3047735640127329</v>
      </c>
      <c r="R95" s="18">
        <v>3.85E-2</v>
      </c>
      <c r="T95" s="19">
        <v>2</v>
      </c>
    </row>
    <row r="96" spans="1:20" ht="13.5" customHeight="1" x14ac:dyDescent="0.2">
      <c r="A96" s="12" t="s">
        <v>124</v>
      </c>
      <c r="B96" s="13">
        <v>59</v>
      </c>
      <c r="C96" s="13">
        <v>39</v>
      </c>
      <c r="D96" s="12" t="s">
        <v>204</v>
      </c>
      <c r="F96" s="12" t="s">
        <v>7</v>
      </c>
      <c r="G96" s="14">
        <v>41630</v>
      </c>
      <c r="H96" s="13">
        <f t="shared" si="0"/>
        <v>12</v>
      </c>
      <c r="I96" s="15">
        <v>0.44305555555555659</v>
      </c>
      <c r="J96" s="12" t="s">
        <v>24</v>
      </c>
      <c r="K96" s="12" t="s">
        <v>8</v>
      </c>
      <c r="L96" s="12"/>
      <c r="M96" s="12" t="s">
        <v>126</v>
      </c>
      <c r="N96" s="16">
        <v>1.028</v>
      </c>
      <c r="O96" s="12" t="s">
        <v>126</v>
      </c>
      <c r="P96" s="17">
        <v>78.474999999999994</v>
      </c>
      <c r="Q96" s="17">
        <v>1.89473132437208</v>
      </c>
      <c r="R96" s="18">
        <v>2.3199999999999998E-2</v>
      </c>
      <c r="T96" s="19">
        <v>20</v>
      </c>
    </row>
    <row r="97" spans="1:20" ht="13.5" customHeight="1" x14ac:dyDescent="0.2">
      <c r="A97" s="12" t="s">
        <v>124</v>
      </c>
      <c r="B97" s="13">
        <v>59</v>
      </c>
      <c r="C97" s="13">
        <v>277</v>
      </c>
      <c r="F97" s="12" t="s">
        <v>75</v>
      </c>
      <c r="G97" s="14">
        <v>41630</v>
      </c>
      <c r="H97" s="13">
        <f t="shared" si="0"/>
        <v>12</v>
      </c>
      <c r="I97" s="15">
        <v>0.42430555555555655</v>
      </c>
      <c r="J97" s="12" t="s">
        <v>84</v>
      </c>
      <c r="K97" s="12" t="s">
        <v>8</v>
      </c>
      <c r="L97" s="12"/>
      <c r="M97" s="12" t="s">
        <v>126</v>
      </c>
      <c r="N97" s="16">
        <v>1.0169999999999999</v>
      </c>
      <c r="O97" s="12" t="s">
        <v>126</v>
      </c>
      <c r="P97" s="17">
        <v>7.4245882352941175</v>
      </c>
      <c r="Q97" s="17">
        <v>0.87067237285815824</v>
      </c>
      <c r="R97" s="18">
        <v>1.54E-2</v>
      </c>
      <c r="T97" s="19">
        <v>2</v>
      </c>
    </row>
    <row r="98" spans="1:20" ht="13.5" customHeight="1" x14ac:dyDescent="0.2">
      <c r="A98" s="12" t="s">
        <v>124</v>
      </c>
      <c r="B98" s="13">
        <v>59</v>
      </c>
      <c r="C98" s="13">
        <v>278</v>
      </c>
      <c r="F98" s="12" t="s">
        <v>75</v>
      </c>
      <c r="G98" s="14">
        <v>41630</v>
      </c>
      <c r="H98" s="13">
        <f t="shared" si="0"/>
        <v>12</v>
      </c>
      <c r="I98" s="15">
        <v>0.51041666666666785</v>
      </c>
      <c r="J98" s="12" t="s">
        <v>101</v>
      </c>
      <c r="K98" s="12" t="s">
        <v>61</v>
      </c>
      <c r="L98" s="12"/>
      <c r="M98" s="12" t="s">
        <v>126</v>
      </c>
      <c r="N98" s="16">
        <v>1.02</v>
      </c>
      <c r="O98" s="12" t="s">
        <v>126</v>
      </c>
      <c r="P98" s="17">
        <v>19.512499999999999</v>
      </c>
      <c r="Q98" s="17">
        <v>1.2903129160704738</v>
      </c>
      <c r="T98" s="19">
        <v>5</v>
      </c>
    </row>
    <row r="99" spans="1:20" ht="13.5" customHeight="1" x14ac:dyDescent="0.2">
      <c r="A99" s="12" t="s">
        <v>124</v>
      </c>
      <c r="B99" s="13">
        <v>59</v>
      </c>
      <c r="C99" s="13">
        <v>280</v>
      </c>
      <c r="F99" s="12" t="s">
        <v>75</v>
      </c>
      <c r="G99" s="14">
        <v>41630</v>
      </c>
      <c r="H99" s="13">
        <f t="shared" si="0"/>
        <v>12</v>
      </c>
      <c r="I99" s="15">
        <v>0.55208333333333459</v>
      </c>
      <c r="J99" s="12" t="s">
        <v>97</v>
      </c>
      <c r="K99" s="12" t="s">
        <v>8</v>
      </c>
      <c r="L99" s="12"/>
      <c r="M99" s="12" t="s">
        <v>126</v>
      </c>
      <c r="N99" s="16">
        <v>1.0229999999999999</v>
      </c>
      <c r="O99" s="12" t="s">
        <v>126</v>
      </c>
      <c r="P99" s="17">
        <v>15.852391304347826</v>
      </c>
      <c r="Q99" s="17">
        <v>1.2000947840268728</v>
      </c>
      <c r="R99" s="18">
        <v>4.5999999999999999E-3</v>
      </c>
      <c r="T99" s="19">
        <v>5</v>
      </c>
    </row>
    <row r="100" spans="1:20" ht="13.5" customHeight="1" x14ac:dyDescent="0.2">
      <c r="A100" s="12" t="s">
        <v>124</v>
      </c>
      <c r="B100" s="13">
        <v>59</v>
      </c>
      <c r="C100" s="13">
        <v>281</v>
      </c>
      <c r="F100" s="12" t="s">
        <v>75</v>
      </c>
      <c r="G100" s="14">
        <v>41630</v>
      </c>
      <c r="H100" s="13">
        <f t="shared" si="0"/>
        <v>12</v>
      </c>
      <c r="I100" s="15">
        <v>0.59930555555555687</v>
      </c>
      <c r="J100" s="12" t="s">
        <v>89</v>
      </c>
      <c r="K100" s="12" t="s">
        <v>8</v>
      </c>
      <c r="L100" s="12"/>
      <c r="M100" s="12" t="s">
        <v>126</v>
      </c>
      <c r="N100" s="16">
        <v>1.0309999999999999</v>
      </c>
      <c r="O100" s="12" t="s">
        <v>126</v>
      </c>
      <c r="P100" s="17">
        <v>95.314516129032256</v>
      </c>
      <c r="Q100" s="17">
        <v>1.9791590474867147</v>
      </c>
      <c r="R100" s="18">
        <v>4.0800000000000003E-2</v>
      </c>
      <c r="T100" s="19">
        <v>50</v>
      </c>
    </row>
    <row r="101" spans="1:20" ht="13.5" customHeight="1" x14ac:dyDescent="0.2">
      <c r="A101" s="12" t="s">
        <v>124</v>
      </c>
      <c r="B101" s="13">
        <v>59</v>
      </c>
      <c r="C101" s="13">
        <v>282</v>
      </c>
      <c r="F101" s="12" t="s">
        <v>75</v>
      </c>
      <c r="G101" s="14">
        <v>41630</v>
      </c>
      <c r="H101" s="13">
        <f t="shared" si="0"/>
        <v>12</v>
      </c>
      <c r="I101" s="15">
        <v>0.61111111111111249</v>
      </c>
      <c r="J101" s="12" t="s">
        <v>85</v>
      </c>
      <c r="K101" s="12" t="s">
        <v>61</v>
      </c>
      <c r="L101" s="12"/>
      <c r="M101" s="12" t="s">
        <v>126</v>
      </c>
      <c r="N101" s="16">
        <v>1.0189999999999999</v>
      </c>
      <c r="O101" s="12" t="s">
        <v>126</v>
      </c>
      <c r="P101" s="17">
        <v>16.431578947368422</v>
      </c>
      <c r="Q101" s="17">
        <v>1.2156792977735698</v>
      </c>
      <c r="R101" s="18">
        <v>3.7400000000000003E-2</v>
      </c>
      <c r="T101" s="19">
        <v>5</v>
      </c>
    </row>
    <row r="102" spans="1:20" ht="13.5" customHeight="1" x14ac:dyDescent="0.2">
      <c r="A102" s="12" t="s">
        <v>124</v>
      </c>
      <c r="B102" s="13">
        <v>59</v>
      </c>
      <c r="C102" s="13">
        <v>283</v>
      </c>
      <c r="F102" s="12" t="s">
        <v>75</v>
      </c>
      <c r="G102" s="14">
        <v>41630</v>
      </c>
      <c r="H102" s="13">
        <f t="shared" si="0"/>
        <v>12</v>
      </c>
      <c r="I102" s="15">
        <v>0.64166666666666816</v>
      </c>
      <c r="J102" s="12" t="s">
        <v>104</v>
      </c>
      <c r="K102" s="12" t="s">
        <v>8</v>
      </c>
      <c r="L102" s="12"/>
      <c r="M102" s="12" t="s">
        <v>126</v>
      </c>
      <c r="N102" s="16">
        <v>1.026</v>
      </c>
      <c r="O102" s="12" t="s">
        <v>126</v>
      </c>
      <c r="P102" s="17">
        <v>27.703461538461539</v>
      </c>
      <c r="Q102" s="17">
        <v>1.4425340374084457</v>
      </c>
      <c r="R102" s="18">
        <v>1.2699999999999999E-2</v>
      </c>
      <c r="T102" s="19">
        <v>10</v>
      </c>
    </row>
    <row r="103" spans="1:20" ht="13.5" customHeight="1" x14ac:dyDescent="0.2">
      <c r="A103" s="12" t="s">
        <v>124</v>
      </c>
      <c r="B103" s="13">
        <v>59.5</v>
      </c>
      <c r="C103" s="13">
        <v>40</v>
      </c>
      <c r="D103" s="12" t="s">
        <v>205</v>
      </c>
      <c r="F103" s="12" t="s">
        <v>7</v>
      </c>
      <c r="G103" s="14">
        <v>41637</v>
      </c>
      <c r="H103" s="13">
        <f t="shared" si="0"/>
        <v>12</v>
      </c>
      <c r="I103" s="15">
        <v>0.46180555555555663</v>
      </c>
      <c r="J103" s="12" t="s">
        <v>13</v>
      </c>
      <c r="K103" s="12" t="s">
        <v>8</v>
      </c>
      <c r="L103" s="12"/>
      <c r="M103" s="12" t="s">
        <v>126</v>
      </c>
      <c r="N103" s="16">
        <v>1.0369999999999999</v>
      </c>
      <c r="O103" s="12" t="s">
        <v>126</v>
      </c>
      <c r="P103" s="17">
        <v>28.391621621621621</v>
      </c>
      <c r="Q103" s="17">
        <v>1.4531901984860283</v>
      </c>
      <c r="R103" s="18">
        <v>2.1000000000000001E-2</v>
      </c>
      <c r="T103" s="19">
        <v>10</v>
      </c>
    </row>
    <row r="104" spans="1:20" ht="13.5" customHeight="1" x14ac:dyDescent="0.2">
      <c r="A104" s="12" t="s">
        <v>124</v>
      </c>
      <c r="B104" s="13">
        <v>59.5</v>
      </c>
      <c r="C104" s="13">
        <v>41</v>
      </c>
      <c r="D104" s="12" t="s">
        <v>206</v>
      </c>
      <c r="F104" s="12" t="s">
        <v>7</v>
      </c>
      <c r="G104" s="14">
        <v>41637</v>
      </c>
      <c r="H104" s="13">
        <f t="shared" si="0"/>
        <v>12</v>
      </c>
      <c r="I104" s="15">
        <v>0.50000000000000122</v>
      </c>
      <c r="J104" s="12" t="s">
        <v>11</v>
      </c>
      <c r="K104" s="12" t="s">
        <v>10</v>
      </c>
      <c r="L104" s="12"/>
      <c r="M104" s="12" t="s">
        <v>126</v>
      </c>
      <c r="N104" s="16">
        <v>1.02</v>
      </c>
      <c r="O104" s="12" t="s">
        <v>126</v>
      </c>
      <c r="P104" s="17">
        <v>94.212999999999994</v>
      </c>
      <c r="Q104" s="17">
        <v>1.9741108331402919</v>
      </c>
      <c r="R104" s="18">
        <v>3.5700000000000003E-2</v>
      </c>
      <c r="T104" s="19">
        <v>20</v>
      </c>
    </row>
    <row r="105" spans="1:20" ht="13.5" customHeight="1" x14ac:dyDescent="0.2">
      <c r="A105" s="12" t="s">
        <v>124</v>
      </c>
      <c r="B105" s="13">
        <v>59.5</v>
      </c>
      <c r="C105" s="13">
        <v>43</v>
      </c>
      <c r="D105" s="12" t="s">
        <v>207</v>
      </c>
      <c r="F105" s="12" t="s">
        <v>7</v>
      </c>
      <c r="G105" s="14">
        <v>41637</v>
      </c>
      <c r="H105" s="13">
        <f t="shared" si="0"/>
        <v>12</v>
      </c>
      <c r="I105" s="15">
        <v>0.65833333333333488</v>
      </c>
      <c r="J105" s="12" t="s">
        <v>24</v>
      </c>
      <c r="K105" s="12" t="s">
        <v>8</v>
      </c>
      <c r="L105" s="12"/>
      <c r="M105" s="12" t="s">
        <v>126</v>
      </c>
      <c r="N105" s="16">
        <v>1.044</v>
      </c>
      <c r="O105" s="12" t="s">
        <v>126</v>
      </c>
      <c r="P105" s="17">
        <v>41.31909090909091</v>
      </c>
      <c r="Q105" s="17">
        <v>1.6161507577287879</v>
      </c>
      <c r="R105" s="18">
        <v>1.1299999999999999E-2</v>
      </c>
      <c r="T105" s="19">
        <v>20</v>
      </c>
    </row>
    <row r="106" spans="1:20" ht="13.5" customHeight="1" x14ac:dyDescent="0.2">
      <c r="A106" s="12" t="s">
        <v>124</v>
      </c>
      <c r="B106" s="13">
        <v>59.5</v>
      </c>
      <c r="C106" s="13">
        <v>44</v>
      </c>
      <c r="D106" s="12" t="s">
        <v>208</v>
      </c>
      <c r="F106" s="12" t="s">
        <v>7</v>
      </c>
      <c r="G106" s="14">
        <v>41637</v>
      </c>
      <c r="H106" s="13">
        <f t="shared" si="0"/>
        <v>12</v>
      </c>
      <c r="I106" s="15">
        <v>0.70000000000000162</v>
      </c>
      <c r="J106" s="12" t="s">
        <v>17</v>
      </c>
      <c r="K106" s="12" t="s">
        <v>8</v>
      </c>
      <c r="L106" s="12"/>
      <c r="M106" s="12" t="s">
        <v>126</v>
      </c>
      <c r="N106" s="16">
        <v>1.0349999999999999</v>
      </c>
      <c r="O106" s="12" t="s">
        <v>126</v>
      </c>
      <c r="P106" s="17">
        <v>47.643999999999998</v>
      </c>
      <c r="Q106" s="17">
        <v>1.6780082159719973</v>
      </c>
      <c r="R106" s="18">
        <v>1.41E-2</v>
      </c>
      <c r="T106" s="19">
        <v>20</v>
      </c>
    </row>
    <row r="107" spans="1:20" ht="13.5" customHeight="1" x14ac:dyDescent="0.2">
      <c r="A107" s="12" t="s">
        <v>124</v>
      </c>
      <c r="B107" s="13">
        <v>59.5</v>
      </c>
      <c r="C107" s="13">
        <v>45</v>
      </c>
      <c r="D107" s="12" t="s">
        <v>209</v>
      </c>
      <c r="F107" s="12" t="s">
        <v>7</v>
      </c>
      <c r="G107" s="14">
        <v>41637</v>
      </c>
      <c r="H107" s="13">
        <f t="shared" si="0"/>
        <v>12</v>
      </c>
      <c r="I107" s="15">
        <v>0.74097222222222403</v>
      </c>
      <c r="J107" s="12" t="s">
        <v>16</v>
      </c>
      <c r="K107" s="12" t="s">
        <v>14</v>
      </c>
      <c r="L107" s="12"/>
      <c r="M107" s="12" t="s">
        <v>126</v>
      </c>
      <c r="N107" s="16">
        <v>1.052</v>
      </c>
      <c r="O107" s="12" t="s">
        <v>126</v>
      </c>
      <c r="P107" s="17">
        <v>32.878461538461536</v>
      </c>
      <c r="Q107" s="17">
        <v>1.5169114876700631</v>
      </c>
      <c r="R107" s="18">
        <v>2.76E-2</v>
      </c>
      <c r="T107" s="19">
        <v>20</v>
      </c>
    </row>
    <row r="108" spans="1:20" ht="13.5" customHeight="1" x14ac:dyDescent="0.2">
      <c r="A108" s="12" t="s">
        <v>124</v>
      </c>
      <c r="B108" s="13">
        <v>59.5</v>
      </c>
      <c r="C108" s="13">
        <v>46</v>
      </c>
      <c r="D108" s="12" t="s">
        <v>210</v>
      </c>
      <c r="F108" s="12" t="s">
        <v>7</v>
      </c>
      <c r="G108" s="14">
        <v>41637</v>
      </c>
      <c r="H108" s="13">
        <f t="shared" si="0"/>
        <v>12</v>
      </c>
      <c r="I108" s="15">
        <v>0.5145833333333345</v>
      </c>
      <c r="J108" s="12" t="s">
        <v>174</v>
      </c>
      <c r="K108" s="12" t="s">
        <v>8</v>
      </c>
      <c r="L108" s="12" t="s">
        <v>151</v>
      </c>
      <c r="M108" s="12" t="s">
        <v>126</v>
      </c>
      <c r="N108" s="16">
        <v>1.0369999999999999</v>
      </c>
      <c r="O108" s="12" t="s">
        <v>126</v>
      </c>
      <c r="P108" s="17">
        <v>26.683243243243243</v>
      </c>
      <c r="Q108" s="17">
        <v>1.4262386152385274</v>
      </c>
      <c r="R108" s="18">
        <v>9.4999999999999998E-3</v>
      </c>
      <c r="T108" s="19">
        <v>10</v>
      </c>
    </row>
    <row r="109" spans="1:20" ht="13.5" customHeight="1" x14ac:dyDescent="0.2">
      <c r="A109" s="12" t="s">
        <v>124</v>
      </c>
      <c r="B109" s="13">
        <v>59.5</v>
      </c>
      <c r="C109" s="13">
        <v>48</v>
      </c>
      <c r="D109" s="12" t="s">
        <v>211</v>
      </c>
      <c r="F109" s="12" t="s">
        <v>7</v>
      </c>
      <c r="G109" s="14">
        <v>41637</v>
      </c>
      <c r="H109" s="13">
        <f t="shared" si="0"/>
        <v>12</v>
      </c>
      <c r="I109" s="15">
        <v>0.5881944444444458</v>
      </c>
      <c r="J109" s="12" t="s">
        <v>174</v>
      </c>
      <c r="K109" s="12" t="s">
        <v>8</v>
      </c>
      <c r="L109" s="12" t="s">
        <v>151</v>
      </c>
      <c r="M109" s="12" t="s">
        <v>126</v>
      </c>
      <c r="N109" s="16">
        <v>1.046</v>
      </c>
      <c r="O109" s="12" t="s">
        <v>126</v>
      </c>
      <c r="P109" s="17">
        <v>34.58228260869565</v>
      </c>
      <c r="Q109" s="17">
        <v>1.5388536555557144</v>
      </c>
      <c r="R109" s="18">
        <v>4.0149999999999998E-2</v>
      </c>
      <c r="T109" s="19">
        <v>10</v>
      </c>
    </row>
    <row r="110" spans="1:20" ht="13.5" customHeight="1" x14ac:dyDescent="0.2">
      <c r="A110" s="12" t="s">
        <v>124</v>
      </c>
      <c r="B110" s="13">
        <v>59.5</v>
      </c>
      <c r="C110" s="13">
        <v>49</v>
      </c>
      <c r="D110" s="12" t="s">
        <v>212</v>
      </c>
      <c r="F110" s="12" t="s">
        <v>7</v>
      </c>
      <c r="G110" s="14">
        <v>41637</v>
      </c>
      <c r="H110" s="13">
        <f t="shared" si="0"/>
        <v>12</v>
      </c>
      <c r="I110" s="15">
        <v>0.60000000000000142</v>
      </c>
      <c r="J110" s="12" t="s">
        <v>174</v>
      </c>
      <c r="K110" s="12" t="s">
        <v>8</v>
      </c>
      <c r="L110" s="12" t="s">
        <v>151</v>
      </c>
      <c r="M110" s="12" t="s">
        <v>126</v>
      </c>
      <c r="N110" s="16">
        <v>1.0249999999999999</v>
      </c>
      <c r="O110" s="12" t="s">
        <v>126</v>
      </c>
      <c r="P110" s="17">
        <v>20.768999999999998</v>
      </c>
      <c r="Q110" s="17">
        <v>1.3174155863310988</v>
      </c>
      <c r="R110" s="18">
        <v>2.2800000000000001E-2</v>
      </c>
      <c r="T110" s="19">
        <v>5</v>
      </c>
    </row>
    <row r="111" spans="1:20" ht="13.5" customHeight="1" x14ac:dyDescent="0.2">
      <c r="A111" s="12" t="s">
        <v>124</v>
      </c>
      <c r="B111" s="13">
        <v>59.5</v>
      </c>
      <c r="C111" s="13">
        <v>55</v>
      </c>
      <c r="D111" s="12" t="s">
        <v>213</v>
      </c>
      <c r="F111" s="12" t="s">
        <v>7</v>
      </c>
      <c r="G111" s="14">
        <v>41638</v>
      </c>
      <c r="H111" s="13">
        <f t="shared" si="0"/>
        <v>12</v>
      </c>
      <c r="I111" s="15">
        <v>0.64166666666666816</v>
      </c>
      <c r="J111" s="12" t="s">
        <v>174</v>
      </c>
      <c r="K111" s="12" t="s">
        <v>14</v>
      </c>
      <c r="L111" s="12" t="s">
        <v>151</v>
      </c>
      <c r="M111" s="12" t="s">
        <v>126</v>
      </c>
      <c r="N111" s="16">
        <v>1.0449999999999999</v>
      </c>
      <c r="O111" s="12" t="s">
        <v>126</v>
      </c>
      <c r="P111" s="17">
        <v>46.287111111111109</v>
      </c>
      <c r="Q111" s="17">
        <v>1.6654600762752576</v>
      </c>
      <c r="R111" s="18">
        <v>9.4999999999999998E-3</v>
      </c>
      <c r="T111" s="19">
        <v>20</v>
      </c>
    </row>
    <row r="112" spans="1:20" ht="13.5" customHeight="1" x14ac:dyDescent="0.2">
      <c r="A112" s="12" t="s">
        <v>124</v>
      </c>
      <c r="B112" s="13">
        <v>60</v>
      </c>
      <c r="C112" s="13">
        <v>0</v>
      </c>
      <c r="D112" s="12" t="s">
        <v>214</v>
      </c>
      <c r="F112" s="12" t="s">
        <v>27</v>
      </c>
      <c r="G112" s="14">
        <v>41643</v>
      </c>
      <c r="H112" s="13">
        <f t="shared" si="0"/>
        <v>1</v>
      </c>
      <c r="I112" s="15">
        <v>0.49097222222222336</v>
      </c>
      <c r="J112" s="12" t="s">
        <v>28</v>
      </c>
      <c r="K112" s="12" t="s">
        <v>10</v>
      </c>
      <c r="L112" s="12"/>
      <c r="M112" s="12" t="s">
        <v>126</v>
      </c>
      <c r="N112" s="16">
        <v>1.046</v>
      </c>
      <c r="O112" s="12" t="s">
        <v>126</v>
      </c>
      <c r="P112" s="17">
        <v>2.41255</v>
      </c>
      <c r="Q112" s="17">
        <v>0.38247632284446237</v>
      </c>
      <c r="R112" s="18">
        <v>2.5499999999999998E-2</v>
      </c>
      <c r="T112" s="19">
        <v>5</v>
      </c>
    </row>
    <row r="113" spans="1:20" ht="13.5" customHeight="1" x14ac:dyDescent="0.2">
      <c r="A113" s="12" t="s">
        <v>124</v>
      </c>
      <c r="B113" s="13">
        <v>60</v>
      </c>
      <c r="C113" s="13">
        <v>286</v>
      </c>
      <c r="F113" s="12" t="s">
        <v>75</v>
      </c>
      <c r="G113" s="14">
        <v>41643</v>
      </c>
      <c r="H113" s="13">
        <f t="shared" si="0"/>
        <v>1</v>
      </c>
      <c r="I113" s="15">
        <v>0.50555555555555676</v>
      </c>
      <c r="J113" s="12" t="s">
        <v>84</v>
      </c>
      <c r="K113" s="12" t="s">
        <v>8</v>
      </c>
      <c r="L113" s="12"/>
      <c r="M113" s="12" t="s">
        <v>126</v>
      </c>
      <c r="N113" s="16">
        <v>1.024</v>
      </c>
      <c r="O113" s="12" t="s">
        <v>126</v>
      </c>
      <c r="P113" s="17">
        <v>15.88875</v>
      </c>
      <c r="Q113" s="17">
        <v>1.2010897317287086</v>
      </c>
      <c r="R113" s="18">
        <v>2.75E-2</v>
      </c>
      <c r="T113" s="19">
        <v>5</v>
      </c>
    </row>
    <row r="114" spans="1:20" ht="13.5" customHeight="1" x14ac:dyDescent="0.2">
      <c r="A114" s="12" t="s">
        <v>124</v>
      </c>
      <c r="B114" s="13">
        <v>60</v>
      </c>
      <c r="C114" s="13">
        <v>287</v>
      </c>
      <c r="F114" s="12" t="s">
        <v>75</v>
      </c>
      <c r="G114" s="14">
        <v>41643</v>
      </c>
      <c r="H114" s="13">
        <f t="shared" si="0"/>
        <v>1</v>
      </c>
      <c r="I114" s="15">
        <v>0.51041666666666785</v>
      </c>
      <c r="J114" s="12" t="s">
        <v>78</v>
      </c>
      <c r="K114" s="12" t="s">
        <v>8</v>
      </c>
      <c r="L114" s="12"/>
      <c r="M114" s="12" t="s">
        <v>126</v>
      </c>
      <c r="N114" s="16">
        <v>1.0189999999999999</v>
      </c>
      <c r="O114" s="12" t="s">
        <v>126</v>
      </c>
      <c r="P114" s="17">
        <v>5.6571578947368426</v>
      </c>
      <c r="Q114" s="17">
        <v>0.75259830033418129</v>
      </c>
      <c r="R114" s="18">
        <v>2.8799999999999999E-2</v>
      </c>
      <c r="T114" s="19">
        <v>2</v>
      </c>
    </row>
    <row r="115" spans="1:20" ht="13.5" customHeight="1" x14ac:dyDescent="0.2">
      <c r="A115" s="12" t="s">
        <v>124</v>
      </c>
      <c r="B115" s="13">
        <v>60</v>
      </c>
      <c r="C115" s="13">
        <v>289</v>
      </c>
      <c r="F115" s="12" t="s">
        <v>75</v>
      </c>
      <c r="G115" s="14">
        <v>41643</v>
      </c>
      <c r="H115" s="13">
        <f t="shared" si="0"/>
        <v>1</v>
      </c>
      <c r="I115" s="15">
        <v>0.54861111111111238</v>
      </c>
      <c r="J115" s="12" t="s">
        <v>100</v>
      </c>
      <c r="K115" s="12" t="s">
        <v>8</v>
      </c>
      <c r="L115" s="12"/>
      <c r="M115" s="12" t="s">
        <v>126</v>
      </c>
      <c r="N115" s="16">
        <v>1.04</v>
      </c>
      <c r="O115" s="12" t="s">
        <v>126</v>
      </c>
      <c r="P115" s="17">
        <v>8.6412499999999994</v>
      </c>
      <c r="Q115" s="17">
        <v>0.93657656989048976</v>
      </c>
      <c r="R115" s="18">
        <v>1.5E-3</v>
      </c>
      <c r="T115" s="19">
        <v>5</v>
      </c>
    </row>
    <row r="116" spans="1:20" ht="13.5" customHeight="1" x14ac:dyDescent="0.2">
      <c r="A116" s="12" t="s">
        <v>124</v>
      </c>
      <c r="B116" s="13">
        <v>60</v>
      </c>
      <c r="C116" s="13">
        <v>290</v>
      </c>
      <c r="F116" s="12" t="s">
        <v>75</v>
      </c>
      <c r="G116" s="14">
        <v>41643</v>
      </c>
      <c r="H116" s="13">
        <f t="shared" si="0"/>
        <v>1</v>
      </c>
      <c r="I116" s="15">
        <v>0.5881944444444458</v>
      </c>
      <c r="J116" s="12" t="s">
        <v>103</v>
      </c>
      <c r="K116" s="12" t="s">
        <v>61</v>
      </c>
      <c r="L116" s="12"/>
      <c r="M116" s="12" t="s">
        <v>126</v>
      </c>
      <c r="N116" s="16">
        <v>1.038</v>
      </c>
      <c r="O116" s="12" t="s">
        <v>126</v>
      </c>
      <c r="P116" s="17">
        <v>1.0576068421052631</v>
      </c>
      <c r="Q116" s="17">
        <v>2.4324251785048802E-2</v>
      </c>
      <c r="R116" s="18">
        <v>8.8000000000000005E-3</v>
      </c>
      <c r="T116" s="19">
        <v>5</v>
      </c>
    </row>
    <row r="117" spans="1:20" ht="13.5" customHeight="1" x14ac:dyDescent="0.2">
      <c r="A117" s="12" t="s">
        <v>124</v>
      </c>
      <c r="B117" s="13">
        <v>60</v>
      </c>
      <c r="C117" s="13">
        <v>291</v>
      </c>
      <c r="F117" s="12" t="s">
        <v>75</v>
      </c>
      <c r="G117" s="14">
        <v>41643</v>
      </c>
      <c r="H117" s="13">
        <f t="shared" si="0"/>
        <v>1</v>
      </c>
      <c r="I117" s="15">
        <v>0.76458333333333517</v>
      </c>
      <c r="J117" s="12" t="s">
        <v>77</v>
      </c>
      <c r="K117" s="12" t="s">
        <v>8</v>
      </c>
      <c r="L117" s="12"/>
      <c r="M117" s="12" t="s">
        <v>126</v>
      </c>
      <c r="N117" s="16">
        <v>1.032</v>
      </c>
      <c r="O117" s="12" t="s">
        <v>126</v>
      </c>
      <c r="P117" s="17">
        <v>12.16046875</v>
      </c>
      <c r="Q117" s="17">
        <v>1.0849503160234535</v>
      </c>
      <c r="T117" s="19">
        <v>5</v>
      </c>
    </row>
    <row r="118" spans="1:20" ht="13.5" customHeight="1" x14ac:dyDescent="0.2">
      <c r="A118" s="12" t="s">
        <v>124</v>
      </c>
      <c r="B118" s="13">
        <v>60</v>
      </c>
      <c r="C118" s="13">
        <v>57</v>
      </c>
      <c r="D118" s="12" t="s">
        <v>215</v>
      </c>
      <c r="F118" s="12" t="s">
        <v>7</v>
      </c>
      <c r="G118" s="14">
        <v>41644</v>
      </c>
      <c r="H118" s="13">
        <f t="shared" si="0"/>
        <v>1</v>
      </c>
      <c r="I118" s="15">
        <v>0.41666666666666763</v>
      </c>
      <c r="J118" s="12" t="s">
        <v>25</v>
      </c>
      <c r="K118" s="12" t="s">
        <v>8</v>
      </c>
      <c r="L118" s="12"/>
      <c r="M118" s="12" t="s">
        <v>126</v>
      </c>
      <c r="N118" s="16">
        <v>1.0349999999999999</v>
      </c>
      <c r="O118" s="12" t="s">
        <v>126</v>
      </c>
      <c r="P118" s="17">
        <v>31.905999999999999</v>
      </c>
      <c r="Q118" s="17">
        <v>1.5038723608586135</v>
      </c>
      <c r="R118" s="18">
        <v>2.7000000000000001E-3</v>
      </c>
      <c r="T118" s="19">
        <v>10</v>
      </c>
    </row>
    <row r="119" spans="1:20" ht="13.5" customHeight="1" x14ac:dyDescent="0.2">
      <c r="A119" s="12" t="s">
        <v>124</v>
      </c>
      <c r="B119" s="13">
        <v>60</v>
      </c>
      <c r="C119" s="13">
        <v>293</v>
      </c>
      <c r="F119" s="12" t="s">
        <v>75</v>
      </c>
      <c r="G119" s="14">
        <v>41644</v>
      </c>
      <c r="H119" s="13">
        <f t="shared" si="0"/>
        <v>1</v>
      </c>
      <c r="I119" s="15">
        <v>0.50763888888889008</v>
      </c>
      <c r="J119" s="12" t="s">
        <v>82</v>
      </c>
      <c r="K119" s="12" t="s">
        <v>8</v>
      </c>
      <c r="L119" s="12"/>
      <c r="M119" s="12" t="s">
        <v>126</v>
      </c>
      <c r="N119" s="16">
        <v>1.0229999999999999</v>
      </c>
      <c r="O119" s="12" t="s">
        <v>126</v>
      </c>
      <c r="P119" s="17">
        <v>16.482608695652175</v>
      </c>
      <c r="Q119" s="17">
        <v>1.2170259484088417</v>
      </c>
      <c r="R119" s="18">
        <v>2.7099999999999999E-2</v>
      </c>
      <c r="T119" s="19">
        <v>5</v>
      </c>
    </row>
    <row r="120" spans="1:20" ht="13.5" customHeight="1" x14ac:dyDescent="0.2">
      <c r="A120" s="12" t="s">
        <v>124</v>
      </c>
      <c r="B120" s="13">
        <v>60</v>
      </c>
      <c r="C120" s="13">
        <v>294</v>
      </c>
      <c r="F120" s="12" t="s">
        <v>75</v>
      </c>
      <c r="G120" s="14">
        <v>41646</v>
      </c>
      <c r="H120" s="13">
        <f t="shared" si="0"/>
        <v>1</v>
      </c>
      <c r="I120" s="15">
        <v>0.44930555555555657</v>
      </c>
      <c r="J120" s="12" t="s">
        <v>85</v>
      </c>
      <c r="K120" s="12" t="s">
        <v>61</v>
      </c>
      <c r="L120" s="12"/>
      <c r="M120" s="12" t="s">
        <v>126</v>
      </c>
      <c r="N120" s="16">
        <v>1.03</v>
      </c>
      <c r="O120" s="12" t="s">
        <v>126</v>
      </c>
      <c r="P120" s="17">
        <v>53.81733333333333</v>
      </c>
      <c r="Q120" s="17">
        <v>1.7309221745256451</v>
      </c>
      <c r="R120" s="18">
        <v>1.26E-2</v>
      </c>
      <c r="T120" s="19">
        <v>20</v>
      </c>
    </row>
    <row r="121" spans="1:20" ht="13.5" customHeight="1" x14ac:dyDescent="0.2">
      <c r="A121" s="12" t="s">
        <v>124</v>
      </c>
      <c r="B121" s="13">
        <v>60</v>
      </c>
      <c r="C121" s="13">
        <v>295</v>
      </c>
      <c r="F121" s="12" t="s">
        <v>75</v>
      </c>
      <c r="G121" s="14">
        <v>41646</v>
      </c>
      <c r="H121" s="13">
        <f t="shared" si="0"/>
        <v>1</v>
      </c>
      <c r="I121" s="15">
        <v>0.45138888888888995</v>
      </c>
      <c r="J121" s="12" t="s">
        <v>89</v>
      </c>
      <c r="K121" s="12" t="s">
        <v>8</v>
      </c>
      <c r="L121" s="12"/>
      <c r="M121" s="12" t="s">
        <v>126</v>
      </c>
      <c r="N121" s="16">
        <v>1.0269999999999999</v>
      </c>
      <c r="O121" s="12" t="s">
        <v>126</v>
      </c>
      <c r="P121" s="17">
        <v>14.494999999999999</v>
      </c>
      <c r="Q121" s="17">
        <v>1.1612182196910161</v>
      </c>
      <c r="R121" s="18">
        <v>4.5999999999999999E-3</v>
      </c>
      <c r="T121" s="19">
        <v>5</v>
      </c>
    </row>
    <row r="122" spans="1:20" ht="13.5" customHeight="1" x14ac:dyDescent="0.2">
      <c r="A122" s="12" t="s">
        <v>124</v>
      </c>
      <c r="B122" s="13">
        <v>60</v>
      </c>
      <c r="C122" s="13">
        <v>297</v>
      </c>
      <c r="F122" s="12" t="s">
        <v>75</v>
      </c>
      <c r="G122" s="14">
        <v>41646</v>
      </c>
      <c r="H122" s="13">
        <f t="shared" si="0"/>
        <v>1</v>
      </c>
      <c r="I122" s="15">
        <v>0.56944444444444575</v>
      </c>
      <c r="J122" s="12" t="s">
        <v>81</v>
      </c>
      <c r="K122" s="12" t="s">
        <v>8</v>
      </c>
      <c r="L122" s="12"/>
      <c r="M122" s="12" t="s">
        <v>126</v>
      </c>
      <c r="N122" s="16">
        <v>1.0289999999999999</v>
      </c>
      <c r="O122" s="12" t="s">
        <v>126</v>
      </c>
      <c r="P122" s="17">
        <v>13.341551724137931</v>
      </c>
      <c r="Q122" s="17">
        <v>1.1252063442760971</v>
      </c>
      <c r="R122" s="18">
        <v>8.9999999999999993E-3</v>
      </c>
      <c r="T122" s="19">
        <v>5</v>
      </c>
    </row>
    <row r="123" spans="1:20" ht="13.5" customHeight="1" x14ac:dyDescent="0.2">
      <c r="A123" s="12" t="s">
        <v>124</v>
      </c>
      <c r="B123" s="13">
        <v>60</v>
      </c>
      <c r="C123" s="13">
        <v>298</v>
      </c>
      <c r="F123" s="12" t="s">
        <v>75</v>
      </c>
      <c r="G123" s="14">
        <v>41646</v>
      </c>
      <c r="H123" s="13">
        <f t="shared" si="0"/>
        <v>1</v>
      </c>
      <c r="I123" s="15">
        <v>0.57083333333333464</v>
      </c>
      <c r="J123" s="12" t="s">
        <v>104</v>
      </c>
      <c r="K123" s="12" t="s">
        <v>8</v>
      </c>
      <c r="L123" s="12"/>
      <c r="M123" s="12" t="s">
        <v>126</v>
      </c>
      <c r="N123" s="16">
        <v>1.028</v>
      </c>
      <c r="O123" s="12" t="s">
        <v>126</v>
      </c>
      <c r="P123" s="17">
        <v>13.499464285714286</v>
      </c>
      <c r="Q123" s="17">
        <v>1.1303165342450423</v>
      </c>
      <c r="R123" s="18">
        <v>1.01E-2</v>
      </c>
      <c r="T123" s="19">
        <v>5</v>
      </c>
    </row>
    <row r="124" spans="1:20" ht="13.5" customHeight="1" x14ac:dyDescent="0.2">
      <c r="A124" s="12" t="s">
        <v>124</v>
      </c>
      <c r="B124" s="13">
        <v>60</v>
      </c>
      <c r="C124" s="13">
        <v>303</v>
      </c>
      <c r="F124" s="12" t="s">
        <v>75</v>
      </c>
      <c r="G124" s="14">
        <v>41649</v>
      </c>
      <c r="H124" s="13">
        <f t="shared" si="0"/>
        <v>1</v>
      </c>
      <c r="I124" s="15">
        <v>0.47222222222222332</v>
      </c>
      <c r="J124" s="12" t="s">
        <v>95</v>
      </c>
      <c r="K124" s="12" t="s">
        <v>8</v>
      </c>
      <c r="L124" s="12"/>
      <c r="M124" s="12" t="s">
        <v>126</v>
      </c>
      <c r="N124" s="16">
        <v>1.018</v>
      </c>
      <c r="O124" s="12" t="s">
        <v>126</v>
      </c>
      <c r="P124" s="17">
        <v>6.9377777777777778</v>
      </c>
      <c r="Q124" s="17">
        <v>0.841220384951055</v>
      </c>
      <c r="R124" s="18">
        <v>1.5699999999999999E-2</v>
      </c>
      <c r="T124" s="19">
        <v>2</v>
      </c>
    </row>
    <row r="125" spans="1:20" ht="13.5" customHeight="1" x14ac:dyDescent="0.2">
      <c r="A125" s="12" t="s">
        <v>124</v>
      </c>
      <c r="B125" s="13">
        <v>60</v>
      </c>
      <c r="C125" s="13">
        <v>304</v>
      </c>
      <c r="F125" s="12" t="s">
        <v>75</v>
      </c>
      <c r="G125" s="14">
        <v>41649</v>
      </c>
      <c r="H125" s="13">
        <f t="shared" si="0"/>
        <v>1</v>
      </c>
      <c r="I125" s="15">
        <v>0.54513888888889017</v>
      </c>
      <c r="J125" s="12" t="s">
        <v>87</v>
      </c>
      <c r="K125" s="12" t="s">
        <v>8</v>
      </c>
      <c r="L125" s="12"/>
      <c r="M125" s="12" t="s">
        <v>126</v>
      </c>
      <c r="N125" s="16">
        <v>1.018</v>
      </c>
      <c r="O125" s="12" t="s">
        <v>126</v>
      </c>
      <c r="P125" s="17">
        <v>6.7643333333333331</v>
      </c>
      <c r="Q125" s="17">
        <v>0.83022500064959182</v>
      </c>
      <c r="R125" s="18">
        <v>1.5800000000000002E-2</v>
      </c>
      <c r="T125" s="19">
        <v>2</v>
      </c>
    </row>
    <row r="126" spans="1:20" ht="13.5" customHeight="1" x14ac:dyDescent="0.2">
      <c r="A126" s="12" t="s">
        <v>124</v>
      </c>
      <c r="B126" s="13">
        <v>60</v>
      </c>
      <c r="C126" s="13">
        <v>305</v>
      </c>
      <c r="F126" s="12" t="s">
        <v>75</v>
      </c>
      <c r="G126" s="14">
        <v>41650</v>
      </c>
      <c r="H126" s="13">
        <f t="shared" si="0"/>
        <v>1</v>
      </c>
      <c r="I126" s="15">
        <v>0.45138888888888995</v>
      </c>
      <c r="J126" s="12" t="s">
        <v>90</v>
      </c>
      <c r="K126" s="12" t="s">
        <v>8</v>
      </c>
      <c r="L126" s="12"/>
      <c r="M126" s="12" t="s">
        <v>126</v>
      </c>
      <c r="N126" s="16">
        <v>1.024</v>
      </c>
      <c r="O126" s="12" t="s">
        <v>126</v>
      </c>
      <c r="P126" s="17">
        <v>15.0525</v>
      </c>
      <c r="Q126" s="17">
        <v>1.1776086358791855</v>
      </c>
      <c r="R126" s="18">
        <v>2.2499999999999999E-2</v>
      </c>
      <c r="T126" s="19">
        <v>5</v>
      </c>
    </row>
    <row r="127" spans="1:20" ht="13.5" customHeight="1" x14ac:dyDescent="0.2">
      <c r="A127" s="12" t="s">
        <v>124</v>
      </c>
      <c r="B127" s="13">
        <v>60</v>
      </c>
      <c r="C127" s="13">
        <v>306</v>
      </c>
      <c r="F127" s="12" t="s">
        <v>75</v>
      </c>
      <c r="G127" s="14">
        <v>41650</v>
      </c>
      <c r="H127" s="13">
        <f t="shared" si="0"/>
        <v>1</v>
      </c>
      <c r="I127" s="15">
        <v>0.52777777777777901</v>
      </c>
      <c r="J127" s="12" t="s">
        <v>96</v>
      </c>
      <c r="K127" s="12" t="s">
        <v>8</v>
      </c>
      <c r="L127" s="12"/>
      <c r="M127" s="12" t="s">
        <v>126</v>
      </c>
      <c r="N127" s="16">
        <v>1.0209999999999999</v>
      </c>
      <c r="O127" s="12" t="s">
        <v>126</v>
      </c>
      <c r="P127" s="17">
        <v>17.202857142857145</v>
      </c>
      <c r="Q127" s="17">
        <v>1.2356005828568724</v>
      </c>
      <c r="R127" s="18">
        <v>2.5700000000000001E-2</v>
      </c>
      <c r="T127" s="19">
        <v>5</v>
      </c>
    </row>
    <row r="128" spans="1:20" ht="13.5" customHeight="1" x14ac:dyDescent="0.2">
      <c r="A128" s="12" t="s">
        <v>124</v>
      </c>
      <c r="B128" s="13">
        <v>60</v>
      </c>
      <c r="C128" s="13">
        <v>310</v>
      </c>
      <c r="F128" s="12" t="s">
        <v>75</v>
      </c>
      <c r="G128" s="14">
        <v>41651</v>
      </c>
      <c r="H128" s="13">
        <f t="shared" si="0"/>
        <v>1</v>
      </c>
      <c r="I128" s="15">
        <v>0.57013888888889031</v>
      </c>
      <c r="J128" s="12" t="s">
        <v>103</v>
      </c>
      <c r="K128" s="12" t="s">
        <v>61</v>
      </c>
      <c r="L128" s="12"/>
      <c r="M128" s="12" t="s">
        <v>126</v>
      </c>
      <c r="N128" s="16">
        <v>1.028</v>
      </c>
      <c r="O128" s="12" t="s">
        <v>126</v>
      </c>
      <c r="P128" s="17">
        <v>24.928214285714287</v>
      </c>
      <c r="Q128" s="17">
        <v>1.39669116925239</v>
      </c>
      <c r="R128" s="18">
        <v>4.4999999999999997E-3</v>
      </c>
      <c r="T128" s="19">
        <v>10</v>
      </c>
    </row>
    <row r="129" spans="1:20" ht="13.5" customHeight="1" x14ac:dyDescent="0.2">
      <c r="A129" s="12" t="s">
        <v>124</v>
      </c>
      <c r="B129" s="13">
        <v>60</v>
      </c>
      <c r="C129" s="13">
        <v>311</v>
      </c>
      <c r="F129" s="12" t="s">
        <v>75</v>
      </c>
      <c r="G129" s="14">
        <v>41652</v>
      </c>
      <c r="H129" s="13">
        <f t="shared" si="0"/>
        <v>1</v>
      </c>
      <c r="I129" s="15">
        <v>0.46666666666666778</v>
      </c>
      <c r="J129" s="12" t="s">
        <v>99</v>
      </c>
      <c r="K129" s="12" t="s">
        <v>8</v>
      </c>
      <c r="L129" s="12"/>
      <c r="M129" s="12" t="s">
        <v>126</v>
      </c>
      <c r="N129" s="16">
        <v>1.0269999999999999</v>
      </c>
      <c r="O129" s="12" t="s">
        <v>126</v>
      </c>
      <c r="P129" s="17">
        <v>28.99</v>
      </c>
      <c r="Q129" s="17">
        <v>1.4622482153549974</v>
      </c>
      <c r="T129" s="19">
        <v>10</v>
      </c>
    </row>
    <row r="130" spans="1:20" ht="13.5" customHeight="1" x14ac:dyDescent="0.2">
      <c r="A130" s="12" t="s">
        <v>124</v>
      </c>
      <c r="B130" s="13">
        <v>60</v>
      </c>
      <c r="C130" s="13">
        <v>312</v>
      </c>
      <c r="F130" s="12" t="s">
        <v>75</v>
      </c>
      <c r="G130" s="14">
        <v>41652</v>
      </c>
      <c r="H130" s="13">
        <f t="shared" si="0"/>
        <v>1</v>
      </c>
      <c r="I130" s="15">
        <v>0.46875000000000105</v>
      </c>
      <c r="J130" s="12" t="s">
        <v>92</v>
      </c>
      <c r="K130" s="12" t="s">
        <v>8</v>
      </c>
      <c r="L130" s="12"/>
      <c r="M130" s="12" t="s">
        <v>126</v>
      </c>
      <c r="N130" s="16">
        <v>1.0229999999999999</v>
      </c>
      <c r="O130" s="12" t="s">
        <v>126</v>
      </c>
      <c r="P130" s="17">
        <v>16.191739130434783</v>
      </c>
      <c r="Q130" s="17">
        <v>1.2092934981781511</v>
      </c>
      <c r="R130" s="18">
        <v>1.21E-2</v>
      </c>
      <c r="T130" s="19">
        <v>5</v>
      </c>
    </row>
    <row r="131" spans="1:20" ht="13.5" customHeight="1" x14ac:dyDescent="0.2">
      <c r="A131" s="12" t="s">
        <v>124</v>
      </c>
      <c r="B131" s="13">
        <v>60</v>
      </c>
      <c r="C131" s="13">
        <v>313</v>
      </c>
      <c r="F131" s="12" t="s">
        <v>75</v>
      </c>
      <c r="G131" s="14">
        <v>41652</v>
      </c>
      <c r="H131" s="13">
        <f t="shared" si="0"/>
        <v>1</v>
      </c>
      <c r="I131" s="15">
        <v>0.51180555555555673</v>
      </c>
      <c r="J131" s="12" t="s">
        <v>84</v>
      </c>
      <c r="K131" s="12" t="s">
        <v>8</v>
      </c>
      <c r="L131" s="12"/>
      <c r="M131" s="12" t="s">
        <v>126</v>
      </c>
      <c r="N131" s="16">
        <v>1.016</v>
      </c>
      <c r="O131" s="12" t="s">
        <v>126</v>
      </c>
      <c r="P131" s="17">
        <v>23.9028125</v>
      </c>
      <c r="Q131" s="17">
        <v>1.3784490047710252</v>
      </c>
      <c r="R131" s="18">
        <v>1.2200000000000001E-2</v>
      </c>
      <c r="T131" s="19">
        <v>5</v>
      </c>
    </row>
    <row r="132" spans="1:20" ht="13.5" customHeight="1" x14ac:dyDescent="0.2">
      <c r="A132" s="12" t="s">
        <v>124</v>
      </c>
      <c r="B132" s="13">
        <v>60</v>
      </c>
      <c r="C132" s="13">
        <v>315</v>
      </c>
      <c r="F132" s="12" t="s">
        <v>75</v>
      </c>
      <c r="G132" s="14">
        <v>41652</v>
      </c>
      <c r="H132" s="13">
        <f t="shared" si="0"/>
        <v>1</v>
      </c>
      <c r="I132" s="15">
        <v>0.59236111111111245</v>
      </c>
      <c r="J132" s="12" t="s">
        <v>98</v>
      </c>
      <c r="K132" s="12" t="s">
        <v>61</v>
      </c>
      <c r="L132" s="12"/>
      <c r="M132" s="12" t="s">
        <v>126</v>
      </c>
      <c r="N132" s="16">
        <v>1.0229999999999999</v>
      </c>
      <c r="O132" s="12" t="s">
        <v>126</v>
      </c>
      <c r="P132" s="17">
        <v>17.209782608695651</v>
      </c>
      <c r="Q132" s="17">
        <v>1.2357753844216808</v>
      </c>
      <c r="R132" s="18">
        <v>1.6000000000000001E-3</v>
      </c>
      <c r="T132" s="19">
        <v>5</v>
      </c>
    </row>
    <row r="133" spans="1:20" ht="13.5" customHeight="1" x14ac:dyDescent="0.2">
      <c r="A133" s="12" t="s">
        <v>124</v>
      </c>
      <c r="B133" s="13">
        <v>60</v>
      </c>
      <c r="C133" s="13">
        <v>316</v>
      </c>
      <c r="F133" s="12" t="s">
        <v>75</v>
      </c>
      <c r="G133" s="14">
        <v>41652</v>
      </c>
      <c r="H133" s="13">
        <f t="shared" si="0"/>
        <v>1</v>
      </c>
      <c r="I133" s="15">
        <v>0.63194444444444597</v>
      </c>
      <c r="J133" s="12" t="s">
        <v>93</v>
      </c>
      <c r="K133" s="12" t="s">
        <v>8</v>
      </c>
      <c r="L133" s="12"/>
      <c r="M133" s="12" t="s">
        <v>126</v>
      </c>
      <c r="N133" s="16">
        <v>1.0369999999999999</v>
      </c>
      <c r="O133" s="12" t="s">
        <v>126</v>
      </c>
      <c r="P133" s="17">
        <v>32.214459459459462</v>
      </c>
      <c r="Q133" s="17">
        <v>1.5080508485259625</v>
      </c>
      <c r="R133" s="18">
        <v>2.2499999999999999E-2</v>
      </c>
      <c r="T133" s="19">
        <v>20</v>
      </c>
    </row>
    <row r="134" spans="1:20" ht="13.5" customHeight="1" x14ac:dyDescent="0.2">
      <c r="A134" s="12" t="s">
        <v>124</v>
      </c>
      <c r="B134" s="13">
        <v>60</v>
      </c>
      <c r="C134" s="13">
        <v>5</v>
      </c>
      <c r="D134" s="12" t="s">
        <v>216</v>
      </c>
      <c r="F134" s="12" t="s">
        <v>29</v>
      </c>
      <c r="G134" s="14">
        <v>41654</v>
      </c>
      <c r="H134" s="13">
        <f t="shared" si="0"/>
        <v>1</v>
      </c>
      <c r="I134" s="15">
        <v>0.4284722222222232</v>
      </c>
      <c r="J134" s="12" t="s">
        <v>150</v>
      </c>
      <c r="K134" s="12" t="s">
        <v>8</v>
      </c>
      <c r="L134" s="12" t="s">
        <v>151</v>
      </c>
      <c r="M134" s="12" t="s">
        <v>126</v>
      </c>
      <c r="N134" s="16">
        <v>1.032</v>
      </c>
      <c r="O134" s="12" t="s">
        <v>126</v>
      </c>
      <c r="P134" s="17">
        <v>36.218125000000001</v>
      </c>
      <c r="Q134" s="17">
        <v>1.5589259632825323</v>
      </c>
      <c r="R134" s="18">
        <v>6.7000000000000002E-3</v>
      </c>
      <c r="T134" s="19">
        <v>10</v>
      </c>
    </row>
    <row r="135" spans="1:20" ht="13.5" customHeight="1" x14ac:dyDescent="0.2">
      <c r="A135" s="12" t="s">
        <v>124</v>
      </c>
      <c r="B135" s="13">
        <v>60</v>
      </c>
      <c r="C135" s="13">
        <v>317</v>
      </c>
      <c r="F135" s="12" t="s">
        <v>75</v>
      </c>
      <c r="G135" s="14">
        <v>41654</v>
      </c>
      <c r="H135" s="13">
        <f t="shared" si="0"/>
        <v>1</v>
      </c>
      <c r="I135" s="15">
        <v>0.43055555555555652</v>
      </c>
      <c r="J135" s="12" t="s">
        <v>79</v>
      </c>
      <c r="K135" s="12" t="s">
        <v>61</v>
      </c>
      <c r="L135" s="12"/>
      <c r="M135" s="12" t="s">
        <v>126</v>
      </c>
      <c r="N135" s="16">
        <v>1.0189999999999999</v>
      </c>
      <c r="O135" s="12" t="s">
        <v>126</v>
      </c>
      <c r="P135" s="17">
        <v>20.480789473684212</v>
      </c>
      <c r="Q135" s="17">
        <v>1.3113466933905304</v>
      </c>
      <c r="R135" s="18">
        <v>1.1299999999999999E-2</v>
      </c>
      <c r="S135" s="12" t="s">
        <v>217</v>
      </c>
      <c r="T135" s="19">
        <v>5</v>
      </c>
    </row>
    <row r="136" spans="1:20" ht="13.5" customHeight="1" x14ac:dyDescent="0.2">
      <c r="A136" s="12" t="s">
        <v>124</v>
      </c>
      <c r="B136" s="13">
        <v>60</v>
      </c>
      <c r="C136" s="13">
        <v>318</v>
      </c>
      <c r="F136" s="12" t="s">
        <v>75</v>
      </c>
      <c r="G136" s="14">
        <v>41654</v>
      </c>
      <c r="H136" s="13">
        <f t="shared" si="0"/>
        <v>1</v>
      </c>
      <c r="I136" s="15">
        <v>0.55555555555555691</v>
      </c>
      <c r="J136" s="12" t="s">
        <v>101</v>
      </c>
      <c r="K136" s="12" t="s">
        <v>61</v>
      </c>
      <c r="L136" s="12"/>
      <c r="M136" s="12" t="s">
        <v>126</v>
      </c>
      <c r="N136" s="16">
        <v>1.0169999999999999</v>
      </c>
      <c r="O136" s="12" t="s">
        <v>126</v>
      </c>
      <c r="P136" s="17">
        <v>22.759117647058822</v>
      </c>
      <c r="Q136" s="17">
        <v>1.3571554207967793</v>
      </c>
      <c r="R136" s="18">
        <v>3.2300000000000002E-2</v>
      </c>
      <c r="T136" s="19">
        <v>5</v>
      </c>
    </row>
    <row r="137" spans="1:20" ht="13.5" customHeight="1" x14ac:dyDescent="0.2">
      <c r="A137" s="12" t="s">
        <v>124</v>
      </c>
      <c r="B137" s="13">
        <v>60</v>
      </c>
      <c r="C137" s="13">
        <v>319</v>
      </c>
      <c r="F137" s="12" t="s">
        <v>75</v>
      </c>
      <c r="G137" s="14">
        <v>41654</v>
      </c>
      <c r="H137" s="13">
        <f t="shared" si="0"/>
        <v>1</v>
      </c>
      <c r="I137" s="15">
        <v>0.59930555555555687</v>
      </c>
      <c r="J137" s="12" t="s">
        <v>94</v>
      </c>
      <c r="K137" s="12" t="s">
        <v>61</v>
      </c>
      <c r="L137" s="12"/>
      <c r="M137" s="12" t="s">
        <v>126</v>
      </c>
      <c r="N137" s="16">
        <v>1.018</v>
      </c>
      <c r="O137" s="12" t="s">
        <v>126</v>
      </c>
      <c r="P137" s="17">
        <v>21.06111111111111</v>
      </c>
      <c r="Q137" s="17">
        <v>1.3234812793231285</v>
      </c>
      <c r="R137" s="18">
        <v>8.0999999999999996E-3</v>
      </c>
      <c r="T137" s="19">
        <v>5</v>
      </c>
    </row>
    <row r="138" spans="1:20" ht="13.5" customHeight="1" x14ac:dyDescent="0.2">
      <c r="A138" s="12" t="s">
        <v>124</v>
      </c>
      <c r="B138" s="13">
        <v>60.5</v>
      </c>
      <c r="C138" s="13">
        <v>9</v>
      </c>
      <c r="D138" s="12" t="s">
        <v>218</v>
      </c>
      <c r="F138" s="12" t="s">
        <v>29</v>
      </c>
      <c r="G138" s="14">
        <v>41656</v>
      </c>
      <c r="H138" s="13">
        <f t="shared" si="0"/>
        <v>1</v>
      </c>
      <c r="I138" s="15">
        <v>0.437500000000001</v>
      </c>
      <c r="J138" s="12" t="s">
        <v>38</v>
      </c>
      <c r="K138" s="12" t="s">
        <v>33</v>
      </c>
      <c r="L138" s="12"/>
      <c r="M138" s="12" t="s">
        <v>126</v>
      </c>
      <c r="N138" s="16">
        <v>1.0329999999999999</v>
      </c>
      <c r="O138" s="12" t="s">
        <v>126</v>
      </c>
      <c r="P138" s="17">
        <v>35.93030303030303</v>
      </c>
      <c r="Q138" s="17">
        <v>1.555460879988771</v>
      </c>
      <c r="R138" s="18">
        <v>1.15E-2</v>
      </c>
      <c r="T138" s="19">
        <v>10</v>
      </c>
    </row>
    <row r="139" spans="1:20" ht="13.5" customHeight="1" x14ac:dyDescent="0.2">
      <c r="A139" s="12" t="s">
        <v>124</v>
      </c>
      <c r="B139" s="13">
        <v>60.5</v>
      </c>
      <c r="C139" s="13">
        <v>10</v>
      </c>
      <c r="D139" s="12" t="s">
        <v>219</v>
      </c>
      <c r="F139" s="12" t="s">
        <v>29</v>
      </c>
      <c r="G139" s="14">
        <v>41656</v>
      </c>
      <c r="H139" s="13">
        <f t="shared" si="0"/>
        <v>1</v>
      </c>
      <c r="I139" s="15">
        <v>0.55555555555555691</v>
      </c>
      <c r="J139" s="12" t="s">
        <v>31</v>
      </c>
      <c r="K139" s="12" t="s">
        <v>8</v>
      </c>
      <c r="L139" s="12"/>
      <c r="M139" s="12" t="s">
        <v>126</v>
      </c>
      <c r="N139" s="16">
        <v>1.0329999999999999</v>
      </c>
      <c r="O139" s="12" t="s">
        <v>126</v>
      </c>
      <c r="P139" s="17">
        <v>35.829090909090908</v>
      </c>
      <c r="Q139" s="17">
        <v>1.5542357889594647</v>
      </c>
      <c r="R139" s="18">
        <v>7.3000000000000001E-3</v>
      </c>
      <c r="S139" s="12" t="s">
        <v>220</v>
      </c>
      <c r="T139" s="19">
        <v>10</v>
      </c>
    </row>
    <row r="140" spans="1:20" ht="13.5" customHeight="1" x14ac:dyDescent="0.2">
      <c r="A140" s="12" t="s">
        <v>124</v>
      </c>
      <c r="B140" s="13">
        <v>60.5</v>
      </c>
      <c r="C140" s="13">
        <v>12</v>
      </c>
      <c r="D140" s="12" t="s">
        <v>221</v>
      </c>
      <c r="F140" s="12" t="s">
        <v>29</v>
      </c>
      <c r="G140" s="14">
        <v>41656</v>
      </c>
      <c r="H140" s="13">
        <f t="shared" si="0"/>
        <v>1</v>
      </c>
      <c r="I140" s="15">
        <v>0.50208333333333455</v>
      </c>
      <c r="J140" s="12" t="s">
        <v>174</v>
      </c>
      <c r="K140" s="12" t="s">
        <v>8</v>
      </c>
      <c r="L140" s="12" t="s">
        <v>151</v>
      </c>
      <c r="M140" s="12" t="s">
        <v>126</v>
      </c>
      <c r="N140" s="16">
        <v>1.0249999999999999</v>
      </c>
      <c r="O140" s="12" t="s">
        <v>126</v>
      </c>
      <c r="P140" s="17">
        <v>22.712</v>
      </c>
      <c r="Q140" s="17">
        <v>1.3562553795178007</v>
      </c>
      <c r="R140" s="18">
        <v>2.75E-2</v>
      </c>
      <c r="T140" s="19">
        <v>5</v>
      </c>
    </row>
    <row r="141" spans="1:20" ht="13.5" customHeight="1" x14ac:dyDescent="0.2">
      <c r="A141" s="12" t="s">
        <v>124</v>
      </c>
      <c r="B141" s="13">
        <v>60.5</v>
      </c>
      <c r="C141" s="13">
        <v>16</v>
      </c>
      <c r="D141" s="12" t="s">
        <v>222</v>
      </c>
      <c r="F141" s="12" t="s">
        <v>29</v>
      </c>
      <c r="G141" s="14">
        <v>41658</v>
      </c>
      <c r="H141" s="13">
        <f t="shared" si="0"/>
        <v>1</v>
      </c>
      <c r="I141" s="15">
        <v>0.53263888888889011</v>
      </c>
      <c r="J141" s="12" t="s">
        <v>150</v>
      </c>
      <c r="K141" s="12" t="s">
        <v>10</v>
      </c>
      <c r="L141" s="12" t="s">
        <v>151</v>
      </c>
      <c r="M141" s="12" t="s">
        <v>126</v>
      </c>
      <c r="N141" s="16">
        <v>1.0189999999999999</v>
      </c>
      <c r="O141" s="12" t="s">
        <v>126</v>
      </c>
      <c r="P141" s="17">
        <v>21.358421052631577</v>
      </c>
      <c r="Q141" s="17">
        <v>1.3295691437930666</v>
      </c>
      <c r="R141" s="18">
        <v>2.3999999999999998E-3</v>
      </c>
      <c r="T141" s="19">
        <v>5</v>
      </c>
    </row>
    <row r="142" spans="1:20" ht="13.5" customHeight="1" x14ac:dyDescent="0.2">
      <c r="A142" s="12" t="s">
        <v>124</v>
      </c>
      <c r="B142" s="13">
        <v>61</v>
      </c>
      <c r="C142" s="13">
        <v>63</v>
      </c>
      <c r="D142" s="12" t="s">
        <v>223</v>
      </c>
      <c r="F142" s="12" t="s">
        <v>7</v>
      </c>
      <c r="G142" s="14">
        <v>41665</v>
      </c>
      <c r="H142" s="13">
        <f t="shared" si="0"/>
        <v>1</v>
      </c>
      <c r="I142" s="15">
        <v>0.55555555555555691</v>
      </c>
      <c r="J142" s="12" t="s">
        <v>18</v>
      </c>
      <c r="K142" s="12" t="s">
        <v>8</v>
      </c>
      <c r="L142" s="12"/>
      <c r="M142" s="12" t="s">
        <v>126</v>
      </c>
      <c r="N142" s="16">
        <v>1.032</v>
      </c>
      <c r="O142" s="12" t="s">
        <v>126</v>
      </c>
      <c r="P142" s="17">
        <v>30.288125000000001</v>
      </c>
      <c r="Q142" s="17">
        <v>1.4812723889697683</v>
      </c>
      <c r="R142" s="18">
        <v>3.32E-2</v>
      </c>
      <c r="S142" s="12" t="s">
        <v>224</v>
      </c>
      <c r="T142" s="19">
        <v>10</v>
      </c>
    </row>
    <row r="143" spans="1:20" ht="13.5" customHeight="1" x14ac:dyDescent="0.2">
      <c r="A143" s="12" t="s">
        <v>124</v>
      </c>
      <c r="B143" s="13">
        <v>61</v>
      </c>
      <c r="C143" s="13">
        <v>18</v>
      </c>
      <c r="D143" s="12" t="s">
        <v>225</v>
      </c>
      <c r="F143" s="12" t="s">
        <v>29</v>
      </c>
      <c r="G143" s="14">
        <v>41665</v>
      </c>
      <c r="H143" s="13">
        <f t="shared" si="0"/>
        <v>1</v>
      </c>
      <c r="I143" s="15">
        <v>0.40972222222222315</v>
      </c>
      <c r="J143" s="12" t="s">
        <v>31</v>
      </c>
      <c r="K143" s="12" t="s">
        <v>8</v>
      </c>
      <c r="L143" s="12"/>
      <c r="M143" s="12" t="s">
        <v>126</v>
      </c>
      <c r="N143" s="16">
        <v>1.0329999999999999</v>
      </c>
      <c r="O143" s="12" t="s">
        <v>126</v>
      </c>
      <c r="P143" s="17">
        <v>34.007272727272728</v>
      </c>
      <c r="Q143" s="17">
        <v>1.5315718043235211</v>
      </c>
      <c r="R143" s="18">
        <v>1.7299999999999999E-2</v>
      </c>
      <c r="T143" s="19">
        <v>10</v>
      </c>
    </row>
    <row r="144" spans="1:20" ht="13.5" customHeight="1" x14ac:dyDescent="0.2">
      <c r="A144" s="12" t="s">
        <v>124</v>
      </c>
      <c r="B144" s="13">
        <v>61</v>
      </c>
      <c r="C144" s="13">
        <v>21</v>
      </c>
      <c r="D144" s="12" t="s">
        <v>226</v>
      </c>
      <c r="F144" s="12" t="s">
        <v>29</v>
      </c>
      <c r="G144" s="14">
        <v>41665</v>
      </c>
      <c r="H144" s="13">
        <f t="shared" si="0"/>
        <v>1</v>
      </c>
      <c r="I144" s="15">
        <v>0.61597222222222359</v>
      </c>
      <c r="J144" s="12" t="s">
        <v>36</v>
      </c>
      <c r="K144" s="12" t="s">
        <v>8</v>
      </c>
      <c r="L144" s="12"/>
      <c r="M144" s="12" t="s">
        <v>126</v>
      </c>
      <c r="N144" s="16">
        <v>1.0329999999999999</v>
      </c>
      <c r="O144" s="12" t="s">
        <v>126</v>
      </c>
      <c r="P144" s="17">
        <v>31.983030303030304</v>
      </c>
      <c r="Q144" s="17">
        <v>1.5049196095520809</v>
      </c>
      <c r="R144" s="18">
        <v>1.11E-2</v>
      </c>
      <c r="T144" s="19">
        <v>10</v>
      </c>
    </row>
    <row r="145" spans="1:20" ht="13.5" customHeight="1" x14ac:dyDescent="0.2">
      <c r="A145" s="12" t="s">
        <v>124</v>
      </c>
      <c r="B145" s="13">
        <v>61</v>
      </c>
      <c r="C145" s="13">
        <v>323</v>
      </c>
      <c r="F145" s="12" t="s">
        <v>75</v>
      </c>
      <c r="G145" s="14">
        <v>41665</v>
      </c>
      <c r="H145" s="13">
        <f t="shared" si="0"/>
        <v>1</v>
      </c>
      <c r="I145" s="15">
        <v>0.53611111111111232</v>
      </c>
      <c r="J145" s="12" t="s">
        <v>102</v>
      </c>
      <c r="K145" s="12" t="s">
        <v>61</v>
      </c>
      <c r="L145" s="12"/>
      <c r="M145" s="12" t="s">
        <v>126</v>
      </c>
      <c r="N145" s="16">
        <v>1.016</v>
      </c>
      <c r="O145" s="12" t="s">
        <v>126</v>
      </c>
      <c r="P145" s="17">
        <v>23.9028125</v>
      </c>
      <c r="Q145" s="17">
        <v>1.3784490047710252</v>
      </c>
      <c r="R145" s="18">
        <v>4.0000000000000001E-3</v>
      </c>
      <c r="T145" s="19">
        <v>5</v>
      </c>
    </row>
    <row r="146" spans="1:20" ht="13.5" customHeight="1" x14ac:dyDescent="0.2">
      <c r="A146" s="12" t="s">
        <v>124</v>
      </c>
      <c r="B146" s="13">
        <v>61</v>
      </c>
      <c r="C146" s="13">
        <v>324</v>
      </c>
      <c r="F146" s="12" t="s">
        <v>75</v>
      </c>
      <c r="G146" s="14">
        <v>41666</v>
      </c>
      <c r="H146" s="13">
        <f t="shared" si="0"/>
        <v>1</v>
      </c>
      <c r="I146" s="15">
        <v>0.51041666666666785</v>
      </c>
      <c r="J146" s="12" t="s">
        <v>90</v>
      </c>
      <c r="K146" s="12" t="s">
        <v>8</v>
      </c>
      <c r="L146" s="12"/>
      <c r="M146" s="12" t="s">
        <v>126</v>
      </c>
      <c r="N146" s="16">
        <v>1.0229999999999999</v>
      </c>
      <c r="O146" s="12" t="s">
        <v>126</v>
      </c>
      <c r="P146" s="17">
        <v>16.53108695652174</v>
      </c>
      <c r="Q146" s="17">
        <v>1.2183014103590843</v>
      </c>
      <c r="T146" s="19">
        <v>5</v>
      </c>
    </row>
    <row r="147" spans="1:20" ht="13.5" customHeight="1" x14ac:dyDescent="0.2">
      <c r="A147" s="12" t="s">
        <v>124</v>
      </c>
      <c r="B147" s="13">
        <v>61</v>
      </c>
      <c r="C147" s="13">
        <v>325</v>
      </c>
      <c r="F147" s="12" t="s">
        <v>75</v>
      </c>
      <c r="G147" s="14">
        <v>41666</v>
      </c>
      <c r="H147" s="13">
        <f t="shared" si="0"/>
        <v>1</v>
      </c>
      <c r="I147" s="15">
        <v>0.55347222222222348</v>
      </c>
      <c r="J147" s="12" t="s">
        <v>78</v>
      </c>
      <c r="K147" s="12" t="s">
        <v>8</v>
      </c>
      <c r="L147" s="12"/>
      <c r="M147" s="12" t="s">
        <v>126</v>
      </c>
      <c r="N147" s="16">
        <v>1.01</v>
      </c>
      <c r="O147" s="12" t="s">
        <v>126</v>
      </c>
      <c r="P147" s="17">
        <v>15.877599999999999</v>
      </c>
      <c r="Q147" s="17">
        <v>1.200784856685017</v>
      </c>
      <c r="R147" s="18">
        <v>2.3900000000000001E-2</v>
      </c>
      <c r="T147" s="19">
        <v>2</v>
      </c>
    </row>
    <row r="148" spans="1:20" ht="13.5" customHeight="1" x14ac:dyDescent="0.2">
      <c r="A148" s="12" t="s">
        <v>124</v>
      </c>
      <c r="B148" s="13">
        <v>61</v>
      </c>
      <c r="C148" s="13">
        <v>326</v>
      </c>
      <c r="F148" s="12" t="s">
        <v>75</v>
      </c>
      <c r="G148" s="14">
        <v>41670</v>
      </c>
      <c r="H148" s="13">
        <f t="shared" si="0"/>
        <v>1</v>
      </c>
      <c r="I148" s="15">
        <v>0.50694444444444564</v>
      </c>
      <c r="J148" s="12" t="s">
        <v>84</v>
      </c>
      <c r="K148" s="12" t="s">
        <v>8</v>
      </c>
      <c r="L148" s="12"/>
      <c r="M148" s="12" t="s">
        <v>126</v>
      </c>
      <c r="N148" s="16">
        <v>1.024</v>
      </c>
      <c r="O148" s="12" t="s">
        <v>126</v>
      </c>
      <c r="P148" s="17">
        <v>14.309166666666666</v>
      </c>
      <c r="Q148" s="17">
        <v>1.1556143421730176</v>
      </c>
      <c r="R148" s="18">
        <v>4.02E-2</v>
      </c>
      <c r="T148" s="19">
        <v>5</v>
      </c>
    </row>
    <row r="149" spans="1:20" ht="13.5" customHeight="1" x14ac:dyDescent="0.2">
      <c r="A149" s="12" t="s">
        <v>124</v>
      </c>
      <c r="B149" s="13">
        <v>61</v>
      </c>
      <c r="C149" s="13">
        <v>327</v>
      </c>
      <c r="F149" s="12" t="s">
        <v>75</v>
      </c>
      <c r="G149" s="14">
        <v>41670</v>
      </c>
      <c r="H149" s="13">
        <f t="shared" si="0"/>
        <v>1</v>
      </c>
      <c r="I149" s="15">
        <v>0.54861111111111238</v>
      </c>
      <c r="J149" s="12" t="s">
        <v>100</v>
      </c>
      <c r="K149" s="12" t="s">
        <v>8</v>
      </c>
      <c r="L149" s="12"/>
      <c r="M149" s="12" t="s">
        <v>126</v>
      </c>
      <c r="N149" s="16">
        <v>1.022</v>
      </c>
      <c r="O149" s="12" t="s">
        <v>126</v>
      </c>
      <c r="P149" s="17">
        <v>14.596363636363636</v>
      </c>
      <c r="Q149" s="17">
        <v>1.164244674321204</v>
      </c>
      <c r="R149" s="18">
        <v>5.8099999999999999E-2</v>
      </c>
      <c r="T149" s="19">
        <v>5</v>
      </c>
    </row>
    <row r="150" spans="1:20" ht="13.5" customHeight="1" x14ac:dyDescent="0.2">
      <c r="A150" s="12" t="s">
        <v>124</v>
      </c>
      <c r="B150" s="13">
        <v>61</v>
      </c>
      <c r="C150" s="13">
        <v>328</v>
      </c>
      <c r="F150" s="12" t="s">
        <v>75</v>
      </c>
      <c r="G150" s="14">
        <v>41672</v>
      </c>
      <c r="H150" s="13">
        <f t="shared" si="0"/>
        <v>2</v>
      </c>
      <c r="I150" s="15">
        <v>0.43402777777777879</v>
      </c>
      <c r="J150" s="12" t="s">
        <v>87</v>
      </c>
      <c r="K150" s="12" t="s">
        <v>8</v>
      </c>
      <c r="L150" s="12"/>
      <c r="M150" s="12" t="s">
        <v>126</v>
      </c>
      <c r="N150" s="16">
        <v>1.018</v>
      </c>
      <c r="O150" s="12" t="s">
        <v>126</v>
      </c>
      <c r="P150" s="17">
        <v>18.335555555555555</v>
      </c>
      <c r="Q150" s="17">
        <v>1.2632940733398121</v>
      </c>
      <c r="R150" s="18">
        <v>3.0700000000000002E-2</v>
      </c>
      <c r="T150" s="19">
        <v>5</v>
      </c>
    </row>
    <row r="151" spans="1:20" ht="13.5" customHeight="1" x14ac:dyDescent="0.2">
      <c r="A151" s="12" t="s">
        <v>124</v>
      </c>
      <c r="B151" s="13">
        <v>61</v>
      </c>
      <c r="C151" s="13">
        <v>329</v>
      </c>
      <c r="F151" s="12" t="s">
        <v>75</v>
      </c>
      <c r="G151" s="14">
        <v>41672</v>
      </c>
      <c r="H151" s="13">
        <f t="shared" si="0"/>
        <v>2</v>
      </c>
      <c r="I151" s="15">
        <v>0.50763888888889008</v>
      </c>
      <c r="J151" s="12" t="s">
        <v>86</v>
      </c>
      <c r="K151" s="12" t="s">
        <v>8</v>
      </c>
      <c r="L151" s="12"/>
      <c r="M151" s="12" t="s">
        <v>126</v>
      </c>
      <c r="N151" s="16">
        <v>1.018</v>
      </c>
      <c r="O151" s="12" t="s">
        <v>126</v>
      </c>
      <c r="P151" s="17">
        <v>22.238055555555555</v>
      </c>
      <c r="Q151" s="17">
        <v>1.3470968108591925</v>
      </c>
      <c r="R151" s="18">
        <v>3.0000000000000001E-3</v>
      </c>
      <c r="T151" s="19">
        <v>5</v>
      </c>
    </row>
    <row r="152" spans="1:20" ht="13.5" customHeight="1" x14ac:dyDescent="0.2">
      <c r="A152" s="12" t="s">
        <v>124</v>
      </c>
      <c r="B152" s="13">
        <v>61</v>
      </c>
      <c r="C152" s="13">
        <v>333</v>
      </c>
      <c r="F152" s="12" t="s">
        <v>75</v>
      </c>
      <c r="G152" s="14">
        <v>41672</v>
      </c>
      <c r="H152" s="13">
        <f t="shared" si="0"/>
        <v>2</v>
      </c>
      <c r="I152" s="15">
        <v>0.60486111111111251</v>
      </c>
      <c r="J152" s="12" t="s">
        <v>90</v>
      </c>
      <c r="K152" s="12" t="s">
        <v>8</v>
      </c>
      <c r="L152" s="12"/>
      <c r="M152" s="12" t="s">
        <v>126</v>
      </c>
      <c r="N152" s="16">
        <v>1.02</v>
      </c>
      <c r="O152" s="12" t="s">
        <v>126</v>
      </c>
      <c r="P152" s="17">
        <v>7.1582999999999997</v>
      </c>
      <c r="Q152" s="17">
        <v>0.85480989545303288</v>
      </c>
      <c r="R152" s="18">
        <v>8.9999999999999998E-4</v>
      </c>
      <c r="T152" s="19">
        <v>2</v>
      </c>
    </row>
    <row r="153" spans="1:20" ht="13.5" customHeight="1" x14ac:dyDescent="0.2">
      <c r="A153" s="12" t="s">
        <v>124</v>
      </c>
      <c r="B153" s="13">
        <v>61</v>
      </c>
      <c r="C153" s="13">
        <v>335</v>
      </c>
      <c r="F153" s="12" t="s">
        <v>75</v>
      </c>
      <c r="G153" s="14">
        <v>41673</v>
      </c>
      <c r="H153" s="13">
        <f t="shared" si="0"/>
        <v>2</v>
      </c>
      <c r="I153" s="15">
        <v>0.52777777777777901</v>
      </c>
      <c r="J153" s="12" t="s">
        <v>99</v>
      </c>
      <c r="K153" s="12" t="s">
        <v>8</v>
      </c>
      <c r="L153" s="12"/>
      <c r="M153" s="12" t="s">
        <v>126</v>
      </c>
      <c r="N153" s="16">
        <v>1.022</v>
      </c>
      <c r="O153" s="12" t="s">
        <v>126</v>
      </c>
      <c r="P153" s="17">
        <v>18.650909090909092</v>
      </c>
      <c r="Q153" s="17">
        <v>1.2707000052354909</v>
      </c>
      <c r="R153" s="18">
        <v>1.0200000000000001E-2</v>
      </c>
      <c r="T153" s="19">
        <v>5</v>
      </c>
    </row>
    <row r="154" spans="1:20" ht="13.5" customHeight="1" x14ac:dyDescent="0.2">
      <c r="A154" s="12" t="s">
        <v>124</v>
      </c>
      <c r="B154" s="13">
        <v>61</v>
      </c>
      <c r="C154" s="13">
        <v>336</v>
      </c>
      <c r="F154" s="12" t="s">
        <v>75</v>
      </c>
      <c r="G154" s="14">
        <v>41674</v>
      </c>
      <c r="H154" s="13">
        <f t="shared" si="0"/>
        <v>2</v>
      </c>
      <c r="I154" s="15">
        <v>0.38125000000000092</v>
      </c>
      <c r="J154" s="12" t="s">
        <v>89</v>
      </c>
      <c r="K154" s="12" t="s">
        <v>8</v>
      </c>
      <c r="L154" s="12"/>
      <c r="M154" s="12" t="s">
        <v>126</v>
      </c>
      <c r="N154" s="16">
        <v>1.0129999999999999</v>
      </c>
      <c r="O154" s="12" t="s">
        <v>126</v>
      </c>
      <c r="P154" s="17">
        <v>11.184307692307693</v>
      </c>
      <c r="Q154" s="17">
        <v>1.0486091064732441</v>
      </c>
      <c r="R154" s="18">
        <v>1.3599999999999999E-2</v>
      </c>
      <c r="T154" s="19">
        <v>2</v>
      </c>
    </row>
    <row r="155" spans="1:20" ht="13.5" customHeight="1" x14ac:dyDescent="0.2">
      <c r="A155" s="12" t="s">
        <v>124</v>
      </c>
      <c r="B155" s="13">
        <v>61</v>
      </c>
      <c r="C155" s="13">
        <v>339</v>
      </c>
      <c r="F155" s="12" t="s">
        <v>75</v>
      </c>
      <c r="G155" s="14">
        <v>41674</v>
      </c>
      <c r="H155" s="13">
        <f t="shared" si="0"/>
        <v>2</v>
      </c>
      <c r="I155" s="15">
        <v>0.49305555555555669</v>
      </c>
      <c r="J155" s="12" t="s">
        <v>78</v>
      </c>
      <c r="K155" s="12" t="s">
        <v>8</v>
      </c>
      <c r="L155" s="12"/>
      <c r="M155" s="12" t="s">
        <v>126</v>
      </c>
      <c r="N155" s="16">
        <v>1.008</v>
      </c>
      <c r="O155" s="12" t="s">
        <v>126</v>
      </c>
      <c r="P155" s="17">
        <v>19.902750000000001</v>
      </c>
      <c r="Q155" s="17">
        <v>1.2989130878323916</v>
      </c>
      <c r="R155" s="18">
        <v>4.3E-3</v>
      </c>
      <c r="T155" s="19">
        <v>2</v>
      </c>
    </row>
    <row r="156" spans="1:20" ht="13.5" customHeight="1" x14ac:dyDescent="0.2">
      <c r="A156" s="12" t="s">
        <v>124</v>
      </c>
      <c r="B156" s="13">
        <v>61</v>
      </c>
      <c r="C156" s="13">
        <v>344</v>
      </c>
      <c r="F156" s="12" t="s">
        <v>75</v>
      </c>
      <c r="G156" s="14">
        <v>41674</v>
      </c>
      <c r="H156" s="13">
        <f t="shared" si="0"/>
        <v>2</v>
      </c>
      <c r="I156" s="15">
        <v>0.57291666666666807</v>
      </c>
      <c r="J156" s="12" t="s">
        <v>97</v>
      </c>
      <c r="K156" s="12" t="s">
        <v>8</v>
      </c>
      <c r="L156" s="12"/>
      <c r="M156" s="12" t="s">
        <v>126</v>
      </c>
      <c r="N156" s="16">
        <v>1.0069999999999999</v>
      </c>
      <c r="O156" s="12" t="s">
        <v>126</v>
      </c>
      <c r="P156" s="17">
        <v>22.3</v>
      </c>
      <c r="Q156" s="17">
        <v>1.3483048630481607</v>
      </c>
      <c r="R156" s="18">
        <v>3.8999999999999998E-3</v>
      </c>
      <c r="T156" s="19">
        <v>2</v>
      </c>
    </row>
    <row r="157" spans="1:20" ht="13.5" customHeight="1" x14ac:dyDescent="0.2">
      <c r="A157" s="12" t="s">
        <v>124</v>
      </c>
      <c r="B157" s="13">
        <v>61</v>
      </c>
      <c r="C157" s="13">
        <v>347</v>
      </c>
      <c r="F157" s="12" t="s">
        <v>75</v>
      </c>
      <c r="G157" s="14">
        <v>41675</v>
      </c>
      <c r="H157" s="13">
        <f t="shared" si="0"/>
        <v>2</v>
      </c>
      <c r="I157" s="15">
        <v>0.48541666666666783</v>
      </c>
      <c r="J157" s="12" t="s">
        <v>93</v>
      </c>
      <c r="K157" s="12" t="s">
        <v>8</v>
      </c>
      <c r="L157" s="12"/>
      <c r="M157" s="12" t="s">
        <v>126</v>
      </c>
      <c r="N157" s="16">
        <v>1.018</v>
      </c>
      <c r="O157" s="12" t="s">
        <v>126</v>
      </c>
      <c r="P157" s="17">
        <v>21.06111111111111</v>
      </c>
      <c r="Q157" s="17">
        <v>1.3234812793231285</v>
      </c>
      <c r="T157" s="19">
        <v>5</v>
      </c>
    </row>
    <row r="158" spans="1:20" ht="13.5" customHeight="1" x14ac:dyDescent="0.2">
      <c r="A158" s="12" t="s">
        <v>124</v>
      </c>
      <c r="B158" s="13">
        <v>61</v>
      </c>
      <c r="C158" s="13">
        <v>351</v>
      </c>
      <c r="F158" s="12" t="s">
        <v>75</v>
      </c>
      <c r="G158" s="14">
        <v>41675</v>
      </c>
      <c r="H158" s="13">
        <f t="shared" si="0"/>
        <v>2</v>
      </c>
      <c r="I158" s="15">
        <v>0.58402777777777914</v>
      </c>
      <c r="J158" s="12" t="s">
        <v>77</v>
      </c>
      <c r="K158" s="12" t="s">
        <v>8</v>
      </c>
      <c r="L158" s="12"/>
      <c r="M158" s="12" t="s">
        <v>126</v>
      </c>
      <c r="N158" s="16">
        <v>1.018</v>
      </c>
      <c r="O158" s="12" t="s">
        <v>126</v>
      </c>
      <c r="P158" s="17">
        <v>21.928333333333335</v>
      </c>
      <c r="Q158" s="17">
        <v>1.3410056243066613</v>
      </c>
      <c r="R158" s="18">
        <v>4.0000000000000001E-3</v>
      </c>
      <c r="T158" s="19">
        <v>5</v>
      </c>
    </row>
    <row r="159" spans="1:20" ht="13.5" customHeight="1" x14ac:dyDescent="0.2">
      <c r="A159" s="12" t="s">
        <v>124</v>
      </c>
      <c r="B159" s="13">
        <v>61.5</v>
      </c>
      <c r="C159" s="13">
        <v>30</v>
      </c>
      <c r="D159" s="12" t="s">
        <v>227</v>
      </c>
      <c r="F159" s="12" t="s">
        <v>52</v>
      </c>
      <c r="G159" s="14">
        <v>41680</v>
      </c>
      <c r="H159" s="13">
        <f t="shared" si="0"/>
        <v>2</v>
      </c>
      <c r="I159" s="15">
        <v>0.54444444444444573</v>
      </c>
      <c r="J159" s="12" t="s">
        <v>55</v>
      </c>
      <c r="K159" s="12" t="s">
        <v>10</v>
      </c>
      <c r="L159" s="12"/>
      <c r="M159" s="12" t="s">
        <v>126</v>
      </c>
      <c r="N159" s="16">
        <v>1.018</v>
      </c>
      <c r="O159" s="12" t="s">
        <v>126</v>
      </c>
      <c r="P159" s="17">
        <v>21.645555555555557</v>
      </c>
      <c r="Q159" s="17">
        <v>1.3353687369089748</v>
      </c>
      <c r="R159" s="18">
        <v>9.7000000000000003E-3</v>
      </c>
      <c r="T159" s="19">
        <v>5</v>
      </c>
    </row>
    <row r="160" spans="1:20" ht="13.5" customHeight="1" x14ac:dyDescent="0.2">
      <c r="A160" s="12" t="s">
        <v>124</v>
      </c>
      <c r="B160" s="13">
        <v>61.5</v>
      </c>
      <c r="C160" s="13">
        <v>33</v>
      </c>
      <c r="D160" s="12" t="s">
        <v>228</v>
      </c>
      <c r="F160" s="12" t="s">
        <v>52</v>
      </c>
      <c r="G160" s="14">
        <v>41680</v>
      </c>
      <c r="H160" s="13">
        <f t="shared" si="0"/>
        <v>2</v>
      </c>
      <c r="I160" s="15">
        <v>0.68194444444444613</v>
      </c>
      <c r="J160" s="12" t="s">
        <v>58</v>
      </c>
      <c r="K160" s="12" t="s">
        <v>8</v>
      </c>
      <c r="L160" s="12"/>
      <c r="M160" s="12" t="s">
        <v>126</v>
      </c>
      <c r="N160" s="16">
        <v>1.032</v>
      </c>
      <c r="O160" s="12" t="s">
        <v>126</v>
      </c>
      <c r="P160" s="17">
        <v>25.183125</v>
      </c>
      <c r="Q160" s="17">
        <v>1.4011096211668452</v>
      </c>
      <c r="R160" s="18">
        <v>3.3000000000000002E-2</v>
      </c>
      <c r="T160" s="19">
        <v>10</v>
      </c>
    </row>
    <row r="161" spans="1:20" ht="13.5" customHeight="1" x14ac:dyDescent="0.2">
      <c r="A161" s="12" t="s">
        <v>124</v>
      </c>
      <c r="B161" s="13">
        <v>61.5</v>
      </c>
      <c r="C161" s="13">
        <v>26</v>
      </c>
      <c r="D161" s="12" t="s">
        <v>229</v>
      </c>
      <c r="F161" s="12" t="s">
        <v>43</v>
      </c>
      <c r="G161" s="14">
        <v>41681</v>
      </c>
      <c r="H161" s="13">
        <f t="shared" si="0"/>
        <v>2</v>
      </c>
      <c r="I161" s="15">
        <v>0.48263888888889001</v>
      </c>
      <c r="J161" s="12" t="s">
        <v>49</v>
      </c>
      <c r="K161" s="12" t="s">
        <v>14</v>
      </c>
      <c r="L161" s="12"/>
      <c r="M161" s="12" t="s">
        <v>126</v>
      </c>
      <c r="N161" s="16">
        <v>1.0089999999999999</v>
      </c>
      <c r="O161" s="12" t="s">
        <v>126</v>
      </c>
      <c r="P161" s="17">
        <v>15.28888888888889</v>
      </c>
      <c r="Q161" s="17">
        <v>1.1843759244601677</v>
      </c>
      <c r="R161" s="18">
        <v>2.7000000000000001E-3</v>
      </c>
      <c r="S161" s="12" t="s">
        <v>230</v>
      </c>
      <c r="T161" s="19">
        <v>2</v>
      </c>
    </row>
    <row r="162" spans="1:20" ht="13.5" customHeight="1" x14ac:dyDescent="0.2">
      <c r="A162" s="12" t="s">
        <v>124</v>
      </c>
      <c r="B162" s="13">
        <v>61.5</v>
      </c>
      <c r="C162" s="13">
        <v>28</v>
      </c>
      <c r="D162" s="12" t="s">
        <v>231</v>
      </c>
      <c r="F162" s="12" t="s">
        <v>43</v>
      </c>
      <c r="G162" s="14">
        <v>41682</v>
      </c>
      <c r="H162" s="13">
        <f t="shared" si="0"/>
        <v>2</v>
      </c>
      <c r="I162" s="15">
        <v>0.41319444444444542</v>
      </c>
      <c r="J162" s="12" t="s">
        <v>48</v>
      </c>
      <c r="K162" s="12" t="s">
        <v>8</v>
      </c>
      <c r="L162" s="12"/>
      <c r="M162" s="12" t="s">
        <v>126</v>
      </c>
      <c r="N162" s="16">
        <v>1.0209999999999999</v>
      </c>
      <c r="O162" s="12" t="s">
        <v>126</v>
      </c>
      <c r="P162" s="17">
        <v>33.238095238095241</v>
      </c>
      <c r="Q162" s="17">
        <v>1.5216361278892419</v>
      </c>
      <c r="R162" s="18">
        <v>1.6199999999999999E-2</v>
      </c>
      <c r="S162" s="12" t="s">
        <v>232</v>
      </c>
      <c r="T162" s="19">
        <v>10</v>
      </c>
    </row>
    <row r="163" spans="1:20" ht="13.5" customHeight="1" x14ac:dyDescent="0.2">
      <c r="A163" s="12" t="s">
        <v>124</v>
      </c>
      <c r="B163" s="13">
        <v>61.5</v>
      </c>
      <c r="C163" s="13">
        <v>29</v>
      </c>
      <c r="D163" s="12" t="s">
        <v>233</v>
      </c>
      <c r="F163" s="12" t="s">
        <v>43</v>
      </c>
      <c r="G163" s="14">
        <v>41682</v>
      </c>
      <c r="H163" s="13">
        <f t="shared" si="0"/>
        <v>2</v>
      </c>
      <c r="I163" s="15">
        <v>0.67569444444444593</v>
      </c>
      <c r="J163" s="12" t="s">
        <v>46</v>
      </c>
      <c r="K163" s="12" t="s">
        <v>10</v>
      </c>
      <c r="L163" s="12"/>
      <c r="M163" s="12" t="s">
        <v>126</v>
      </c>
      <c r="N163" s="16">
        <v>1.0289999999999999</v>
      </c>
      <c r="O163" s="12" t="s">
        <v>126</v>
      </c>
      <c r="P163" s="17">
        <v>107.24137931034483</v>
      </c>
      <c r="Q163" s="17">
        <v>2.0303623911278814</v>
      </c>
      <c r="R163" s="18">
        <v>1.47E-2</v>
      </c>
      <c r="T163" s="19">
        <v>50</v>
      </c>
    </row>
    <row r="164" spans="1:20" ht="13.5" customHeight="1" x14ac:dyDescent="0.2">
      <c r="A164" s="12" t="s">
        <v>124</v>
      </c>
      <c r="B164" s="13">
        <v>61.5</v>
      </c>
      <c r="C164" s="13">
        <v>30</v>
      </c>
      <c r="D164" s="12" t="s">
        <v>234</v>
      </c>
      <c r="F164" s="12" t="s">
        <v>43</v>
      </c>
      <c r="G164" s="14">
        <v>41682</v>
      </c>
      <c r="H164" s="13">
        <f t="shared" si="0"/>
        <v>2</v>
      </c>
      <c r="I164" s="15">
        <v>0.78472222222222399</v>
      </c>
      <c r="J164" s="12" t="s">
        <v>51</v>
      </c>
      <c r="K164" s="12" t="s">
        <v>8</v>
      </c>
      <c r="L164" s="12"/>
      <c r="M164" s="12" t="s">
        <v>126</v>
      </c>
      <c r="N164" s="16">
        <v>1.022</v>
      </c>
      <c r="O164" s="12" t="s">
        <v>126</v>
      </c>
      <c r="P164" s="17">
        <v>10.954545454545455</v>
      </c>
      <c r="Q164" s="17">
        <v>1.0395943617526622</v>
      </c>
      <c r="R164" s="18">
        <v>3.9899999999999998E-2</v>
      </c>
      <c r="S164" s="12" t="s">
        <v>235</v>
      </c>
      <c r="T164" s="19">
        <v>5</v>
      </c>
    </row>
    <row r="165" spans="1:20" ht="13.5" customHeight="1" x14ac:dyDescent="0.2">
      <c r="A165" s="12" t="s">
        <v>124</v>
      </c>
      <c r="B165" s="13">
        <v>62</v>
      </c>
      <c r="C165" s="13">
        <v>33</v>
      </c>
      <c r="D165" s="12" t="s">
        <v>236</v>
      </c>
      <c r="F165" s="12" t="s">
        <v>43</v>
      </c>
      <c r="G165" s="14">
        <v>41683</v>
      </c>
      <c r="H165" s="13">
        <f t="shared" si="0"/>
        <v>2</v>
      </c>
      <c r="I165" s="15">
        <v>0.6062500000000014</v>
      </c>
      <c r="J165" s="12" t="s">
        <v>49</v>
      </c>
      <c r="K165" s="12" t="s">
        <v>14</v>
      </c>
      <c r="L165" s="12"/>
      <c r="M165" s="12" t="s">
        <v>126</v>
      </c>
      <c r="N165" s="16">
        <v>1.0249999999999999</v>
      </c>
      <c r="O165" s="12" t="s">
        <v>126</v>
      </c>
      <c r="P165" s="17">
        <v>28.16</v>
      </c>
      <c r="Q165" s="17">
        <v>1.4496326504700745</v>
      </c>
      <c r="R165" s="18">
        <v>8.8000000000000005E-3</v>
      </c>
      <c r="S165" s="12" t="s">
        <v>230</v>
      </c>
      <c r="T165" s="19">
        <v>10</v>
      </c>
    </row>
    <row r="166" spans="1:20" ht="13.5" customHeight="1" x14ac:dyDescent="0.2">
      <c r="A166" s="12" t="s">
        <v>124</v>
      </c>
      <c r="B166" s="13">
        <v>62</v>
      </c>
      <c r="C166" s="13">
        <v>35</v>
      </c>
      <c r="D166" s="12" t="s">
        <v>237</v>
      </c>
      <c r="F166" s="12" t="s">
        <v>43</v>
      </c>
      <c r="G166" s="14">
        <v>41684</v>
      </c>
      <c r="H166" s="13">
        <f t="shared" si="0"/>
        <v>2</v>
      </c>
      <c r="I166" s="15">
        <v>0.47430555555555665</v>
      </c>
      <c r="J166" s="12" t="s">
        <v>48</v>
      </c>
      <c r="K166" s="12" t="s">
        <v>8</v>
      </c>
      <c r="L166" s="12"/>
      <c r="M166" s="12" t="s">
        <v>126</v>
      </c>
      <c r="N166" s="16">
        <v>1.012</v>
      </c>
      <c r="O166" s="12" t="s">
        <v>126</v>
      </c>
      <c r="P166" s="17">
        <v>11.233333333333333</v>
      </c>
      <c r="Q166" s="17">
        <v>1.0505086461516762</v>
      </c>
      <c r="R166" s="18">
        <v>1.09E-2</v>
      </c>
      <c r="S166" s="12" t="s">
        <v>232</v>
      </c>
      <c r="T166" s="19">
        <v>2</v>
      </c>
    </row>
    <row r="167" spans="1:20" ht="13.5" customHeight="1" x14ac:dyDescent="0.2">
      <c r="A167" s="12" t="s">
        <v>124</v>
      </c>
      <c r="B167" s="13">
        <v>62</v>
      </c>
      <c r="C167" s="13">
        <v>36</v>
      </c>
      <c r="D167" s="12" t="s">
        <v>238</v>
      </c>
      <c r="F167" s="12" t="s">
        <v>43</v>
      </c>
      <c r="G167" s="14">
        <v>41684</v>
      </c>
      <c r="H167" s="13">
        <f t="shared" si="0"/>
        <v>2</v>
      </c>
      <c r="I167" s="15">
        <v>0.65972222222222376</v>
      </c>
      <c r="J167" s="12" t="s">
        <v>44</v>
      </c>
      <c r="K167" s="12" t="s">
        <v>21</v>
      </c>
      <c r="L167" s="12"/>
      <c r="M167" s="12" t="s">
        <v>126</v>
      </c>
      <c r="N167" s="16">
        <v>1.008</v>
      </c>
      <c r="O167" s="12" t="s">
        <v>126</v>
      </c>
      <c r="P167" s="17">
        <v>8.9</v>
      </c>
      <c r="Q167" s="17">
        <v>0.9493900066449128</v>
      </c>
      <c r="R167" s="18">
        <v>3.2800000000000003E-2</v>
      </c>
      <c r="T167" s="19">
        <v>1</v>
      </c>
    </row>
    <row r="168" spans="1:20" ht="13.5" customHeight="1" x14ac:dyDescent="0.2">
      <c r="A168" s="12" t="s">
        <v>124</v>
      </c>
      <c r="B168" s="13">
        <v>62</v>
      </c>
      <c r="C168" s="13">
        <v>37</v>
      </c>
      <c r="D168" s="12" t="s">
        <v>239</v>
      </c>
      <c r="F168" s="12" t="s">
        <v>43</v>
      </c>
      <c r="G168" s="14">
        <v>41684</v>
      </c>
      <c r="H168" s="13">
        <f t="shared" si="0"/>
        <v>2</v>
      </c>
      <c r="I168" s="15">
        <v>0.71180555555555725</v>
      </c>
      <c r="J168" s="12" t="s">
        <v>150</v>
      </c>
      <c r="K168" s="12" t="s">
        <v>8</v>
      </c>
      <c r="L168" s="12" t="s">
        <v>151</v>
      </c>
      <c r="M168" s="12" t="s">
        <v>126</v>
      </c>
      <c r="N168" s="16">
        <v>1.024</v>
      </c>
      <c r="O168" s="12" t="s">
        <v>126</v>
      </c>
      <c r="P168" s="17">
        <v>24.083333333333332</v>
      </c>
      <c r="Q168" s="17">
        <v>1.3817165967089231</v>
      </c>
      <c r="R168" s="18">
        <v>2.81E-2</v>
      </c>
      <c r="T168" s="19">
        <v>10</v>
      </c>
    </row>
    <row r="169" spans="1:20" ht="13.5" customHeight="1" x14ac:dyDescent="0.2">
      <c r="A169" s="12" t="s">
        <v>124</v>
      </c>
      <c r="B169" s="13">
        <v>62</v>
      </c>
      <c r="C169" s="13">
        <v>42</v>
      </c>
      <c r="D169" s="12" t="s">
        <v>240</v>
      </c>
      <c r="F169" s="12" t="s">
        <v>43</v>
      </c>
      <c r="G169" s="14">
        <v>41686</v>
      </c>
      <c r="H169" s="13">
        <f t="shared" si="0"/>
        <v>2</v>
      </c>
      <c r="I169" s="15">
        <v>0.37986111111111198</v>
      </c>
      <c r="J169" s="12" t="s">
        <v>46</v>
      </c>
      <c r="K169" s="12" t="s">
        <v>10</v>
      </c>
      <c r="L169" s="12"/>
      <c r="M169" s="12" t="s">
        <v>126</v>
      </c>
      <c r="N169" s="16">
        <v>1.0209999999999999</v>
      </c>
      <c r="O169" s="12" t="s">
        <v>126</v>
      </c>
      <c r="P169" s="17">
        <v>79.19047619047619</v>
      </c>
      <c r="Q169" s="17">
        <v>1.8986729544856</v>
      </c>
      <c r="R169" s="18">
        <v>3.7699999999999997E-2</v>
      </c>
      <c r="T169" s="19">
        <v>20</v>
      </c>
    </row>
    <row r="170" spans="1:20" ht="13.5" customHeight="1" x14ac:dyDescent="0.2">
      <c r="A170" s="12" t="s">
        <v>124</v>
      </c>
      <c r="B170" s="13">
        <v>62</v>
      </c>
      <c r="C170" s="13">
        <v>44</v>
      </c>
      <c r="D170" s="12" t="s">
        <v>241</v>
      </c>
      <c r="F170" s="12" t="s">
        <v>43</v>
      </c>
      <c r="G170" s="14">
        <v>41686</v>
      </c>
      <c r="H170" s="13">
        <f t="shared" si="0"/>
        <v>2</v>
      </c>
      <c r="I170" s="15">
        <v>0.5145833333333345</v>
      </c>
      <c r="J170" s="12" t="s">
        <v>49</v>
      </c>
      <c r="K170" s="12" t="s">
        <v>14</v>
      </c>
      <c r="L170" s="12"/>
      <c r="M170" s="12" t="s">
        <v>126</v>
      </c>
      <c r="N170" s="16">
        <v>1.008</v>
      </c>
      <c r="O170" s="12" t="s">
        <v>126</v>
      </c>
      <c r="P170" s="17">
        <v>17.55</v>
      </c>
      <c r="Q170" s="17">
        <v>1.2442771208018428</v>
      </c>
      <c r="R170" s="18">
        <v>2.0799999999999999E-2</v>
      </c>
      <c r="S170" s="12" t="s">
        <v>230</v>
      </c>
      <c r="T170" s="19">
        <v>2</v>
      </c>
    </row>
    <row r="171" spans="1:20" ht="13.5" customHeight="1" x14ac:dyDescent="0.2">
      <c r="A171" s="12" t="s">
        <v>124</v>
      </c>
      <c r="B171" s="13">
        <v>62</v>
      </c>
      <c r="C171" s="13">
        <v>45</v>
      </c>
      <c r="D171" s="12" t="s">
        <v>242</v>
      </c>
      <c r="F171" s="12" t="s">
        <v>43</v>
      </c>
      <c r="G171" s="14">
        <v>41687</v>
      </c>
      <c r="H171" s="13">
        <f t="shared" si="0"/>
        <v>2</v>
      </c>
      <c r="I171" s="15">
        <v>0.39930555555555647</v>
      </c>
      <c r="J171" s="12" t="s">
        <v>49</v>
      </c>
      <c r="K171" s="12" t="s">
        <v>14</v>
      </c>
      <c r="L171" s="12"/>
      <c r="M171" s="12" t="s">
        <v>126</v>
      </c>
      <c r="N171" s="16">
        <v>1.0269999999999999</v>
      </c>
      <c r="O171" s="12" t="s">
        <v>126</v>
      </c>
      <c r="P171" s="17">
        <v>25.037037037037038</v>
      </c>
      <c r="Q171" s="17">
        <v>1.3985829317826486</v>
      </c>
      <c r="R171" s="18">
        <v>7.1000000000000004E-3</v>
      </c>
      <c r="S171" s="12" t="s">
        <v>230</v>
      </c>
      <c r="T171" s="19">
        <v>10</v>
      </c>
    </row>
    <row r="172" spans="1:20" ht="13.5" customHeight="1" x14ac:dyDescent="0.2">
      <c r="A172" s="12" t="s">
        <v>124</v>
      </c>
      <c r="B172" s="13">
        <v>62</v>
      </c>
      <c r="C172" s="13">
        <v>47</v>
      </c>
      <c r="D172" s="12" t="s">
        <v>243</v>
      </c>
      <c r="F172" s="12" t="s">
        <v>43</v>
      </c>
      <c r="G172" s="14">
        <v>41687</v>
      </c>
      <c r="H172" s="13">
        <f t="shared" si="0"/>
        <v>2</v>
      </c>
      <c r="I172" s="15">
        <v>0.41666666666666763</v>
      </c>
      <c r="J172" s="12" t="s">
        <v>44</v>
      </c>
      <c r="K172" s="12" t="s">
        <v>21</v>
      </c>
      <c r="L172" s="12"/>
      <c r="M172" s="12" t="s">
        <v>126</v>
      </c>
      <c r="N172" s="16">
        <v>1.0169999999999999</v>
      </c>
      <c r="O172" s="12" t="s">
        <v>126</v>
      </c>
      <c r="P172" s="17">
        <v>20.647058823529413</v>
      </c>
      <c r="Q172" s="17">
        <v>1.3148581950875502</v>
      </c>
      <c r="R172" s="18">
        <v>1.95E-2</v>
      </c>
      <c r="T172" s="19">
        <v>5</v>
      </c>
    </row>
    <row r="173" spans="1:20" ht="13.5" customHeight="1" x14ac:dyDescent="0.2">
      <c r="A173" s="12" t="s">
        <v>124</v>
      </c>
      <c r="B173" s="13">
        <v>62</v>
      </c>
      <c r="C173" s="13">
        <v>48</v>
      </c>
      <c r="D173" s="12" t="s">
        <v>244</v>
      </c>
      <c r="F173" s="12" t="s">
        <v>43</v>
      </c>
      <c r="G173" s="14">
        <v>41688</v>
      </c>
      <c r="H173" s="13">
        <f t="shared" si="0"/>
        <v>2</v>
      </c>
      <c r="I173" s="15">
        <v>0.3645833333333342</v>
      </c>
      <c r="J173" s="12" t="s">
        <v>47</v>
      </c>
      <c r="K173" s="12" t="s">
        <v>8</v>
      </c>
      <c r="L173" s="12"/>
      <c r="M173" s="12" t="s">
        <v>126</v>
      </c>
      <c r="N173" s="16">
        <v>1.018</v>
      </c>
      <c r="O173" s="12" t="s">
        <v>126</v>
      </c>
      <c r="P173" s="17">
        <v>19.666666666666668</v>
      </c>
      <c r="Q173" s="17">
        <v>1.2937307569224819</v>
      </c>
      <c r="R173" s="18">
        <v>8.5000000000000006E-3</v>
      </c>
      <c r="S173" s="12" t="s">
        <v>245</v>
      </c>
      <c r="T173" s="19">
        <v>5</v>
      </c>
    </row>
    <row r="174" spans="1:20" ht="13.5" customHeight="1" x14ac:dyDescent="0.2">
      <c r="A174" s="12" t="s">
        <v>124</v>
      </c>
      <c r="B174" s="13">
        <v>62</v>
      </c>
      <c r="C174" s="13">
        <v>49</v>
      </c>
      <c r="D174" s="12" t="s">
        <v>246</v>
      </c>
      <c r="F174" s="12" t="s">
        <v>43</v>
      </c>
      <c r="G174" s="14">
        <v>41688</v>
      </c>
      <c r="H174" s="13">
        <f t="shared" si="0"/>
        <v>2</v>
      </c>
      <c r="I174" s="15">
        <v>0.38888888888888978</v>
      </c>
      <c r="J174" s="12" t="s">
        <v>44</v>
      </c>
      <c r="K174" s="12" t="s">
        <v>21</v>
      </c>
      <c r="L174" s="12"/>
      <c r="M174" s="12" t="s">
        <v>126</v>
      </c>
      <c r="N174" s="16">
        <v>1.018</v>
      </c>
      <c r="O174" s="12" t="s">
        <v>126</v>
      </c>
      <c r="P174" s="17">
        <v>20.944444444444443</v>
      </c>
      <c r="Q174" s="17">
        <v>1.3210688451024868</v>
      </c>
      <c r="R174" s="18">
        <v>1.49E-2</v>
      </c>
      <c r="T174" s="19">
        <v>5</v>
      </c>
    </row>
    <row r="175" spans="1:20" ht="13.5" customHeight="1" x14ac:dyDescent="0.2">
      <c r="A175" s="12" t="s">
        <v>124</v>
      </c>
      <c r="B175" s="13">
        <v>62</v>
      </c>
      <c r="C175" s="13">
        <v>50</v>
      </c>
      <c r="D175" s="12" t="s">
        <v>247</v>
      </c>
      <c r="F175" s="12" t="s">
        <v>43</v>
      </c>
      <c r="G175" s="14">
        <v>41688</v>
      </c>
      <c r="H175" s="13">
        <f t="shared" si="0"/>
        <v>2</v>
      </c>
      <c r="I175" s="15">
        <v>0.49305555555555669</v>
      </c>
      <c r="J175" s="12" t="s">
        <v>48</v>
      </c>
      <c r="K175" s="12" t="s">
        <v>8</v>
      </c>
      <c r="L175" s="12"/>
      <c r="M175" s="12" t="s">
        <v>126</v>
      </c>
      <c r="N175" s="16">
        <v>1.0169999999999999</v>
      </c>
      <c r="O175" s="12" t="s">
        <v>126</v>
      </c>
      <c r="P175" s="17">
        <v>15.058823529411764</v>
      </c>
      <c r="Q175" s="17">
        <v>1.1777910439335755</v>
      </c>
      <c r="R175" s="18">
        <v>1.89E-2</v>
      </c>
      <c r="S175" s="12" t="s">
        <v>232</v>
      </c>
      <c r="T175" s="19">
        <v>5</v>
      </c>
    </row>
    <row r="176" spans="1:20" ht="13.5" customHeight="1" x14ac:dyDescent="0.2">
      <c r="A176" s="12" t="s">
        <v>124</v>
      </c>
      <c r="B176" s="13">
        <v>62</v>
      </c>
      <c r="C176" s="13">
        <v>53</v>
      </c>
      <c r="D176" s="12" t="s">
        <v>248</v>
      </c>
      <c r="F176" s="12" t="s">
        <v>43</v>
      </c>
      <c r="G176" s="14">
        <v>41689</v>
      </c>
      <c r="H176" s="13">
        <f t="shared" si="0"/>
        <v>2</v>
      </c>
      <c r="I176" s="15">
        <v>0.54861111111111238</v>
      </c>
      <c r="J176" s="12" t="s">
        <v>44</v>
      </c>
      <c r="K176" s="12" t="s">
        <v>21</v>
      </c>
      <c r="L176" s="12"/>
      <c r="M176" s="12" t="s">
        <v>126</v>
      </c>
      <c r="N176" s="16">
        <v>1.0349999999999999</v>
      </c>
      <c r="O176" s="12" t="s">
        <v>126</v>
      </c>
      <c r="P176" s="17">
        <v>23.485714285714284</v>
      </c>
      <c r="Q176" s="17">
        <v>1.3708037731897749</v>
      </c>
      <c r="R176" s="18">
        <v>5.0849999999999999E-2</v>
      </c>
      <c r="T176" s="19">
        <v>20</v>
      </c>
    </row>
    <row r="177" spans="1:20" ht="13.5" customHeight="1" x14ac:dyDescent="0.2">
      <c r="A177" s="12" t="s">
        <v>124</v>
      </c>
      <c r="B177" s="13">
        <v>62</v>
      </c>
      <c r="C177" s="13">
        <v>54</v>
      </c>
      <c r="D177" s="12" t="s">
        <v>249</v>
      </c>
      <c r="F177" s="12" t="s">
        <v>43</v>
      </c>
      <c r="G177" s="14">
        <v>41689</v>
      </c>
      <c r="H177" s="13">
        <f t="shared" si="0"/>
        <v>2</v>
      </c>
      <c r="I177" s="15">
        <v>0.55555555555555691</v>
      </c>
      <c r="J177" s="12" t="s">
        <v>49</v>
      </c>
      <c r="K177" s="12" t="s">
        <v>14</v>
      </c>
      <c r="L177" s="12"/>
      <c r="M177" s="12" t="s">
        <v>126</v>
      </c>
      <c r="N177" s="16">
        <v>1.0329999999999999</v>
      </c>
      <c r="O177" s="12" t="s">
        <v>126</v>
      </c>
      <c r="P177" s="17">
        <v>22.303030303030305</v>
      </c>
      <c r="Q177" s="17">
        <v>1.3483638744596114</v>
      </c>
      <c r="R177" s="18">
        <v>8.0000000000000004E-4</v>
      </c>
      <c r="S177" s="12" t="s">
        <v>230</v>
      </c>
      <c r="T177" s="19">
        <v>10</v>
      </c>
    </row>
    <row r="178" spans="1:20" ht="13.5" customHeight="1" x14ac:dyDescent="0.2">
      <c r="A178" s="12" t="s">
        <v>124</v>
      </c>
      <c r="B178" s="13">
        <v>62</v>
      </c>
      <c r="C178" s="13">
        <v>56</v>
      </c>
      <c r="D178" s="12" t="s">
        <v>250</v>
      </c>
      <c r="F178" s="12" t="s">
        <v>43</v>
      </c>
      <c r="G178" s="14">
        <v>41690</v>
      </c>
      <c r="H178" s="13">
        <f t="shared" si="0"/>
        <v>2</v>
      </c>
      <c r="I178" s="15">
        <v>0.3694444444444453</v>
      </c>
      <c r="J178" s="12" t="s">
        <v>48</v>
      </c>
      <c r="K178" s="12" t="s">
        <v>8</v>
      </c>
      <c r="L178" s="12"/>
      <c r="M178" s="12" t="s">
        <v>126</v>
      </c>
      <c r="N178" s="16">
        <v>1.022</v>
      </c>
      <c r="O178" s="12" t="s">
        <v>126</v>
      </c>
      <c r="P178" s="17">
        <v>15.5</v>
      </c>
      <c r="Q178" s="17">
        <v>1.1903316981702916</v>
      </c>
      <c r="R178" s="18">
        <v>1.6799999999999999E-2</v>
      </c>
      <c r="S178" s="12" t="s">
        <v>232</v>
      </c>
      <c r="T178" s="19">
        <v>5</v>
      </c>
    </row>
    <row r="179" spans="1:20" ht="13.5" customHeight="1" x14ac:dyDescent="0.2">
      <c r="A179" s="12" t="s">
        <v>124</v>
      </c>
      <c r="B179" s="13">
        <v>62</v>
      </c>
      <c r="C179" s="13">
        <v>59</v>
      </c>
      <c r="D179" s="12" t="s">
        <v>251</v>
      </c>
      <c r="F179" s="12" t="s">
        <v>43</v>
      </c>
      <c r="G179" s="14">
        <v>41690</v>
      </c>
      <c r="H179" s="13">
        <f t="shared" si="0"/>
        <v>2</v>
      </c>
      <c r="I179" s="15">
        <v>0.50277777777777888</v>
      </c>
      <c r="J179" s="12" t="s">
        <v>150</v>
      </c>
      <c r="K179" s="12" t="s">
        <v>14</v>
      </c>
      <c r="L179" s="12" t="s">
        <v>151</v>
      </c>
      <c r="M179" s="12" t="s">
        <v>126</v>
      </c>
      <c r="N179" s="16">
        <v>1.0229999999999999</v>
      </c>
      <c r="O179" s="12" t="s">
        <v>126</v>
      </c>
      <c r="P179" s="17">
        <v>28.521739130434781</v>
      </c>
      <c r="Q179" s="17">
        <v>1.4551760033580674</v>
      </c>
      <c r="R179" s="18">
        <v>9.2999999999999992E-3</v>
      </c>
      <c r="T179" s="19">
        <v>10</v>
      </c>
    </row>
    <row r="180" spans="1:20" ht="13.5" customHeight="1" x14ac:dyDescent="0.2">
      <c r="A180" s="12" t="s">
        <v>124</v>
      </c>
      <c r="B180" s="13">
        <v>62</v>
      </c>
      <c r="C180" s="13">
        <v>61</v>
      </c>
      <c r="D180" s="12" t="s">
        <v>252</v>
      </c>
      <c r="F180" s="12" t="s">
        <v>43</v>
      </c>
      <c r="G180" s="14">
        <v>41691</v>
      </c>
      <c r="H180" s="13">
        <f t="shared" si="0"/>
        <v>2</v>
      </c>
      <c r="I180" s="15">
        <v>0.70833333333333492</v>
      </c>
      <c r="J180" s="12" t="s">
        <v>150</v>
      </c>
      <c r="K180" s="12" t="s">
        <v>10</v>
      </c>
      <c r="L180" s="12" t="s">
        <v>151</v>
      </c>
      <c r="M180" s="12" t="s">
        <v>126</v>
      </c>
      <c r="N180" s="16">
        <v>1.042</v>
      </c>
      <c r="O180" s="12" t="s">
        <v>126</v>
      </c>
      <c r="P180" s="17">
        <v>30.19047619047619</v>
      </c>
      <c r="Q180" s="17">
        <v>1.4798699631478134</v>
      </c>
      <c r="R180" s="18">
        <v>2.1299999999999999E-2</v>
      </c>
      <c r="T180" s="19">
        <v>20</v>
      </c>
    </row>
    <row r="181" spans="1:20" ht="13.5" customHeight="1" x14ac:dyDescent="0.2">
      <c r="A181" s="12" t="s">
        <v>124</v>
      </c>
      <c r="B181" s="13">
        <v>62</v>
      </c>
      <c r="C181" s="13">
        <v>63</v>
      </c>
      <c r="D181" s="12" t="s">
        <v>253</v>
      </c>
      <c r="F181" s="12" t="s">
        <v>43</v>
      </c>
      <c r="G181" s="14">
        <v>41692</v>
      </c>
      <c r="H181" s="13">
        <f t="shared" si="0"/>
        <v>2</v>
      </c>
      <c r="I181" s="15">
        <v>0.55486111111111236</v>
      </c>
      <c r="J181" s="12" t="s">
        <v>48</v>
      </c>
      <c r="K181" s="12" t="s">
        <v>8</v>
      </c>
      <c r="L181" s="12"/>
      <c r="M181" s="12" t="s">
        <v>126</v>
      </c>
      <c r="N181" s="16">
        <v>1.0049999999999999</v>
      </c>
      <c r="O181" s="12" t="s">
        <v>126</v>
      </c>
      <c r="P181" s="17">
        <v>10.24</v>
      </c>
      <c r="Q181" s="17">
        <v>1.0102999566398121</v>
      </c>
      <c r="R181" s="18">
        <v>7.2400000000000006E-2</v>
      </c>
      <c r="S181" s="12" t="s">
        <v>232</v>
      </c>
      <c r="T181" s="19">
        <v>1</v>
      </c>
    </row>
    <row r="182" spans="1:20" ht="13.5" customHeight="1" x14ac:dyDescent="0.2">
      <c r="A182" s="12" t="s">
        <v>124</v>
      </c>
      <c r="B182" s="13">
        <v>62</v>
      </c>
      <c r="C182" s="13">
        <v>64</v>
      </c>
      <c r="D182" s="12" t="s">
        <v>254</v>
      </c>
      <c r="F182" s="12" t="s">
        <v>43</v>
      </c>
      <c r="G182" s="14">
        <v>41692</v>
      </c>
      <c r="H182" s="13">
        <f t="shared" si="0"/>
        <v>2</v>
      </c>
      <c r="I182" s="15">
        <v>0.38958333333333428</v>
      </c>
      <c r="J182" s="12" t="s">
        <v>150</v>
      </c>
      <c r="K182" s="12" t="s">
        <v>21</v>
      </c>
      <c r="L182" s="12" t="s">
        <v>151</v>
      </c>
      <c r="M182" s="12" t="s">
        <v>126</v>
      </c>
      <c r="N182" s="16">
        <v>1.0089999999999999</v>
      </c>
      <c r="O182" s="12" t="s">
        <v>126</v>
      </c>
      <c r="P182" s="17">
        <v>14.222222222222221</v>
      </c>
      <c r="Q182" s="17">
        <v>1.1529674602085436</v>
      </c>
      <c r="R182" s="18">
        <v>3.49E-2</v>
      </c>
      <c r="T182" s="19">
        <v>2</v>
      </c>
    </row>
    <row r="183" spans="1:20" ht="13.5" customHeight="1" x14ac:dyDescent="0.2">
      <c r="A183" s="12" t="s">
        <v>124</v>
      </c>
      <c r="B183" s="13">
        <v>62</v>
      </c>
      <c r="C183" s="13">
        <v>65</v>
      </c>
      <c r="D183" s="12" t="s">
        <v>255</v>
      </c>
      <c r="F183" s="12" t="s">
        <v>43</v>
      </c>
      <c r="G183" s="14">
        <v>41692</v>
      </c>
      <c r="H183" s="13">
        <f t="shared" si="0"/>
        <v>2</v>
      </c>
      <c r="I183" s="15">
        <v>0.61736111111111258</v>
      </c>
      <c r="J183" s="12" t="s">
        <v>150</v>
      </c>
      <c r="K183" s="12" t="s">
        <v>10</v>
      </c>
      <c r="L183" s="12" t="s">
        <v>151</v>
      </c>
      <c r="M183" s="12" t="s">
        <v>126</v>
      </c>
      <c r="N183" s="16">
        <v>1.0349999999999999</v>
      </c>
      <c r="O183" s="12" t="s">
        <v>126</v>
      </c>
      <c r="P183" s="17">
        <v>13.771428571428572</v>
      </c>
      <c r="Q183" s="17">
        <v>1.1389789938885739</v>
      </c>
      <c r="R183" s="18">
        <v>1.11E-2</v>
      </c>
      <c r="T183" s="19">
        <v>10</v>
      </c>
    </row>
    <row r="184" spans="1:20" ht="13.5" customHeight="1" x14ac:dyDescent="0.2">
      <c r="A184" s="12" t="s">
        <v>124</v>
      </c>
      <c r="B184" s="13">
        <v>62</v>
      </c>
      <c r="C184" s="13">
        <v>66</v>
      </c>
      <c r="D184" s="12" t="s">
        <v>256</v>
      </c>
      <c r="F184" s="12" t="s">
        <v>43</v>
      </c>
      <c r="G184" s="14">
        <v>41692</v>
      </c>
      <c r="H184" s="13">
        <f t="shared" si="0"/>
        <v>2</v>
      </c>
      <c r="I184" s="15">
        <v>0.70486111111111271</v>
      </c>
      <c r="J184" s="12" t="s">
        <v>150</v>
      </c>
      <c r="K184" s="12" t="s">
        <v>8</v>
      </c>
      <c r="L184" s="12" t="s">
        <v>151</v>
      </c>
      <c r="M184" s="12" t="s">
        <v>126</v>
      </c>
      <c r="N184" s="16">
        <v>1.03</v>
      </c>
      <c r="O184" s="12" t="s">
        <v>126</v>
      </c>
      <c r="P184" s="17">
        <v>19.399999999999999</v>
      </c>
      <c r="Q184" s="17">
        <v>1.287801729930226</v>
      </c>
      <c r="R184" s="18">
        <v>5.6899999999999999E-2</v>
      </c>
      <c r="T184" s="19">
        <v>10</v>
      </c>
    </row>
    <row r="185" spans="1:20" ht="13.5" customHeight="1" x14ac:dyDescent="0.2">
      <c r="A185" s="12" t="s">
        <v>124</v>
      </c>
      <c r="B185" s="13">
        <v>62</v>
      </c>
      <c r="C185" s="13">
        <v>68</v>
      </c>
      <c r="D185" s="12" t="s">
        <v>257</v>
      </c>
      <c r="F185" s="12" t="s">
        <v>43</v>
      </c>
      <c r="G185" s="14">
        <v>41695</v>
      </c>
      <c r="H185" s="13">
        <f t="shared" si="0"/>
        <v>2</v>
      </c>
      <c r="I185" s="15">
        <v>0.37500000000000089</v>
      </c>
      <c r="J185" s="12" t="s">
        <v>49</v>
      </c>
      <c r="K185" s="12" t="s">
        <v>14</v>
      </c>
      <c r="L185" s="12"/>
      <c r="M185" s="12" t="s">
        <v>126</v>
      </c>
      <c r="N185" s="16">
        <v>1.0189999999999999</v>
      </c>
      <c r="O185" s="12" t="s">
        <v>126</v>
      </c>
      <c r="P185" s="17">
        <v>18.578947368421051</v>
      </c>
      <c r="Q185" s="17">
        <v>1.2690211044349935</v>
      </c>
      <c r="R185" s="18">
        <v>9.4999999999999998E-3</v>
      </c>
      <c r="S185" s="12" t="s">
        <v>230</v>
      </c>
      <c r="T185" s="19">
        <v>5</v>
      </c>
    </row>
    <row r="186" spans="1:20" ht="13.5" customHeight="1" x14ac:dyDescent="0.2">
      <c r="A186" s="12" t="s">
        <v>124</v>
      </c>
      <c r="B186" s="13">
        <v>62</v>
      </c>
      <c r="C186" s="13">
        <v>69</v>
      </c>
      <c r="D186" s="12" t="s">
        <v>258</v>
      </c>
      <c r="F186" s="12" t="s">
        <v>43</v>
      </c>
      <c r="G186" s="14">
        <v>41695</v>
      </c>
      <c r="H186" s="13">
        <f t="shared" si="0"/>
        <v>2</v>
      </c>
      <c r="I186" s="15">
        <v>0.7027777777777795</v>
      </c>
      <c r="J186" s="12" t="s">
        <v>47</v>
      </c>
      <c r="K186" s="12" t="s">
        <v>8</v>
      </c>
      <c r="L186" s="12"/>
      <c r="M186" s="12" t="s">
        <v>126</v>
      </c>
      <c r="N186" s="16">
        <v>1.028</v>
      </c>
      <c r="O186" s="12" t="s">
        <v>126</v>
      </c>
      <c r="P186" s="17">
        <v>22.571428571428573</v>
      </c>
      <c r="Q186" s="17">
        <v>1.3535590469401657</v>
      </c>
      <c r="R186" s="18">
        <v>2.92E-2</v>
      </c>
      <c r="S186" s="12" t="s">
        <v>259</v>
      </c>
      <c r="T186" s="19">
        <v>10</v>
      </c>
    </row>
    <row r="187" spans="1:20" ht="13.5" customHeight="1" x14ac:dyDescent="0.2">
      <c r="A187" s="12" t="s">
        <v>124</v>
      </c>
      <c r="B187" s="13">
        <v>62.25</v>
      </c>
      <c r="C187" s="13">
        <v>38</v>
      </c>
      <c r="D187" s="12" t="s">
        <v>260</v>
      </c>
      <c r="F187" s="12" t="s">
        <v>52</v>
      </c>
      <c r="G187" s="14">
        <v>41700</v>
      </c>
      <c r="H187" s="13">
        <f t="shared" si="0"/>
        <v>3</v>
      </c>
      <c r="I187" s="15">
        <v>0.55833333333333468</v>
      </c>
      <c r="J187" s="12" t="s">
        <v>53</v>
      </c>
      <c r="K187" s="12" t="s">
        <v>33</v>
      </c>
      <c r="L187" s="12"/>
      <c r="M187" s="12" t="s">
        <v>126</v>
      </c>
      <c r="N187" s="16">
        <v>1.028</v>
      </c>
      <c r="O187" s="12" t="s">
        <v>126</v>
      </c>
      <c r="P187" s="17">
        <v>1.1907955714285714</v>
      </c>
      <c r="Q187" s="17">
        <v>7.583721083552819E-2</v>
      </c>
      <c r="R187" s="18">
        <v>3.1899999999999998E-2</v>
      </c>
      <c r="T187" s="19">
        <v>2</v>
      </c>
    </row>
    <row r="188" spans="1:20" ht="13.5" customHeight="1" x14ac:dyDescent="0.2">
      <c r="A188" s="12" t="s">
        <v>124</v>
      </c>
      <c r="B188" s="13">
        <v>62.25</v>
      </c>
      <c r="C188" s="13">
        <v>39</v>
      </c>
      <c r="D188" s="12" t="s">
        <v>261</v>
      </c>
      <c r="F188" s="12" t="s">
        <v>52</v>
      </c>
      <c r="G188" s="14">
        <v>41700</v>
      </c>
      <c r="H188" s="13">
        <f t="shared" si="0"/>
        <v>3</v>
      </c>
      <c r="I188" s="15">
        <v>0.57986111111111249</v>
      </c>
      <c r="J188" s="12" t="s">
        <v>54</v>
      </c>
      <c r="K188" s="12" t="s">
        <v>14</v>
      </c>
      <c r="L188" s="12"/>
      <c r="M188" s="12" t="s">
        <v>126</v>
      </c>
      <c r="N188" s="16">
        <v>1.028</v>
      </c>
      <c r="O188" s="12" t="s">
        <v>126</v>
      </c>
      <c r="P188" s="17">
        <v>30.855</v>
      </c>
      <c r="Q188" s="17">
        <v>1.4893255507504053</v>
      </c>
      <c r="R188" s="18">
        <v>6.1000000000000004E-3</v>
      </c>
      <c r="T188" s="19">
        <v>10</v>
      </c>
    </row>
    <row r="189" spans="1:20" ht="13.5" customHeight="1" x14ac:dyDescent="0.2">
      <c r="A189" s="12" t="s">
        <v>124</v>
      </c>
      <c r="B189" s="13">
        <v>62.25</v>
      </c>
      <c r="C189" s="13">
        <v>40</v>
      </c>
      <c r="D189" s="12" t="s">
        <v>262</v>
      </c>
      <c r="F189" s="12" t="s">
        <v>52</v>
      </c>
      <c r="G189" s="14">
        <v>41700</v>
      </c>
      <c r="H189" s="13">
        <f t="shared" si="0"/>
        <v>3</v>
      </c>
      <c r="I189" s="15">
        <v>0.60208333333333464</v>
      </c>
      <c r="J189" s="12" t="s">
        <v>58</v>
      </c>
      <c r="K189" s="12" t="s">
        <v>8</v>
      </c>
      <c r="L189" s="12"/>
      <c r="M189" s="12" t="s">
        <v>126</v>
      </c>
      <c r="N189" s="16">
        <v>1.02</v>
      </c>
      <c r="O189" s="12" t="s">
        <v>126</v>
      </c>
      <c r="P189" s="17">
        <v>21.235499999999998</v>
      </c>
      <c r="Q189" s="17">
        <v>1.3270624911182929</v>
      </c>
      <c r="R189" s="18">
        <v>2.0500000000000001E-2</v>
      </c>
      <c r="T189" s="19">
        <v>5</v>
      </c>
    </row>
    <row r="190" spans="1:20" ht="13.5" customHeight="1" x14ac:dyDescent="0.2">
      <c r="A190" s="12" t="s">
        <v>124</v>
      </c>
      <c r="B190" s="13">
        <v>62.5</v>
      </c>
      <c r="C190" s="13">
        <v>41</v>
      </c>
      <c r="D190" s="12" t="s">
        <v>263</v>
      </c>
      <c r="F190" s="12" t="s">
        <v>52</v>
      </c>
      <c r="G190" s="14">
        <v>41702</v>
      </c>
      <c r="H190" s="13">
        <f t="shared" si="0"/>
        <v>3</v>
      </c>
      <c r="I190" s="15">
        <v>0.60972222222222361</v>
      </c>
      <c r="J190" s="12" t="s">
        <v>58</v>
      </c>
      <c r="K190" s="12" t="s">
        <v>8</v>
      </c>
      <c r="L190" s="12"/>
      <c r="M190" s="12" t="s">
        <v>126</v>
      </c>
      <c r="N190" s="16">
        <v>1.038</v>
      </c>
      <c r="O190" s="12" t="s">
        <v>126</v>
      </c>
      <c r="P190" s="17">
        <v>46.107368421052634</v>
      </c>
      <c r="Q190" s="17">
        <v>1.663770335560768</v>
      </c>
      <c r="R190" s="18">
        <v>1.15E-2</v>
      </c>
      <c r="T190" s="19">
        <v>20</v>
      </c>
    </row>
    <row r="191" spans="1:20" ht="13.5" customHeight="1" x14ac:dyDescent="0.2">
      <c r="A191" s="12" t="s">
        <v>124</v>
      </c>
      <c r="B191" s="13">
        <v>62.5</v>
      </c>
      <c r="C191" s="13">
        <v>42</v>
      </c>
      <c r="D191" s="12" t="s">
        <v>264</v>
      </c>
      <c r="F191" s="12" t="s">
        <v>52</v>
      </c>
      <c r="G191" s="14">
        <v>41702</v>
      </c>
      <c r="H191" s="13">
        <f t="shared" si="0"/>
        <v>3</v>
      </c>
      <c r="I191" s="15">
        <v>0.61111111111111249</v>
      </c>
      <c r="J191" s="12" t="s">
        <v>53</v>
      </c>
      <c r="K191" s="12" t="s">
        <v>33</v>
      </c>
      <c r="L191" s="12"/>
      <c r="M191" s="12" t="s">
        <v>126</v>
      </c>
      <c r="N191" s="16">
        <v>1.042</v>
      </c>
      <c r="O191" s="12" t="s">
        <v>126</v>
      </c>
      <c r="P191" s="17">
        <v>16.098953968253969</v>
      </c>
      <c r="Q191" s="17">
        <v>1.2067976586049232</v>
      </c>
      <c r="R191" s="18">
        <v>3.24333333333333E-2</v>
      </c>
      <c r="T191" s="19">
        <v>20</v>
      </c>
    </row>
    <row r="192" spans="1:20" ht="13.5" customHeight="1" x14ac:dyDescent="0.2">
      <c r="A192" s="12" t="s">
        <v>124</v>
      </c>
      <c r="B192" s="13">
        <v>62.5</v>
      </c>
      <c r="C192" s="13">
        <v>43</v>
      </c>
      <c r="D192" s="12" t="s">
        <v>265</v>
      </c>
      <c r="F192" s="12" t="s">
        <v>52</v>
      </c>
      <c r="G192" s="14">
        <v>41702</v>
      </c>
      <c r="H192" s="13">
        <f t="shared" si="0"/>
        <v>3</v>
      </c>
      <c r="I192" s="15">
        <v>0.62986111111111265</v>
      </c>
      <c r="J192" s="12" t="s">
        <v>54</v>
      </c>
      <c r="K192" s="12" t="s">
        <v>14</v>
      </c>
      <c r="L192" s="12"/>
      <c r="M192" s="12" t="s">
        <v>126</v>
      </c>
      <c r="N192" s="16">
        <v>1.04</v>
      </c>
      <c r="O192" s="12" t="s">
        <v>126</v>
      </c>
      <c r="P192" s="17">
        <v>29.282</v>
      </c>
      <c r="Q192" s="17">
        <v>1.4666007362968814</v>
      </c>
      <c r="R192" s="18">
        <v>2.0899999999999998E-2</v>
      </c>
      <c r="T192" s="19">
        <v>20</v>
      </c>
    </row>
    <row r="193" spans="1:20" ht="13.5" customHeight="1" x14ac:dyDescent="0.2">
      <c r="A193" s="12" t="s">
        <v>124</v>
      </c>
      <c r="B193" s="13">
        <v>62.5</v>
      </c>
      <c r="C193" s="13">
        <v>44</v>
      </c>
      <c r="D193" s="12" t="s">
        <v>266</v>
      </c>
      <c r="F193" s="12" t="s">
        <v>52</v>
      </c>
      <c r="G193" s="14">
        <v>41703</v>
      </c>
      <c r="H193" s="13">
        <f t="shared" si="0"/>
        <v>3</v>
      </c>
      <c r="I193" s="15">
        <v>0.35486111111111196</v>
      </c>
      <c r="J193" s="12" t="s">
        <v>57</v>
      </c>
      <c r="K193" s="12" t="s">
        <v>33</v>
      </c>
      <c r="L193" s="12"/>
      <c r="M193" s="12" t="s">
        <v>126</v>
      </c>
      <c r="N193" s="16">
        <v>1.028</v>
      </c>
      <c r="O193" s="12" t="s">
        <v>126</v>
      </c>
      <c r="P193" s="17">
        <v>28.434999999999999</v>
      </c>
      <c r="Q193" s="17">
        <v>1.4538532325881863</v>
      </c>
      <c r="R193" s="18">
        <v>6.9999999999999999E-4</v>
      </c>
      <c r="T193" s="19">
        <v>10</v>
      </c>
    </row>
    <row r="194" spans="1:20" ht="13.5" customHeight="1" x14ac:dyDescent="0.2">
      <c r="A194" s="12" t="s">
        <v>124</v>
      </c>
      <c r="B194" s="13">
        <v>62.5</v>
      </c>
      <c r="C194" s="13">
        <v>45</v>
      </c>
      <c r="D194" s="12" t="s">
        <v>267</v>
      </c>
      <c r="F194" s="12" t="s">
        <v>52</v>
      </c>
      <c r="G194" s="14">
        <v>41703</v>
      </c>
      <c r="H194" s="13">
        <f t="shared" si="0"/>
        <v>3</v>
      </c>
      <c r="I194" s="15">
        <v>0.47777777777777886</v>
      </c>
      <c r="J194" s="12" t="s">
        <v>53</v>
      </c>
      <c r="K194" s="12" t="s">
        <v>33</v>
      </c>
      <c r="L194" s="12"/>
      <c r="M194" s="12" t="s">
        <v>126</v>
      </c>
      <c r="N194" s="16">
        <v>1.0349999999999999</v>
      </c>
      <c r="O194" s="12" t="s">
        <v>126</v>
      </c>
      <c r="P194" s="17">
        <v>25.237142857142857</v>
      </c>
      <c r="Q194" s="17">
        <v>1.4020401860866303</v>
      </c>
      <c r="R194" s="18">
        <v>7.4000000000000003E-3</v>
      </c>
      <c r="T194" s="19">
        <v>10</v>
      </c>
    </row>
    <row r="195" spans="1:20" ht="13.5" customHeight="1" x14ac:dyDescent="0.2">
      <c r="A195" s="12" t="s">
        <v>124</v>
      </c>
      <c r="B195" s="13">
        <v>62.5</v>
      </c>
      <c r="C195" s="13">
        <v>46</v>
      </c>
      <c r="D195" s="12" t="s">
        <v>268</v>
      </c>
      <c r="F195" s="12" t="s">
        <v>52</v>
      </c>
      <c r="G195" s="14">
        <v>41705</v>
      </c>
      <c r="H195" s="13">
        <f t="shared" si="0"/>
        <v>3</v>
      </c>
      <c r="I195" s="15">
        <v>0.66388888888889042</v>
      </c>
      <c r="J195" s="12" t="s">
        <v>58</v>
      </c>
      <c r="K195" s="12" t="s">
        <v>8</v>
      </c>
      <c r="L195" s="12"/>
      <c r="M195" s="12" t="s">
        <v>126</v>
      </c>
      <c r="N195" s="16">
        <v>1.042</v>
      </c>
      <c r="O195" s="12" t="s">
        <v>126</v>
      </c>
      <c r="P195" s="17">
        <v>36.415238095238095</v>
      </c>
      <c r="Q195" s="17">
        <v>1.5612831538649159</v>
      </c>
      <c r="R195" s="18">
        <v>1.34E-2</v>
      </c>
      <c r="T195" s="19">
        <v>20</v>
      </c>
    </row>
    <row r="196" spans="1:20" ht="13.5" customHeight="1" x14ac:dyDescent="0.2">
      <c r="A196" s="12" t="s">
        <v>124</v>
      </c>
      <c r="B196" s="13">
        <v>62.5</v>
      </c>
      <c r="C196" s="13">
        <v>47</v>
      </c>
      <c r="D196" s="12" t="s">
        <v>269</v>
      </c>
      <c r="F196" s="12" t="s">
        <v>52</v>
      </c>
      <c r="G196" s="14">
        <v>41706</v>
      </c>
      <c r="H196" s="13">
        <f t="shared" si="0"/>
        <v>3</v>
      </c>
      <c r="I196" s="15">
        <v>0.42430555555555655</v>
      </c>
      <c r="J196" s="12" t="s">
        <v>56</v>
      </c>
      <c r="K196" s="12" t="s">
        <v>10</v>
      </c>
      <c r="L196" s="12"/>
      <c r="M196" s="12" t="s">
        <v>126</v>
      </c>
      <c r="N196" s="16">
        <v>1.018</v>
      </c>
      <c r="O196" s="12" t="s">
        <v>126</v>
      </c>
      <c r="P196" s="17">
        <v>22.855555555555554</v>
      </c>
      <c r="Q196" s="17">
        <v>1.3589917822553992</v>
      </c>
      <c r="R196" s="18">
        <v>1.2699999999999999E-2</v>
      </c>
      <c r="T196" s="19">
        <v>5</v>
      </c>
    </row>
    <row r="197" spans="1:20" ht="13.5" customHeight="1" x14ac:dyDescent="0.2">
      <c r="A197" s="12" t="s">
        <v>124</v>
      </c>
      <c r="B197" s="13">
        <v>62.5</v>
      </c>
      <c r="C197" s="13">
        <v>49</v>
      </c>
      <c r="D197" s="12" t="s">
        <v>270</v>
      </c>
      <c r="F197" s="12" t="s">
        <v>52</v>
      </c>
      <c r="G197" s="14">
        <v>41707</v>
      </c>
      <c r="H197" s="13">
        <f t="shared" si="0"/>
        <v>3</v>
      </c>
      <c r="I197" s="15">
        <v>0.35902777777777861</v>
      </c>
      <c r="J197" s="12" t="s">
        <v>53</v>
      </c>
      <c r="K197" s="12" t="s">
        <v>33</v>
      </c>
      <c r="L197" s="12"/>
      <c r="M197" s="12" t="s">
        <v>126</v>
      </c>
      <c r="N197" s="16">
        <v>1.0369999999999999</v>
      </c>
      <c r="O197" s="12" t="s">
        <v>126</v>
      </c>
      <c r="P197" s="17">
        <v>20.602702702702704</v>
      </c>
      <c r="Q197" s="17">
        <v>1.3139241957030368</v>
      </c>
      <c r="R197" s="18">
        <v>1.5E-3</v>
      </c>
      <c r="T197" s="19">
        <v>10</v>
      </c>
    </row>
    <row r="198" spans="1:20" ht="13.5" customHeight="1" x14ac:dyDescent="0.2">
      <c r="A198" s="12" t="s">
        <v>124</v>
      </c>
      <c r="B198" s="13">
        <v>62.5</v>
      </c>
      <c r="C198" s="13">
        <v>52</v>
      </c>
      <c r="D198" s="12" t="s">
        <v>271</v>
      </c>
      <c r="F198" s="12" t="s">
        <v>52</v>
      </c>
      <c r="G198" s="14">
        <v>41708</v>
      </c>
      <c r="H198" s="13">
        <f t="shared" si="0"/>
        <v>3</v>
      </c>
      <c r="I198" s="15">
        <v>0.56944444444444575</v>
      </c>
      <c r="J198" s="12" t="s">
        <v>54</v>
      </c>
      <c r="K198" s="12" t="s">
        <v>14</v>
      </c>
      <c r="L198" s="12"/>
      <c r="M198" s="12" t="s">
        <v>126</v>
      </c>
      <c r="N198" s="16">
        <v>1.0169999999999999</v>
      </c>
      <c r="O198" s="12" t="s">
        <v>126</v>
      </c>
      <c r="P198" s="17">
        <v>24.911764705882351</v>
      </c>
      <c r="Q198" s="17">
        <v>1.3964044932884518</v>
      </c>
      <c r="R198" s="18">
        <v>2.29E-2</v>
      </c>
      <c r="T198" s="19">
        <v>5</v>
      </c>
    </row>
    <row r="199" spans="1:20" ht="13.5" customHeight="1" x14ac:dyDescent="0.2">
      <c r="A199" s="12" t="s">
        <v>124</v>
      </c>
      <c r="B199" s="13">
        <v>62.5</v>
      </c>
      <c r="C199" s="13">
        <v>53</v>
      </c>
      <c r="D199" s="12" t="s">
        <v>272</v>
      </c>
      <c r="F199" s="12" t="s">
        <v>52</v>
      </c>
      <c r="G199" s="14">
        <v>41708</v>
      </c>
      <c r="H199" s="13">
        <f t="shared" si="0"/>
        <v>3</v>
      </c>
      <c r="I199" s="15">
        <v>0.68541666666666834</v>
      </c>
      <c r="J199" s="12" t="s">
        <v>56</v>
      </c>
      <c r="K199" s="12" t="s">
        <v>10</v>
      </c>
      <c r="L199" s="12"/>
      <c r="M199" s="12" t="s">
        <v>126</v>
      </c>
      <c r="N199" s="16">
        <v>1.0389999999999999</v>
      </c>
      <c r="O199" s="12" t="s">
        <v>126</v>
      </c>
      <c r="P199" s="17">
        <v>39.092307692307692</v>
      </c>
      <c r="Q199" s="17">
        <v>1.5920913084075139</v>
      </c>
      <c r="R199" s="18">
        <v>1.6299999999999999E-2</v>
      </c>
      <c r="T199" s="19">
        <v>20</v>
      </c>
    </row>
    <row r="200" spans="1:20" ht="13.5" customHeight="1" x14ac:dyDescent="0.2">
      <c r="A200" s="12" t="s">
        <v>124</v>
      </c>
      <c r="B200" s="13">
        <v>62.5</v>
      </c>
      <c r="C200" s="13">
        <v>54</v>
      </c>
      <c r="D200" s="12" t="s">
        <v>273</v>
      </c>
      <c r="F200" s="12" t="s">
        <v>52</v>
      </c>
      <c r="G200" s="14">
        <v>41708</v>
      </c>
      <c r="H200" s="13">
        <f t="shared" si="0"/>
        <v>3</v>
      </c>
      <c r="I200" s="15">
        <v>0.68750000000000155</v>
      </c>
      <c r="J200" s="12" t="s">
        <v>58</v>
      </c>
      <c r="K200" s="12" t="s">
        <v>8</v>
      </c>
      <c r="L200" s="12"/>
      <c r="M200" s="12" t="s">
        <v>126</v>
      </c>
      <c r="N200" s="16">
        <v>1.0409999999999999</v>
      </c>
      <c r="O200" s="12" t="s">
        <v>126</v>
      </c>
      <c r="P200" s="17">
        <v>41.907317073170731</v>
      </c>
      <c r="Q200" s="17">
        <v>1.6222898579797711</v>
      </c>
      <c r="R200" s="18">
        <v>9.1000000000000004E-3</v>
      </c>
      <c r="T200" s="19">
        <v>20</v>
      </c>
    </row>
    <row r="201" spans="1:20" ht="13.5" customHeight="1" x14ac:dyDescent="0.2">
      <c r="A201" s="12" t="s">
        <v>124</v>
      </c>
      <c r="B201" s="13">
        <v>62.5</v>
      </c>
      <c r="C201" s="13">
        <v>55</v>
      </c>
      <c r="D201" s="12" t="s">
        <v>274</v>
      </c>
      <c r="F201" s="12" t="s">
        <v>52</v>
      </c>
      <c r="G201" s="14">
        <v>41708</v>
      </c>
      <c r="H201" s="13">
        <f t="shared" si="0"/>
        <v>3</v>
      </c>
      <c r="I201" s="15">
        <v>0.49305555555555669</v>
      </c>
      <c r="J201" s="12" t="s">
        <v>150</v>
      </c>
      <c r="K201" s="12" t="s">
        <v>8</v>
      </c>
      <c r="L201" s="12" t="s">
        <v>151</v>
      </c>
      <c r="M201" s="12" t="s">
        <v>126</v>
      </c>
      <c r="N201" s="16">
        <v>1.0289999999999999</v>
      </c>
      <c r="O201" s="12" t="s">
        <v>126</v>
      </c>
      <c r="P201" s="17">
        <v>26.703448275862069</v>
      </c>
      <c r="Q201" s="17">
        <v>1.4265673464013813</v>
      </c>
      <c r="R201" s="18">
        <v>9.2999999999999992E-3</v>
      </c>
      <c r="T201" s="19">
        <v>10</v>
      </c>
    </row>
    <row r="202" spans="1:20" ht="13.5" customHeight="1" x14ac:dyDescent="0.2">
      <c r="A202" s="12" t="s">
        <v>124</v>
      </c>
      <c r="B202" s="13">
        <v>62.5</v>
      </c>
      <c r="C202" s="13">
        <v>59</v>
      </c>
      <c r="D202" s="12" t="s">
        <v>275</v>
      </c>
      <c r="F202" s="12" t="s">
        <v>52</v>
      </c>
      <c r="G202" s="14">
        <v>41709</v>
      </c>
      <c r="H202" s="13">
        <f t="shared" si="0"/>
        <v>3</v>
      </c>
      <c r="I202" s="15">
        <v>0.66875000000000151</v>
      </c>
      <c r="J202" s="12" t="s">
        <v>53</v>
      </c>
      <c r="K202" s="12" t="s">
        <v>33</v>
      </c>
      <c r="L202" s="12"/>
      <c r="M202" s="12" t="s">
        <v>126</v>
      </c>
      <c r="N202" s="16">
        <v>1.028</v>
      </c>
      <c r="O202" s="12" t="s">
        <v>126</v>
      </c>
      <c r="P202" s="17">
        <v>1.7971957142857142</v>
      </c>
      <c r="Q202" s="17">
        <v>0.25459537427426809</v>
      </c>
      <c r="R202" s="18">
        <v>3.2199999999999999E-2</v>
      </c>
      <c r="T202" s="19">
        <v>10</v>
      </c>
    </row>
    <row r="203" spans="1:20" ht="13.5" customHeight="1" x14ac:dyDescent="0.2">
      <c r="A203" s="12" t="s">
        <v>124</v>
      </c>
      <c r="B203" s="13">
        <v>63</v>
      </c>
      <c r="C203" s="13">
        <v>61</v>
      </c>
      <c r="D203" s="12" t="s">
        <v>276</v>
      </c>
      <c r="F203" s="12" t="s">
        <v>52</v>
      </c>
      <c r="G203" s="14">
        <v>41710</v>
      </c>
      <c r="H203" s="13">
        <f t="shared" si="0"/>
        <v>3</v>
      </c>
      <c r="I203" s="15">
        <v>0.6437500000000016</v>
      </c>
      <c r="J203" s="12" t="s">
        <v>56</v>
      </c>
      <c r="K203" s="12" t="s">
        <v>10</v>
      </c>
      <c r="L203" s="12"/>
      <c r="M203" s="12" t="s">
        <v>126</v>
      </c>
      <c r="N203" s="16">
        <v>1.0389999999999999</v>
      </c>
      <c r="O203" s="12" t="s">
        <v>126</v>
      </c>
      <c r="P203" s="17">
        <v>33.383589743589745</v>
      </c>
      <c r="Q203" s="17">
        <v>1.5235330346203213</v>
      </c>
      <c r="R203" s="18">
        <v>5.1200000000000002E-2</v>
      </c>
      <c r="T203" s="19">
        <v>20</v>
      </c>
    </row>
    <row r="204" spans="1:20" ht="13.5" customHeight="1" x14ac:dyDescent="0.2">
      <c r="A204" s="12" t="s">
        <v>277</v>
      </c>
      <c r="B204" s="13">
        <v>63</v>
      </c>
      <c r="C204" s="13">
        <v>53</v>
      </c>
      <c r="F204" s="12" t="s">
        <v>60</v>
      </c>
      <c r="G204" s="14">
        <v>41711</v>
      </c>
      <c r="H204" s="13">
        <f t="shared" si="0"/>
        <v>3</v>
      </c>
      <c r="I204" s="15">
        <v>0.44444444444444547</v>
      </c>
      <c r="J204" s="12" t="s">
        <v>73</v>
      </c>
      <c r="K204" s="12" t="s">
        <v>61</v>
      </c>
      <c r="L204" s="12"/>
      <c r="M204" s="12" t="s">
        <v>126</v>
      </c>
      <c r="N204" s="16">
        <v>1.0209999999999999</v>
      </c>
      <c r="O204" s="12" t="s">
        <v>126</v>
      </c>
      <c r="P204" s="17">
        <v>17.167857142857144</v>
      </c>
      <c r="Q204" s="17">
        <v>1.2347160907864276</v>
      </c>
      <c r="R204" s="18">
        <v>2.5000000000000001E-3</v>
      </c>
      <c r="T204" s="19">
        <v>5</v>
      </c>
    </row>
    <row r="205" spans="1:20" ht="13.5" customHeight="1" x14ac:dyDescent="0.2">
      <c r="A205" s="12" t="s">
        <v>277</v>
      </c>
      <c r="B205" s="13">
        <v>63</v>
      </c>
      <c r="C205" s="13">
        <v>55</v>
      </c>
      <c r="F205" s="12" t="s">
        <v>60</v>
      </c>
      <c r="G205" s="14">
        <v>41711</v>
      </c>
      <c r="H205" s="13">
        <f t="shared" si="0"/>
        <v>3</v>
      </c>
      <c r="I205" s="15">
        <v>0.50694444444444564</v>
      </c>
      <c r="J205" s="12" t="s">
        <v>72</v>
      </c>
      <c r="K205" s="12" t="s">
        <v>8</v>
      </c>
      <c r="L205" s="12"/>
      <c r="M205" s="12" t="s">
        <v>126</v>
      </c>
      <c r="N205" s="16">
        <v>1.018</v>
      </c>
      <c r="O205" s="12" t="s">
        <v>126</v>
      </c>
      <c r="P205" s="17">
        <v>20.783888888888889</v>
      </c>
      <c r="Q205" s="17">
        <v>1.3177268119876411</v>
      </c>
      <c r="R205" s="18">
        <v>1.1299999999999999E-2</v>
      </c>
      <c r="T205" s="19">
        <v>5</v>
      </c>
    </row>
    <row r="206" spans="1:20" ht="13.5" customHeight="1" x14ac:dyDescent="0.2">
      <c r="A206" s="12" t="s">
        <v>277</v>
      </c>
      <c r="B206" s="13">
        <v>63</v>
      </c>
      <c r="C206" s="13">
        <v>56</v>
      </c>
      <c r="F206" s="12" t="s">
        <v>60</v>
      </c>
      <c r="G206" s="14">
        <v>41711</v>
      </c>
      <c r="H206" s="13">
        <f t="shared" si="0"/>
        <v>3</v>
      </c>
      <c r="I206" s="15">
        <v>0.51736111111111227</v>
      </c>
      <c r="J206" s="12" t="s">
        <v>70</v>
      </c>
      <c r="K206" s="12" t="s">
        <v>8</v>
      </c>
      <c r="L206" s="12"/>
      <c r="M206" s="12" t="s">
        <v>126</v>
      </c>
      <c r="N206" s="16">
        <v>1.0189999999999999</v>
      </c>
      <c r="O206" s="12" t="s">
        <v>126</v>
      </c>
      <c r="P206" s="17">
        <v>18.094999999999999</v>
      </c>
      <c r="Q206" s="17">
        <v>1.2575585874442181</v>
      </c>
      <c r="R206" s="18">
        <v>1.1000000000000001E-3</v>
      </c>
      <c r="T206" s="19">
        <v>5</v>
      </c>
    </row>
    <row r="207" spans="1:20" ht="13.5" customHeight="1" x14ac:dyDescent="0.2">
      <c r="A207" s="12" t="s">
        <v>277</v>
      </c>
      <c r="B207" s="13">
        <v>63</v>
      </c>
      <c r="C207" s="13">
        <v>57</v>
      </c>
      <c r="F207" s="12" t="s">
        <v>60</v>
      </c>
      <c r="G207" s="14">
        <v>41712</v>
      </c>
      <c r="H207" s="13">
        <f t="shared" si="0"/>
        <v>3</v>
      </c>
      <c r="I207" s="15">
        <v>0.55902777777777912</v>
      </c>
      <c r="J207" s="12" t="s">
        <v>71</v>
      </c>
      <c r="K207" s="12" t="s">
        <v>8</v>
      </c>
      <c r="L207" s="12"/>
      <c r="M207" s="12" t="s">
        <v>126</v>
      </c>
      <c r="N207" s="16">
        <v>1.0289999999999999</v>
      </c>
      <c r="O207" s="12" t="s">
        <v>126</v>
      </c>
      <c r="P207" s="17">
        <v>26.809655172413795</v>
      </c>
      <c r="Q207" s="17">
        <v>1.4282912280939954</v>
      </c>
      <c r="R207" s="18">
        <v>7.4999999999999997E-3</v>
      </c>
      <c r="T207" s="19">
        <v>10</v>
      </c>
    </row>
    <row r="208" spans="1:20" ht="13.5" customHeight="1" x14ac:dyDescent="0.2">
      <c r="A208" s="12" t="s">
        <v>277</v>
      </c>
      <c r="B208" s="13">
        <v>63</v>
      </c>
      <c r="C208" s="13">
        <v>64</v>
      </c>
      <c r="D208" s="12" t="s">
        <v>278</v>
      </c>
      <c r="F208" s="12" t="s">
        <v>7</v>
      </c>
      <c r="G208" s="14">
        <v>41713</v>
      </c>
      <c r="H208" s="13">
        <f t="shared" si="0"/>
        <v>3</v>
      </c>
      <c r="I208" s="15">
        <v>0.48472222222222333</v>
      </c>
      <c r="J208" s="12" t="s">
        <v>19</v>
      </c>
      <c r="K208" s="12" t="s">
        <v>8</v>
      </c>
      <c r="L208" s="12"/>
      <c r="M208" s="12" t="s">
        <v>126</v>
      </c>
      <c r="N208" s="16">
        <v>1.0189999999999999</v>
      </c>
      <c r="O208" s="12" t="s">
        <v>126</v>
      </c>
      <c r="P208" s="17">
        <v>15.683684210526316</v>
      </c>
      <c r="Q208" s="17">
        <v>1.1954480892385644</v>
      </c>
      <c r="R208" s="18">
        <v>1.7999999999999999E-2</v>
      </c>
      <c r="T208" s="19">
        <v>5</v>
      </c>
    </row>
    <row r="209" spans="1:20" ht="13.5" customHeight="1" x14ac:dyDescent="0.2">
      <c r="A209" s="12" t="s">
        <v>277</v>
      </c>
      <c r="B209" s="13">
        <v>63</v>
      </c>
      <c r="C209" s="13">
        <v>69</v>
      </c>
      <c r="D209" s="12" t="s">
        <v>279</v>
      </c>
      <c r="F209" s="12" t="s">
        <v>7</v>
      </c>
      <c r="G209" s="14">
        <v>41713</v>
      </c>
      <c r="H209" s="13">
        <f t="shared" si="0"/>
        <v>3</v>
      </c>
      <c r="I209" s="15">
        <v>0.62361111111111256</v>
      </c>
      <c r="J209" s="12" t="s">
        <v>18</v>
      </c>
      <c r="K209" s="12" t="s">
        <v>8</v>
      </c>
      <c r="L209" s="12"/>
      <c r="M209" s="12" t="s">
        <v>126</v>
      </c>
      <c r="N209" s="16">
        <v>1.024</v>
      </c>
      <c r="O209" s="12" t="s">
        <v>126</v>
      </c>
      <c r="P209" s="17">
        <v>33.494999999999997</v>
      </c>
      <c r="Q209" s="17">
        <v>1.5249799821271193</v>
      </c>
      <c r="R209" s="18">
        <v>8.6999999999999994E-3</v>
      </c>
      <c r="S209" s="12" t="s">
        <v>280</v>
      </c>
      <c r="T209" s="19">
        <v>10</v>
      </c>
    </row>
    <row r="210" spans="1:20" ht="13.5" customHeight="1" x14ac:dyDescent="0.2">
      <c r="A210" s="12" t="s">
        <v>277</v>
      </c>
      <c r="B210" s="13">
        <v>63</v>
      </c>
      <c r="C210" s="13">
        <v>70</v>
      </c>
      <c r="D210" s="12" t="s">
        <v>281</v>
      </c>
      <c r="F210" s="12" t="s">
        <v>7</v>
      </c>
      <c r="G210" s="14">
        <v>41713</v>
      </c>
      <c r="H210" s="13">
        <f t="shared" si="0"/>
        <v>3</v>
      </c>
      <c r="I210" s="15">
        <v>0.68750000000000155</v>
      </c>
      <c r="J210" s="12" t="s">
        <v>9</v>
      </c>
      <c r="K210" s="12" t="s">
        <v>8</v>
      </c>
      <c r="L210" s="12"/>
      <c r="M210" s="12" t="s">
        <v>126</v>
      </c>
      <c r="N210" s="16">
        <v>1.034</v>
      </c>
      <c r="O210" s="12" t="s">
        <v>126</v>
      </c>
      <c r="P210" s="17">
        <v>21.809117647058823</v>
      </c>
      <c r="Q210" s="17">
        <v>1.3386380952547614</v>
      </c>
      <c r="R210" s="18">
        <v>3.0999999999999999E-3</v>
      </c>
      <c r="T210" s="19">
        <v>10</v>
      </c>
    </row>
    <row r="211" spans="1:20" ht="13.5" customHeight="1" x14ac:dyDescent="0.2">
      <c r="A211" s="12" t="s">
        <v>277</v>
      </c>
      <c r="B211" s="13">
        <v>63</v>
      </c>
      <c r="C211" s="13">
        <v>71</v>
      </c>
      <c r="D211" s="12" t="s">
        <v>282</v>
      </c>
      <c r="F211" s="12" t="s">
        <v>7</v>
      </c>
      <c r="G211" s="14">
        <v>41713</v>
      </c>
      <c r="H211" s="13">
        <f t="shared" si="0"/>
        <v>3</v>
      </c>
      <c r="I211" s="15">
        <v>0.70416666666666827</v>
      </c>
      <c r="J211" s="12" t="s">
        <v>20</v>
      </c>
      <c r="K211" s="12" t="s">
        <v>8</v>
      </c>
      <c r="L211" s="12"/>
      <c r="M211" s="12" t="s">
        <v>126</v>
      </c>
      <c r="N211" s="16">
        <v>1.0349999999999999</v>
      </c>
      <c r="O211" s="12" t="s">
        <v>126</v>
      </c>
      <c r="P211" s="17">
        <v>21.45</v>
      </c>
      <c r="Q211" s="17">
        <v>1.3314272965207432</v>
      </c>
      <c r="T211" s="19">
        <v>10</v>
      </c>
    </row>
    <row r="212" spans="1:20" ht="13.5" customHeight="1" x14ac:dyDescent="0.2">
      <c r="A212" s="12" t="s">
        <v>277</v>
      </c>
      <c r="B212" s="13">
        <v>63</v>
      </c>
      <c r="C212" s="13">
        <v>74</v>
      </c>
      <c r="D212" s="12" t="s">
        <v>283</v>
      </c>
      <c r="F212" s="12" t="s">
        <v>7</v>
      </c>
      <c r="G212" s="14">
        <v>41713</v>
      </c>
      <c r="H212" s="13">
        <f t="shared" si="0"/>
        <v>3</v>
      </c>
      <c r="I212" s="15">
        <v>0.55902777777777912</v>
      </c>
      <c r="J212" s="12" t="s">
        <v>150</v>
      </c>
      <c r="K212" s="12" t="s">
        <v>8</v>
      </c>
      <c r="L212" s="12" t="s">
        <v>151</v>
      </c>
      <c r="M212" s="12" t="s">
        <v>126</v>
      </c>
      <c r="N212" s="16">
        <v>1.0369999999999999</v>
      </c>
      <c r="O212" s="12" t="s">
        <v>126</v>
      </c>
      <c r="P212" s="17">
        <v>40.581081081081081</v>
      </c>
      <c r="Q212" s="17">
        <v>1.6083236124680049</v>
      </c>
      <c r="R212" s="18">
        <v>4.0000000000000001E-3</v>
      </c>
      <c r="T212" s="19">
        <v>20</v>
      </c>
    </row>
    <row r="213" spans="1:20" ht="13.5" customHeight="1" x14ac:dyDescent="0.2">
      <c r="A213" s="12" t="s">
        <v>277</v>
      </c>
      <c r="B213" s="13">
        <v>63</v>
      </c>
      <c r="C213" s="13">
        <v>75</v>
      </c>
      <c r="D213" s="12" t="s">
        <v>284</v>
      </c>
      <c r="F213" s="12" t="s">
        <v>7</v>
      </c>
      <c r="G213" s="14">
        <v>41713</v>
      </c>
      <c r="H213" s="13">
        <f t="shared" si="0"/>
        <v>3</v>
      </c>
      <c r="I213" s="15">
        <v>0.45000000000000107</v>
      </c>
      <c r="J213" s="12" t="s">
        <v>174</v>
      </c>
      <c r="K213" s="12" t="s">
        <v>10</v>
      </c>
      <c r="L213" s="12" t="s">
        <v>151</v>
      </c>
      <c r="M213" s="12" t="s">
        <v>126</v>
      </c>
      <c r="N213" s="16">
        <v>1.012</v>
      </c>
      <c r="O213" s="12" t="s">
        <v>126</v>
      </c>
      <c r="P213" s="17">
        <v>13.552</v>
      </c>
      <c r="Q213" s="17">
        <v>1.1320033929866318</v>
      </c>
      <c r="R213" s="18">
        <v>1.4E-3</v>
      </c>
      <c r="T213" s="19">
        <v>2</v>
      </c>
    </row>
    <row r="214" spans="1:20" ht="13.5" customHeight="1" x14ac:dyDescent="0.2">
      <c r="A214" s="12" t="s">
        <v>277</v>
      </c>
      <c r="B214" s="13">
        <v>63</v>
      </c>
      <c r="C214" s="13">
        <v>60</v>
      </c>
      <c r="F214" s="12" t="s">
        <v>60</v>
      </c>
      <c r="G214" s="14">
        <v>41713</v>
      </c>
      <c r="H214" s="13">
        <f t="shared" si="0"/>
        <v>3</v>
      </c>
      <c r="I214" s="15">
        <v>0.4236111111111121</v>
      </c>
      <c r="J214" s="12" t="s">
        <v>70</v>
      </c>
      <c r="K214" s="12" t="s">
        <v>8</v>
      </c>
      <c r="L214" s="12"/>
      <c r="M214" s="12" t="s">
        <v>126</v>
      </c>
      <c r="N214" s="16">
        <v>1.0269999999999999</v>
      </c>
      <c r="O214" s="12" t="s">
        <v>126</v>
      </c>
      <c r="P214" s="17">
        <v>23.91888888888889</v>
      </c>
      <c r="Q214" s="17">
        <v>1.3787410013769013</v>
      </c>
      <c r="R214" s="18">
        <v>4.0300000000000002E-2</v>
      </c>
      <c r="T214" s="19">
        <v>10</v>
      </c>
    </row>
    <row r="215" spans="1:20" ht="13.5" customHeight="1" x14ac:dyDescent="0.2">
      <c r="A215" s="12" t="s">
        <v>277</v>
      </c>
      <c r="B215" s="13">
        <v>63</v>
      </c>
      <c r="C215" s="13">
        <v>76</v>
      </c>
      <c r="D215" s="12" t="s">
        <v>285</v>
      </c>
      <c r="F215" s="12" t="s">
        <v>7</v>
      </c>
      <c r="G215" s="14">
        <v>41714</v>
      </c>
      <c r="H215" s="13">
        <f t="shared" si="0"/>
        <v>3</v>
      </c>
      <c r="I215" s="15">
        <v>0.34791666666666748</v>
      </c>
      <c r="J215" s="12" t="s">
        <v>16</v>
      </c>
      <c r="K215" s="12" t="s">
        <v>14</v>
      </c>
      <c r="L215" s="12"/>
      <c r="M215" s="12" t="s">
        <v>126</v>
      </c>
      <c r="N215" s="16">
        <v>1.0309999999999999</v>
      </c>
      <c r="O215" s="12" t="s">
        <v>126</v>
      </c>
      <c r="P215" s="17">
        <v>24.590322580645161</v>
      </c>
      <c r="Q215" s="17">
        <v>1.3907642259357591</v>
      </c>
      <c r="R215" s="18">
        <v>1.4E-2</v>
      </c>
      <c r="T215" s="19">
        <v>10</v>
      </c>
    </row>
    <row r="216" spans="1:20" ht="13.5" customHeight="1" x14ac:dyDescent="0.2">
      <c r="A216" s="12" t="s">
        <v>277</v>
      </c>
      <c r="B216" s="13">
        <v>63</v>
      </c>
      <c r="C216" s="13">
        <v>78</v>
      </c>
      <c r="D216" s="12" t="s">
        <v>286</v>
      </c>
      <c r="F216" s="12" t="s">
        <v>7</v>
      </c>
      <c r="G216" s="14">
        <v>41714</v>
      </c>
      <c r="H216" s="13">
        <f t="shared" si="0"/>
        <v>3</v>
      </c>
      <c r="I216" s="15">
        <v>0.40069444444444535</v>
      </c>
      <c r="J216" s="12" t="s">
        <v>11</v>
      </c>
      <c r="K216" s="12" t="s">
        <v>10</v>
      </c>
      <c r="L216" s="12"/>
      <c r="M216" s="12" t="s">
        <v>126</v>
      </c>
      <c r="N216" s="16">
        <v>1.026</v>
      </c>
      <c r="O216" s="12" t="s">
        <v>126</v>
      </c>
      <c r="P216" s="17">
        <v>26.831538461538461</v>
      </c>
      <c r="Q216" s="17">
        <v>1.428645574878477</v>
      </c>
      <c r="R216" s="18">
        <v>3.2000000000000002E-3</v>
      </c>
      <c r="T216" s="19">
        <v>10</v>
      </c>
    </row>
    <row r="217" spans="1:20" ht="13.5" customHeight="1" x14ac:dyDescent="0.2">
      <c r="A217" s="12" t="s">
        <v>277</v>
      </c>
      <c r="B217" s="13">
        <v>63</v>
      </c>
      <c r="C217" s="13">
        <v>83</v>
      </c>
      <c r="D217" s="12" t="s">
        <v>287</v>
      </c>
      <c r="F217" s="12" t="s">
        <v>7</v>
      </c>
      <c r="G217" s="14">
        <v>41714</v>
      </c>
      <c r="H217" s="13">
        <f t="shared" si="0"/>
        <v>3</v>
      </c>
      <c r="I217" s="15">
        <v>0.55416666666666792</v>
      </c>
      <c r="J217" s="12" t="s">
        <v>13</v>
      </c>
      <c r="K217" s="12" t="s">
        <v>8</v>
      </c>
      <c r="L217" s="12"/>
      <c r="M217" s="12" t="s">
        <v>126</v>
      </c>
      <c r="N217" s="16">
        <v>1.0189999999999999</v>
      </c>
      <c r="O217" s="12" t="s">
        <v>126</v>
      </c>
      <c r="P217" s="17">
        <v>16.899473684210527</v>
      </c>
      <c r="Q217" s="17">
        <v>1.2278731791934103</v>
      </c>
      <c r="R217" s="18">
        <v>4.2700000000000002E-2</v>
      </c>
      <c r="T217" s="19">
        <v>5</v>
      </c>
    </row>
    <row r="218" spans="1:20" ht="13.5" customHeight="1" x14ac:dyDescent="0.2">
      <c r="A218" s="12" t="s">
        <v>277</v>
      </c>
      <c r="B218" s="13">
        <v>63</v>
      </c>
      <c r="C218" s="13">
        <v>84</v>
      </c>
      <c r="D218" s="12" t="s">
        <v>288</v>
      </c>
      <c r="F218" s="12" t="s">
        <v>7</v>
      </c>
      <c r="G218" s="14">
        <v>41714</v>
      </c>
      <c r="H218" s="13">
        <f t="shared" si="0"/>
        <v>3</v>
      </c>
      <c r="I218" s="15">
        <v>0.56250000000000133</v>
      </c>
      <c r="J218" s="12" t="s">
        <v>9</v>
      </c>
      <c r="K218" s="12" t="s">
        <v>8</v>
      </c>
      <c r="L218" s="12"/>
      <c r="M218" s="12" t="s">
        <v>126</v>
      </c>
      <c r="N218" s="16">
        <v>1.0209999999999999</v>
      </c>
      <c r="O218" s="12" t="s">
        <v>126</v>
      </c>
      <c r="P218" s="17">
        <v>17.655000000000001</v>
      </c>
      <c r="Q218" s="17">
        <v>1.246867721899116</v>
      </c>
      <c r="R218" s="18">
        <v>1.1900000000000001E-2</v>
      </c>
      <c r="T218" s="19">
        <v>5</v>
      </c>
    </row>
    <row r="219" spans="1:20" ht="13.5" customHeight="1" x14ac:dyDescent="0.2">
      <c r="A219" s="12" t="s">
        <v>277</v>
      </c>
      <c r="B219" s="13">
        <v>63</v>
      </c>
      <c r="C219" s="13">
        <v>85</v>
      </c>
      <c r="D219" s="12" t="s">
        <v>289</v>
      </c>
      <c r="F219" s="12" t="s">
        <v>7</v>
      </c>
      <c r="G219" s="14">
        <v>41714</v>
      </c>
      <c r="H219" s="13">
        <f t="shared" si="0"/>
        <v>3</v>
      </c>
      <c r="I219" s="15">
        <v>0.6194444444444458</v>
      </c>
      <c r="J219" s="12" t="s">
        <v>19</v>
      </c>
      <c r="K219" s="12" t="s">
        <v>8</v>
      </c>
      <c r="L219" s="12"/>
      <c r="M219" s="12" t="s">
        <v>126</v>
      </c>
      <c r="N219" s="16">
        <v>1.018</v>
      </c>
      <c r="O219" s="12" t="s">
        <v>126</v>
      </c>
      <c r="P219" s="17">
        <v>21.688333333333333</v>
      </c>
      <c r="Q219" s="17">
        <v>1.3362261794025119</v>
      </c>
      <c r="R219" s="18">
        <v>2.2800000000000001E-2</v>
      </c>
      <c r="T219" s="19">
        <v>5</v>
      </c>
    </row>
    <row r="220" spans="1:20" ht="13.5" customHeight="1" x14ac:dyDescent="0.2">
      <c r="A220" s="12" t="s">
        <v>277</v>
      </c>
      <c r="B220" s="13">
        <v>63</v>
      </c>
      <c r="C220" s="13">
        <v>87</v>
      </c>
      <c r="D220" s="12" t="s">
        <v>290</v>
      </c>
      <c r="F220" s="12" t="s">
        <v>7</v>
      </c>
      <c r="G220" s="14">
        <v>41714</v>
      </c>
      <c r="H220" s="13">
        <f t="shared" si="0"/>
        <v>3</v>
      </c>
      <c r="I220" s="15">
        <v>0.6437500000000016</v>
      </c>
      <c r="J220" s="12" t="s">
        <v>19</v>
      </c>
      <c r="K220" s="12" t="s">
        <v>8</v>
      </c>
      <c r="L220" s="12"/>
      <c r="M220" s="12" t="s">
        <v>126</v>
      </c>
      <c r="N220" s="16">
        <v>1.0189999999999999</v>
      </c>
      <c r="O220" s="12" t="s">
        <v>126</v>
      </c>
      <c r="P220" s="17">
        <v>19.270263157894735</v>
      </c>
      <c r="Q220" s="17">
        <v>1.2848876454930855</v>
      </c>
      <c r="R220" s="18">
        <v>2.5399999999999999E-2</v>
      </c>
      <c r="T220" s="19">
        <v>5</v>
      </c>
    </row>
    <row r="221" spans="1:20" ht="13.5" customHeight="1" x14ac:dyDescent="0.2">
      <c r="A221" s="12" t="s">
        <v>277</v>
      </c>
      <c r="B221" s="13">
        <v>63</v>
      </c>
      <c r="C221" s="13">
        <v>89</v>
      </c>
      <c r="D221" s="12" t="s">
        <v>291</v>
      </c>
      <c r="F221" s="12" t="s">
        <v>7</v>
      </c>
      <c r="G221" s="14">
        <v>41714</v>
      </c>
      <c r="H221" s="13">
        <f t="shared" si="0"/>
        <v>3</v>
      </c>
      <c r="I221" s="15">
        <v>0.65763888888889044</v>
      </c>
      <c r="J221" s="12" t="s">
        <v>19</v>
      </c>
      <c r="K221" s="12" t="s">
        <v>8</v>
      </c>
      <c r="L221" s="12"/>
      <c r="M221" s="12" t="s">
        <v>126</v>
      </c>
      <c r="N221" s="16">
        <v>1.0309999999999999</v>
      </c>
      <c r="O221" s="12" t="s">
        <v>126</v>
      </c>
      <c r="P221" s="17">
        <v>25.708064516129031</v>
      </c>
      <c r="Q221" s="17">
        <v>1.4100693811311458</v>
      </c>
      <c r="R221" s="18">
        <v>1.8200000000000001E-2</v>
      </c>
      <c r="T221" s="19">
        <v>10</v>
      </c>
    </row>
    <row r="222" spans="1:20" ht="13.5" customHeight="1" x14ac:dyDescent="0.2">
      <c r="A222" s="12" t="s">
        <v>277</v>
      </c>
      <c r="B222" s="13">
        <v>63</v>
      </c>
      <c r="C222" s="13">
        <v>61</v>
      </c>
      <c r="F222" s="12" t="s">
        <v>60</v>
      </c>
      <c r="G222" s="14">
        <v>41714</v>
      </c>
      <c r="H222" s="13">
        <f t="shared" si="0"/>
        <v>3</v>
      </c>
      <c r="I222" s="15">
        <v>0.52777777777777901</v>
      </c>
      <c r="J222" s="12" t="s">
        <v>63</v>
      </c>
      <c r="K222" s="12" t="s">
        <v>8</v>
      </c>
      <c r="L222" s="12"/>
      <c r="M222" s="12" t="s">
        <v>126</v>
      </c>
      <c r="N222" s="16">
        <v>1.026</v>
      </c>
      <c r="O222" s="12" t="s">
        <v>126</v>
      </c>
      <c r="P222" s="17">
        <v>25.321153846153845</v>
      </c>
      <c r="Q222" s="17">
        <v>1.4034834919298365</v>
      </c>
      <c r="R222" s="18">
        <v>1.01E-2</v>
      </c>
      <c r="T222" s="19">
        <v>10</v>
      </c>
    </row>
    <row r="223" spans="1:20" ht="13.5" customHeight="1" x14ac:dyDescent="0.2">
      <c r="A223" s="12" t="s">
        <v>277</v>
      </c>
      <c r="B223" s="13">
        <v>63</v>
      </c>
      <c r="C223" s="13">
        <v>92</v>
      </c>
      <c r="D223" s="12" t="s">
        <v>292</v>
      </c>
      <c r="F223" s="12" t="s">
        <v>7</v>
      </c>
      <c r="G223" s="14">
        <v>41715</v>
      </c>
      <c r="H223" s="13">
        <f t="shared" si="0"/>
        <v>3</v>
      </c>
      <c r="I223" s="15">
        <v>0.43402777777777879</v>
      </c>
      <c r="J223" s="12" t="s">
        <v>20</v>
      </c>
      <c r="K223" s="12" t="s">
        <v>8</v>
      </c>
      <c r="L223" s="12"/>
      <c r="M223" s="12" t="s">
        <v>126</v>
      </c>
      <c r="N223" s="16">
        <v>1.018</v>
      </c>
      <c r="O223" s="12" t="s">
        <v>126</v>
      </c>
      <c r="P223" s="17">
        <v>21.945</v>
      </c>
      <c r="Q223" s="17">
        <v>1.3413355851809921</v>
      </c>
      <c r="R223" s="18">
        <v>8.6E-3</v>
      </c>
      <c r="T223" s="19">
        <v>5</v>
      </c>
    </row>
    <row r="224" spans="1:20" ht="13.5" customHeight="1" x14ac:dyDescent="0.2">
      <c r="A224" s="12" t="s">
        <v>277</v>
      </c>
      <c r="B224" s="13">
        <v>63</v>
      </c>
      <c r="C224" s="13">
        <v>94</v>
      </c>
      <c r="D224" s="12" t="s">
        <v>293</v>
      </c>
      <c r="F224" s="12" t="s">
        <v>7</v>
      </c>
      <c r="G224" s="14">
        <v>41715</v>
      </c>
      <c r="H224" s="13">
        <f t="shared" si="0"/>
        <v>3</v>
      </c>
      <c r="I224" s="15">
        <v>0.47222222222222332</v>
      </c>
      <c r="J224" s="12" t="s">
        <v>18</v>
      </c>
      <c r="K224" s="12" t="s">
        <v>8</v>
      </c>
      <c r="L224" s="12"/>
      <c r="M224" s="12" t="s">
        <v>126</v>
      </c>
      <c r="N224" s="16">
        <v>1.01</v>
      </c>
      <c r="O224" s="12" t="s">
        <v>126</v>
      </c>
      <c r="P224" s="17">
        <v>38.115000000000002</v>
      </c>
      <c r="Q224" s="17">
        <v>1.5810959241060507</v>
      </c>
      <c r="R224" s="18">
        <v>1.6799999999999999E-2</v>
      </c>
      <c r="T224" s="19">
        <v>5</v>
      </c>
    </row>
    <row r="225" spans="1:20" ht="13.5" customHeight="1" x14ac:dyDescent="0.2">
      <c r="A225" s="12" t="s">
        <v>277</v>
      </c>
      <c r="B225" s="13">
        <v>63</v>
      </c>
      <c r="C225" s="13">
        <v>97</v>
      </c>
      <c r="D225" s="12" t="s">
        <v>294</v>
      </c>
      <c r="F225" s="12" t="s">
        <v>7</v>
      </c>
      <c r="G225" s="14">
        <v>41715</v>
      </c>
      <c r="H225" s="13">
        <f t="shared" si="0"/>
        <v>3</v>
      </c>
      <c r="I225" s="15">
        <v>0.54444444444444573</v>
      </c>
      <c r="J225" s="12" t="s">
        <v>23</v>
      </c>
      <c r="K225" s="12" t="s">
        <v>8</v>
      </c>
      <c r="L225" s="12"/>
      <c r="M225" s="12" t="s">
        <v>126</v>
      </c>
      <c r="N225" s="16">
        <v>1.012</v>
      </c>
      <c r="O225" s="12" t="s">
        <v>126</v>
      </c>
      <c r="P225" s="17">
        <v>25.12125</v>
      </c>
      <c r="Q225" s="17">
        <v>1.4000412455188191</v>
      </c>
      <c r="R225" s="18">
        <v>4.6699999999999998E-2</v>
      </c>
      <c r="T225" s="19">
        <v>5</v>
      </c>
    </row>
    <row r="226" spans="1:20" ht="13.5" customHeight="1" x14ac:dyDescent="0.2">
      <c r="A226" s="12" t="s">
        <v>277</v>
      </c>
      <c r="B226" s="13">
        <v>63</v>
      </c>
      <c r="C226" s="13">
        <v>98</v>
      </c>
      <c r="D226" s="12" t="s">
        <v>295</v>
      </c>
      <c r="F226" s="12" t="s">
        <v>7</v>
      </c>
      <c r="G226" s="14">
        <v>41715</v>
      </c>
      <c r="H226" s="13">
        <f t="shared" si="0"/>
        <v>3</v>
      </c>
      <c r="I226" s="15">
        <v>0.56250000000000133</v>
      </c>
      <c r="J226" s="12" t="s">
        <v>15</v>
      </c>
      <c r="K226" s="12" t="s">
        <v>14</v>
      </c>
      <c r="L226" s="12"/>
      <c r="M226" s="12" t="s">
        <v>126</v>
      </c>
      <c r="N226" s="16">
        <v>1.0289999999999999</v>
      </c>
      <c r="O226" s="12" t="s">
        <v>126</v>
      </c>
      <c r="P226" s="17">
        <v>25.887931034482758</v>
      </c>
      <c r="Q226" s="17">
        <v>1.4130973429720626</v>
      </c>
      <c r="R226" s="18">
        <v>2.0500000000000001E-2</v>
      </c>
      <c r="T226" s="19">
        <v>10</v>
      </c>
    </row>
    <row r="227" spans="1:20" ht="13.5" customHeight="1" x14ac:dyDescent="0.2">
      <c r="A227" s="12" t="s">
        <v>277</v>
      </c>
      <c r="B227" s="13">
        <v>63</v>
      </c>
      <c r="C227" s="13">
        <v>99</v>
      </c>
      <c r="D227" s="12" t="s">
        <v>296</v>
      </c>
      <c r="F227" s="12" t="s">
        <v>7</v>
      </c>
      <c r="G227" s="14">
        <v>41715</v>
      </c>
      <c r="H227" s="13">
        <f t="shared" si="0"/>
        <v>3</v>
      </c>
      <c r="J227" s="12" t="s">
        <v>174</v>
      </c>
      <c r="K227" s="12" t="s">
        <v>21</v>
      </c>
      <c r="L227" s="12" t="s">
        <v>151</v>
      </c>
      <c r="M227" s="12" t="s">
        <v>126</v>
      </c>
      <c r="N227" s="16">
        <v>1.024</v>
      </c>
      <c r="O227" s="12" t="s">
        <v>126</v>
      </c>
      <c r="P227" s="17">
        <v>14.678125</v>
      </c>
      <c r="Q227" s="17">
        <v>1.1666705818633429</v>
      </c>
      <c r="R227" s="18">
        <v>4.9599999999999998E-2</v>
      </c>
      <c r="S227" s="12" t="s">
        <v>297</v>
      </c>
      <c r="T227" s="19">
        <v>5</v>
      </c>
    </row>
    <row r="228" spans="1:20" ht="13.5" customHeight="1" x14ac:dyDescent="0.2">
      <c r="A228" s="12" t="s">
        <v>277</v>
      </c>
      <c r="B228" s="13">
        <v>63</v>
      </c>
      <c r="C228" s="13">
        <v>100</v>
      </c>
      <c r="D228" s="12" t="s">
        <v>298</v>
      </c>
      <c r="F228" s="12" t="s">
        <v>7</v>
      </c>
      <c r="G228" s="14">
        <v>41715</v>
      </c>
      <c r="H228" s="13">
        <f t="shared" si="0"/>
        <v>3</v>
      </c>
      <c r="I228" s="15">
        <v>0.52569444444444569</v>
      </c>
      <c r="J228" s="12" t="s">
        <v>174</v>
      </c>
      <c r="K228" s="12" t="s">
        <v>8</v>
      </c>
      <c r="L228" s="12" t="s">
        <v>151</v>
      </c>
      <c r="M228" s="12" t="s">
        <v>126</v>
      </c>
      <c r="N228" s="16">
        <v>1.03</v>
      </c>
      <c r="O228" s="12" t="s">
        <v>126</v>
      </c>
      <c r="P228" s="17">
        <v>26.641999999999999</v>
      </c>
      <c r="Q228" s="17">
        <v>1.4255668239652586</v>
      </c>
      <c r="R228" s="18">
        <v>9.1000000000000004E-3</v>
      </c>
      <c r="T228" s="19">
        <v>10</v>
      </c>
    </row>
    <row r="229" spans="1:20" ht="13.5" customHeight="1" x14ac:dyDescent="0.2">
      <c r="A229" s="12" t="s">
        <v>277</v>
      </c>
      <c r="B229" s="13">
        <v>63</v>
      </c>
      <c r="C229" s="13">
        <v>101</v>
      </c>
      <c r="D229" s="12" t="s">
        <v>299</v>
      </c>
      <c r="F229" s="12" t="s">
        <v>7</v>
      </c>
      <c r="G229" s="14">
        <v>41715</v>
      </c>
      <c r="H229" s="13">
        <f t="shared" si="0"/>
        <v>3</v>
      </c>
      <c r="I229" s="15">
        <v>0.59027777777777912</v>
      </c>
      <c r="J229" s="12" t="s">
        <v>174</v>
      </c>
      <c r="K229" s="12" t="s">
        <v>14</v>
      </c>
      <c r="L229" s="12" t="s">
        <v>151</v>
      </c>
      <c r="M229" s="12" t="s">
        <v>126</v>
      </c>
      <c r="N229" s="16">
        <v>1.02</v>
      </c>
      <c r="O229" s="12" t="s">
        <v>126</v>
      </c>
      <c r="P229" s="17">
        <v>19.519500000000001</v>
      </c>
      <c r="Q229" s="17">
        <v>1.2904686888418366</v>
      </c>
      <c r="R229" s="18">
        <v>9.7999999999999997E-3</v>
      </c>
      <c r="T229" s="19">
        <v>5</v>
      </c>
    </row>
    <row r="230" spans="1:20" ht="13.5" customHeight="1" x14ac:dyDescent="0.2">
      <c r="A230" s="12" t="s">
        <v>277</v>
      </c>
      <c r="B230" s="13">
        <v>63</v>
      </c>
      <c r="C230" s="13">
        <v>102</v>
      </c>
      <c r="D230" s="12" t="s">
        <v>300</v>
      </c>
      <c r="F230" s="12" t="s">
        <v>7</v>
      </c>
      <c r="G230" s="14">
        <v>41716</v>
      </c>
      <c r="H230" s="13">
        <f t="shared" si="0"/>
        <v>3</v>
      </c>
      <c r="I230" s="15">
        <v>0.4645833333333344</v>
      </c>
      <c r="J230" s="12" t="s">
        <v>11</v>
      </c>
      <c r="K230" s="12" t="s">
        <v>10</v>
      </c>
      <c r="L230" s="12"/>
      <c r="M230" s="12" t="s">
        <v>126</v>
      </c>
      <c r="N230" s="16">
        <v>1.0169999999999999</v>
      </c>
      <c r="O230" s="12" t="s">
        <v>126</v>
      </c>
      <c r="P230" s="17">
        <v>24.254999999999999</v>
      </c>
      <c r="Q230" s="17">
        <v>1.3848012789620823</v>
      </c>
      <c r="R230" s="18">
        <v>2.1299999999999999E-2</v>
      </c>
      <c r="T230" s="19">
        <v>5</v>
      </c>
    </row>
    <row r="231" spans="1:20" ht="13.5" customHeight="1" x14ac:dyDescent="0.2">
      <c r="A231" s="12" t="s">
        <v>277</v>
      </c>
      <c r="B231" s="13">
        <v>63</v>
      </c>
      <c r="C231" s="13">
        <v>103</v>
      </c>
      <c r="D231" s="12" t="s">
        <v>301</v>
      </c>
      <c r="F231" s="12" t="s">
        <v>7</v>
      </c>
      <c r="G231" s="14">
        <v>41716</v>
      </c>
      <c r="H231" s="13">
        <f t="shared" si="0"/>
        <v>3</v>
      </c>
      <c r="I231" s="15">
        <v>0.47013888888888999</v>
      </c>
      <c r="J231" s="12" t="s">
        <v>19</v>
      </c>
      <c r="K231" s="12" t="s">
        <v>8</v>
      </c>
      <c r="L231" s="12"/>
      <c r="M231" s="12" t="s">
        <v>126</v>
      </c>
      <c r="N231" s="16">
        <v>1.014</v>
      </c>
      <c r="O231" s="12" t="s">
        <v>126</v>
      </c>
      <c r="P231" s="17">
        <v>10.757999999999999</v>
      </c>
      <c r="Q231" s="17">
        <v>1.0317315399458264</v>
      </c>
      <c r="R231" s="18">
        <v>2.9600000000000001E-2</v>
      </c>
      <c r="T231" s="19">
        <v>2</v>
      </c>
    </row>
    <row r="232" spans="1:20" ht="13.5" customHeight="1" x14ac:dyDescent="0.2">
      <c r="A232" s="12" t="s">
        <v>277</v>
      </c>
      <c r="B232" s="13">
        <v>63</v>
      </c>
      <c r="C232" s="13">
        <v>104</v>
      </c>
      <c r="D232" s="12" t="s">
        <v>302</v>
      </c>
      <c r="F232" s="12" t="s">
        <v>7</v>
      </c>
      <c r="G232" s="14">
        <v>41716</v>
      </c>
      <c r="H232" s="13">
        <f t="shared" si="0"/>
        <v>3</v>
      </c>
      <c r="I232" s="15">
        <v>0.48472222222222333</v>
      </c>
      <c r="J232" s="12" t="s">
        <v>18</v>
      </c>
      <c r="K232" s="12" t="s">
        <v>8</v>
      </c>
      <c r="L232" s="12"/>
      <c r="M232" s="12" t="s">
        <v>126</v>
      </c>
      <c r="N232" s="16">
        <v>1.0189999999999999</v>
      </c>
      <c r="O232" s="12" t="s">
        <v>126</v>
      </c>
      <c r="P232" s="17">
        <v>15.622894736842106</v>
      </c>
      <c r="Q232" s="17">
        <v>1.1937615066066287</v>
      </c>
      <c r="R232" s="18">
        <v>2.6499999999999999E-2</v>
      </c>
      <c r="T232" s="19">
        <v>5</v>
      </c>
    </row>
    <row r="233" spans="1:20" ht="13.5" customHeight="1" x14ac:dyDescent="0.2">
      <c r="A233" s="12" t="s">
        <v>277</v>
      </c>
      <c r="B233" s="13">
        <v>63</v>
      </c>
      <c r="C233" s="13">
        <v>105</v>
      </c>
      <c r="D233" s="12" t="s">
        <v>303</v>
      </c>
      <c r="F233" s="12" t="s">
        <v>7</v>
      </c>
      <c r="G233" s="14">
        <v>41716</v>
      </c>
      <c r="H233" s="13">
        <f t="shared" si="0"/>
        <v>3</v>
      </c>
      <c r="I233" s="15">
        <v>0.49583333333333451</v>
      </c>
      <c r="J233" s="12" t="s">
        <v>23</v>
      </c>
      <c r="K233" s="12" t="s">
        <v>8</v>
      </c>
      <c r="L233" s="12"/>
      <c r="M233" s="12" t="s">
        <v>126</v>
      </c>
      <c r="N233" s="16">
        <v>1.0149999999999999</v>
      </c>
      <c r="O233" s="12" t="s">
        <v>126</v>
      </c>
      <c r="P233" s="17">
        <v>25.795000000000002</v>
      </c>
      <c r="Q233" s="17">
        <v>1.411535532209327</v>
      </c>
      <c r="R233" s="18">
        <v>5.1000000000000004E-3</v>
      </c>
      <c r="T233" s="19">
        <v>5</v>
      </c>
    </row>
    <row r="234" spans="1:20" ht="13.5" customHeight="1" x14ac:dyDescent="0.2">
      <c r="A234" s="12" t="s">
        <v>277</v>
      </c>
      <c r="B234" s="13">
        <v>63</v>
      </c>
      <c r="C234" s="13">
        <v>108</v>
      </c>
      <c r="D234" s="12" t="s">
        <v>304</v>
      </c>
      <c r="F234" s="12" t="s">
        <v>7</v>
      </c>
      <c r="G234" s="14">
        <v>41716</v>
      </c>
      <c r="H234" s="13">
        <f t="shared" si="0"/>
        <v>3</v>
      </c>
      <c r="I234" s="15">
        <v>0.70833333333333492</v>
      </c>
      <c r="J234" s="12" t="s">
        <v>24</v>
      </c>
      <c r="K234" s="12" t="s">
        <v>8</v>
      </c>
      <c r="L234" s="12"/>
      <c r="M234" s="12" t="s">
        <v>126</v>
      </c>
      <c r="N234" s="16">
        <v>1.03</v>
      </c>
      <c r="O234" s="12" t="s">
        <v>126</v>
      </c>
      <c r="P234" s="17">
        <v>26.95</v>
      </c>
      <c r="Q234" s="17">
        <v>1.4305587695227575</v>
      </c>
      <c r="R234" s="18">
        <v>2.8E-3</v>
      </c>
      <c r="T234" s="19">
        <v>10</v>
      </c>
    </row>
    <row r="235" spans="1:20" ht="13.5" customHeight="1" x14ac:dyDescent="0.2">
      <c r="A235" s="12" t="s">
        <v>277</v>
      </c>
      <c r="B235" s="13">
        <v>63</v>
      </c>
      <c r="C235" s="13">
        <v>110</v>
      </c>
      <c r="D235" s="12" t="s">
        <v>305</v>
      </c>
      <c r="F235" s="12" t="s">
        <v>7</v>
      </c>
      <c r="G235" s="14">
        <v>41716</v>
      </c>
      <c r="H235" s="13">
        <f t="shared" si="0"/>
        <v>3</v>
      </c>
      <c r="I235" s="15">
        <v>0.68541666666666834</v>
      </c>
      <c r="J235" s="12" t="s">
        <v>174</v>
      </c>
      <c r="K235" s="12" t="s">
        <v>8</v>
      </c>
      <c r="L235" s="12" t="s">
        <v>151</v>
      </c>
      <c r="M235" s="12" t="s">
        <v>126</v>
      </c>
      <c r="N235" s="16">
        <v>1.0289999999999999</v>
      </c>
      <c r="O235" s="12" t="s">
        <v>126</v>
      </c>
      <c r="P235" s="17">
        <v>29.074137931034482</v>
      </c>
      <c r="Q235" s="17">
        <v>1.463506846449663</v>
      </c>
      <c r="R235" s="18">
        <v>5.4000000000000003E-3</v>
      </c>
      <c r="T235" s="19">
        <v>10</v>
      </c>
    </row>
    <row r="236" spans="1:20" ht="13.5" customHeight="1" x14ac:dyDescent="0.2">
      <c r="A236" s="12" t="s">
        <v>277</v>
      </c>
      <c r="B236" s="13">
        <v>63</v>
      </c>
      <c r="C236" s="13">
        <v>111</v>
      </c>
      <c r="D236" s="12" t="s">
        <v>306</v>
      </c>
      <c r="F236" s="12" t="s">
        <v>7</v>
      </c>
      <c r="G236" s="14">
        <v>41716</v>
      </c>
      <c r="H236" s="13">
        <f t="shared" si="0"/>
        <v>3</v>
      </c>
      <c r="I236" s="15">
        <v>0.71111111111111269</v>
      </c>
      <c r="J236" s="12" t="s">
        <v>174</v>
      </c>
      <c r="K236" s="12" t="s">
        <v>8</v>
      </c>
      <c r="L236" s="12" t="s">
        <v>151</v>
      </c>
      <c r="M236" s="12" t="s">
        <v>126</v>
      </c>
      <c r="N236" s="16">
        <v>1.02</v>
      </c>
      <c r="O236" s="12" t="s">
        <v>126</v>
      </c>
      <c r="P236" s="17">
        <v>19.346250000000001</v>
      </c>
      <c r="Q236" s="17">
        <v>1.2865967956010271</v>
      </c>
      <c r="R236" s="18">
        <v>5.0000000000000001E-3</v>
      </c>
      <c r="T236" s="19">
        <v>5</v>
      </c>
    </row>
    <row r="237" spans="1:20" ht="13.5" customHeight="1" x14ac:dyDescent="0.2">
      <c r="A237" s="12" t="s">
        <v>277</v>
      </c>
      <c r="B237" s="13">
        <v>63</v>
      </c>
      <c r="C237" s="13">
        <v>63</v>
      </c>
      <c r="F237" s="12" t="s">
        <v>60</v>
      </c>
      <c r="G237" s="14">
        <v>41716</v>
      </c>
      <c r="H237" s="13">
        <f t="shared" si="0"/>
        <v>3</v>
      </c>
      <c r="I237" s="15">
        <v>0.43402777777777879</v>
      </c>
      <c r="J237" s="12" t="s">
        <v>62</v>
      </c>
      <c r="K237" s="12" t="s">
        <v>61</v>
      </c>
      <c r="L237" s="12"/>
      <c r="M237" s="12" t="s">
        <v>126</v>
      </c>
      <c r="N237" s="16">
        <v>1.02</v>
      </c>
      <c r="O237" s="12" t="s">
        <v>126</v>
      </c>
      <c r="P237" s="17">
        <v>18.391999999999999</v>
      </c>
      <c r="Q237" s="17">
        <v>1.2646289582612227</v>
      </c>
      <c r="R237" s="18">
        <v>2.87E-2</v>
      </c>
      <c r="T237" s="19">
        <v>5</v>
      </c>
    </row>
    <row r="238" spans="1:20" ht="13.5" customHeight="1" x14ac:dyDescent="0.2">
      <c r="A238" s="12" t="s">
        <v>277</v>
      </c>
      <c r="B238" s="13">
        <v>63</v>
      </c>
      <c r="C238" s="13">
        <v>64</v>
      </c>
      <c r="F238" s="12" t="s">
        <v>60</v>
      </c>
      <c r="G238" s="14">
        <v>41716</v>
      </c>
      <c r="H238" s="13">
        <f t="shared" si="0"/>
        <v>3</v>
      </c>
      <c r="I238" s="15">
        <v>0.53472222222222343</v>
      </c>
      <c r="J238" s="12" t="s">
        <v>66</v>
      </c>
      <c r="K238" s="12" t="s">
        <v>33</v>
      </c>
      <c r="L238" s="12"/>
      <c r="M238" s="12" t="s">
        <v>126</v>
      </c>
      <c r="N238" s="16">
        <v>1.02</v>
      </c>
      <c r="O238" s="12" t="s">
        <v>126</v>
      </c>
      <c r="P238" s="17">
        <v>6.6462000000000003</v>
      </c>
      <c r="Q238" s="17">
        <v>0.82257340609548668</v>
      </c>
      <c r="R238" s="18">
        <v>1.23E-2</v>
      </c>
      <c r="T238" s="19">
        <v>2</v>
      </c>
    </row>
    <row r="239" spans="1:20" ht="13.5" customHeight="1" x14ac:dyDescent="0.2">
      <c r="A239" s="12" t="s">
        <v>277</v>
      </c>
      <c r="B239" s="13">
        <v>63</v>
      </c>
      <c r="C239" s="13">
        <v>65</v>
      </c>
      <c r="F239" s="12" t="s">
        <v>60</v>
      </c>
      <c r="G239" s="14">
        <v>41716</v>
      </c>
      <c r="H239" s="13">
        <f t="shared" si="0"/>
        <v>3</v>
      </c>
      <c r="I239" s="15">
        <v>0.59375000000000144</v>
      </c>
      <c r="J239" s="12" t="s">
        <v>67</v>
      </c>
      <c r="K239" s="12" t="s">
        <v>8</v>
      </c>
      <c r="L239" s="12"/>
      <c r="M239" s="12" t="s">
        <v>126</v>
      </c>
      <c r="N239" s="16">
        <v>1.022</v>
      </c>
      <c r="O239" s="12" t="s">
        <v>126</v>
      </c>
      <c r="P239" s="17">
        <v>16.387499999999999</v>
      </c>
      <c r="Q239" s="17">
        <v>1.2145127046981408</v>
      </c>
      <c r="R239" s="18">
        <v>2.0000000000000001E-4</v>
      </c>
      <c r="T239" s="19">
        <v>5</v>
      </c>
    </row>
    <row r="240" spans="1:20" ht="13.5" customHeight="1" x14ac:dyDescent="0.2">
      <c r="A240" s="12" t="s">
        <v>277</v>
      </c>
      <c r="B240" s="13">
        <v>63</v>
      </c>
      <c r="C240" s="13">
        <v>116</v>
      </c>
      <c r="D240" s="12" t="s">
        <v>307</v>
      </c>
      <c r="F240" s="12" t="s">
        <v>7</v>
      </c>
      <c r="G240" s="14">
        <v>41717</v>
      </c>
      <c r="H240" s="13">
        <f t="shared" si="0"/>
        <v>3</v>
      </c>
      <c r="I240" s="15">
        <v>0.46319444444444557</v>
      </c>
      <c r="J240" s="12" t="s">
        <v>9</v>
      </c>
      <c r="K240" s="12" t="s">
        <v>8</v>
      </c>
      <c r="L240" s="12"/>
      <c r="M240" s="12" t="s">
        <v>126</v>
      </c>
      <c r="N240" s="16">
        <v>1.0229999999999999</v>
      </c>
      <c r="O240" s="12" t="s">
        <v>126</v>
      </c>
      <c r="P240" s="17">
        <v>15.969130434782608</v>
      </c>
      <c r="Q240" s="17">
        <v>1.2032812681950029</v>
      </c>
      <c r="R240" s="18">
        <v>1.46E-2</v>
      </c>
      <c r="T240" s="19">
        <v>5</v>
      </c>
    </row>
    <row r="241" spans="1:20" ht="13.5" customHeight="1" x14ac:dyDescent="0.2">
      <c r="A241" s="12" t="s">
        <v>277</v>
      </c>
      <c r="B241" s="13">
        <v>63</v>
      </c>
      <c r="C241" s="13">
        <v>118</v>
      </c>
      <c r="D241" s="12" t="s">
        <v>308</v>
      </c>
      <c r="F241" s="12" t="s">
        <v>7</v>
      </c>
      <c r="G241" s="14">
        <v>41717</v>
      </c>
      <c r="H241" s="13">
        <f t="shared" si="0"/>
        <v>3</v>
      </c>
      <c r="I241" s="15">
        <v>0.70000000000000162</v>
      </c>
      <c r="J241" s="12" t="s">
        <v>11</v>
      </c>
      <c r="K241" s="12" t="s">
        <v>10</v>
      </c>
      <c r="L241" s="12"/>
      <c r="M241" s="12" t="s">
        <v>126</v>
      </c>
      <c r="N241" s="16">
        <v>1.018</v>
      </c>
      <c r="O241" s="12" t="s">
        <v>126</v>
      </c>
      <c r="P241" s="17">
        <v>19.057500000000001</v>
      </c>
      <c r="Q241" s="17">
        <v>1.2800659284420695</v>
      </c>
      <c r="R241" s="18">
        <v>1.9199999999999998E-2</v>
      </c>
      <c r="T241" s="19">
        <v>5</v>
      </c>
    </row>
    <row r="242" spans="1:20" ht="13.5" customHeight="1" x14ac:dyDescent="0.2">
      <c r="A242" s="12" t="s">
        <v>277</v>
      </c>
      <c r="B242" s="13">
        <v>63</v>
      </c>
      <c r="C242" s="13">
        <v>119</v>
      </c>
      <c r="D242" s="12" t="s">
        <v>309</v>
      </c>
      <c r="F242" s="12" t="s">
        <v>7</v>
      </c>
      <c r="G242" s="14">
        <v>41717</v>
      </c>
      <c r="H242" s="13">
        <f t="shared" si="0"/>
        <v>3</v>
      </c>
      <c r="I242" s="15">
        <v>0.58611111111111247</v>
      </c>
      <c r="J242" s="12" t="s">
        <v>174</v>
      </c>
      <c r="K242" s="12" t="s">
        <v>8</v>
      </c>
      <c r="L242" s="12" t="s">
        <v>151</v>
      </c>
      <c r="M242" s="12" t="s">
        <v>126</v>
      </c>
      <c r="N242" s="16">
        <v>1.02</v>
      </c>
      <c r="O242" s="12" t="s">
        <v>126</v>
      </c>
      <c r="P242" s="17">
        <v>20.15475</v>
      </c>
      <c r="Q242" s="17">
        <v>1.3043774155233618</v>
      </c>
      <c r="R242" s="18">
        <v>1.4E-3</v>
      </c>
      <c r="S242" s="12" t="s">
        <v>310</v>
      </c>
      <c r="T242" s="19">
        <v>5</v>
      </c>
    </row>
    <row r="243" spans="1:20" ht="13.5" customHeight="1" x14ac:dyDescent="0.2">
      <c r="A243" s="12" t="s">
        <v>277</v>
      </c>
      <c r="B243" s="13">
        <v>63</v>
      </c>
      <c r="C243" s="13">
        <v>66</v>
      </c>
      <c r="F243" s="12" t="s">
        <v>60</v>
      </c>
      <c r="G243" s="14">
        <v>41717</v>
      </c>
      <c r="H243" s="13">
        <f t="shared" si="0"/>
        <v>3</v>
      </c>
      <c r="I243" s="15">
        <v>0.47222222222222332</v>
      </c>
      <c r="J243" s="12" t="s">
        <v>67</v>
      </c>
      <c r="K243" s="12" t="s">
        <v>8</v>
      </c>
      <c r="L243" s="12"/>
      <c r="M243" s="12" t="s">
        <v>126</v>
      </c>
      <c r="N243" s="16">
        <v>1.0229999999999999</v>
      </c>
      <c r="O243" s="12" t="s">
        <v>126</v>
      </c>
      <c r="P243" s="17">
        <v>15.720434782608695</v>
      </c>
      <c r="Q243" s="17">
        <v>1.1964645532222564</v>
      </c>
      <c r="R243" s="18">
        <v>9.2999999999999992E-3</v>
      </c>
      <c r="T243" s="19">
        <v>5</v>
      </c>
    </row>
    <row r="244" spans="1:20" ht="13.5" customHeight="1" x14ac:dyDescent="0.2">
      <c r="A244" s="12" t="s">
        <v>277</v>
      </c>
      <c r="B244" s="13">
        <v>63</v>
      </c>
      <c r="C244" s="13">
        <v>67</v>
      </c>
      <c r="F244" s="12" t="s">
        <v>60</v>
      </c>
      <c r="G244" s="14">
        <v>41717</v>
      </c>
      <c r="H244" s="13">
        <f t="shared" si="0"/>
        <v>3</v>
      </c>
      <c r="I244" s="15">
        <v>0.5881944444444458</v>
      </c>
      <c r="J244" s="12" t="s">
        <v>69</v>
      </c>
      <c r="K244" s="12" t="s">
        <v>8</v>
      </c>
      <c r="L244" s="12"/>
      <c r="M244" s="12" t="s">
        <v>126</v>
      </c>
      <c r="N244" s="16">
        <v>1.0229999999999999</v>
      </c>
      <c r="O244" s="12" t="s">
        <v>126</v>
      </c>
      <c r="P244" s="17">
        <v>15.947608695652175</v>
      </c>
      <c r="Q244" s="17">
        <v>1.202695570895304</v>
      </c>
      <c r="R244" s="18">
        <v>1.5800000000000002E-2</v>
      </c>
      <c r="T244" s="19">
        <v>5</v>
      </c>
    </row>
    <row r="245" spans="1:20" ht="13.5" customHeight="1" x14ac:dyDescent="0.2">
      <c r="A245" s="12" t="s">
        <v>277</v>
      </c>
      <c r="B245" s="13">
        <v>63</v>
      </c>
      <c r="C245" s="13">
        <v>125</v>
      </c>
      <c r="D245" s="12" t="s">
        <v>311</v>
      </c>
      <c r="F245" s="12" t="s">
        <v>7</v>
      </c>
      <c r="G245" s="14">
        <v>41718</v>
      </c>
      <c r="H245" s="13">
        <f t="shared" si="0"/>
        <v>3</v>
      </c>
      <c r="I245" s="15">
        <v>0.59513888888889022</v>
      </c>
      <c r="J245" s="12" t="s">
        <v>25</v>
      </c>
      <c r="K245" s="12" t="s">
        <v>8</v>
      </c>
      <c r="L245" s="12"/>
      <c r="M245" s="12" t="s">
        <v>126</v>
      </c>
      <c r="N245" s="16">
        <v>1.022</v>
      </c>
      <c r="O245" s="12" t="s">
        <v>126</v>
      </c>
      <c r="P245" s="17">
        <v>15.907500000000001</v>
      </c>
      <c r="Q245" s="17">
        <v>1.2016019319082618</v>
      </c>
      <c r="R245" s="18">
        <v>6.3200000000000006E-2</v>
      </c>
      <c r="T245" s="19">
        <v>5</v>
      </c>
    </row>
    <row r="246" spans="1:20" ht="13.5" customHeight="1" x14ac:dyDescent="0.2">
      <c r="A246" s="12" t="s">
        <v>277</v>
      </c>
      <c r="B246" s="13">
        <v>63</v>
      </c>
      <c r="C246" s="13">
        <v>126</v>
      </c>
      <c r="D246" s="12" t="s">
        <v>312</v>
      </c>
      <c r="F246" s="12" t="s">
        <v>7</v>
      </c>
      <c r="G246" s="14">
        <v>41718</v>
      </c>
      <c r="H246" s="13">
        <f t="shared" si="0"/>
        <v>3</v>
      </c>
      <c r="I246" s="15">
        <v>0.6423611111111126</v>
      </c>
      <c r="J246" s="12" t="s">
        <v>23</v>
      </c>
      <c r="K246" s="12" t="s">
        <v>8</v>
      </c>
      <c r="L246" s="12"/>
      <c r="M246" s="12" t="s">
        <v>126</v>
      </c>
      <c r="N246" s="16">
        <v>1.0229999999999999</v>
      </c>
      <c r="O246" s="12" t="s">
        <v>126</v>
      </c>
      <c r="P246" s="17">
        <v>16.67217391304348</v>
      </c>
      <c r="Q246" s="17">
        <v>1.2219922319146066</v>
      </c>
      <c r="R246" s="18">
        <v>1.37E-2</v>
      </c>
      <c r="T246" s="19">
        <v>5</v>
      </c>
    </row>
    <row r="247" spans="1:20" ht="13.5" customHeight="1" x14ac:dyDescent="0.2">
      <c r="A247" s="12" t="s">
        <v>277</v>
      </c>
      <c r="B247" s="13">
        <v>63</v>
      </c>
      <c r="C247" s="13">
        <v>127</v>
      </c>
      <c r="D247" s="12" t="s">
        <v>313</v>
      </c>
      <c r="F247" s="12" t="s">
        <v>7</v>
      </c>
      <c r="G247" s="14">
        <v>41718</v>
      </c>
      <c r="H247" s="13">
        <f t="shared" si="0"/>
        <v>3</v>
      </c>
      <c r="I247" s="15">
        <v>0.61805555555555702</v>
      </c>
      <c r="J247" s="12" t="s">
        <v>174</v>
      </c>
      <c r="K247" s="12" t="s">
        <v>8</v>
      </c>
      <c r="L247" s="12" t="s">
        <v>151</v>
      </c>
      <c r="M247" s="12" t="s">
        <v>126</v>
      </c>
      <c r="N247" s="16">
        <v>1.026</v>
      </c>
      <c r="O247" s="12" t="s">
        <v>126</v>
      </c>
      <c r="P247" s="17">
        <v>32.784230769230767</v>
      </c>
      <c r="Q247" s="17">
        <v>1.5156649980803867</v>
      </c>
      <c r="R247" s="18">
        <v>1.8200000000000001E-2</v>
      </c>
      <c r="T247" s="19">
        <v>10</v>
      </c>
    </row>
    <row r="248" spans="1:20" ht="13.5" customHeight="1" x14ac:dyDescent="0.2">
      <c r="A248" s="12" t="s">
        <v>277</v>
      </c>
      <c r="B248" s="13">
        <v>63</v>
      </c>
      <c r="C248" s="13">
        <v>128</v>
      </c>
      <c r="D248" s="12" t="s">
        <v>314</v>
      </c>
      <c r="F248" s="12" t="s">
        <v>7</v>
      </c>
      <c r="G248" s="14">
        <v>41718</v>
      </c>
      <c r="H248" s="13">
        <f t="shared" si="0"/>
        <v>3</v>
      </c>
      <c r="I248" s="15">
        <v>0.67152777777777939</v>
      </c>
      <c r="J248" s="12" t="s">
        <v>174</v>
      </c>
      <c r="K248" s="12" t="s">
        <v>8</v>
      </c>
      <c r="L248" s="12" t="s">
        <v>151</v>
      </c>
      <c r="M248" s="12" t="s">
        <v>126</v>
      </c>
      <c r="N248" s="16">
        <v>1.0289999999999999</v>
      </c>
      <c r="O248" s="12" t="s">
        <v>126</v>
      </c>
      <c r="P248" s="17">
        <v>28.118275862068966</v>
      </c>
      <c r="Q248" s="17">
        <v>1.4489886873810107</v>
      </c>
      <c r="R248" s="18">
        <v>2.8E-3</v>
      </c>
      <c r="T248" s="19">
        <v>10</v>
      </c>
    </row>
    <row r="249" spans="1:20" ht="13.5" customHeight="1" x14ac:dyDescent="0.2">
      <c r="A249" s="12" t="s">
        <v>277</v>
      </c>
      <c r="B249" s="13">
        <v>63</v>
      </c>
      <c r="C249" s="13">
        <v>129</v>
      </c>
      <c r="D249" s="12" t="s">
        <v>315</v>
      </c>
      <c r="F249" s="12" t="s">
        <v>7</v>
      </c>
      <c r="G249" s="14">
        <v>41718</v>
      </c>
      <c r="H249" s="13">
        <f t="shared" si="0"/>
        <v>3</v>
      </c>
      <c r="I249" s="15">
        <v>0.67986111111111269</v>
      </c>
      <c r="J249" s="12" t="s">
        <v>174</v>
      </c>
      <c r="K249" s="12" t="s">
        <v>8</v>
      </c>
      <c r="L249" s="12" t="s">
        <v>151</v>
      </c>
      <c r="M249" s="12" t="s">
        <v>126</v>
      </c>
      <c r="N249" s="16">
        <v>1.024</v>
      </c>
      <c r="O249" s="12" t="s">
        <v>126</v>
      </c>
      <c r="P249" s="17">
        <v>15.736875</v>
      </c>
      <c r="Q249" s="17">
        <v>1.1969184951768432</v>
      </c>
      <c r="R249" s="18">
        <v>4.1000000000000003E-3</v>
      </c>
      <c r="T249" s="19">
        <v>5</v>
      </c>
    </row>
    <row r="250" spans="1:20" ht="13.5" customHeight="1" x14ac:dyDescent="0.2">
      <c r="A250" s="12" t="s">
        <v>277</v>
      </c>
      <c r="B250" s="13">
        <v>63</v>
      </c>
      <c r="C250" s="13">
        <v>130</v>
      </c>
      <c r="D250" s="12" t="s">
        <v>316</v>
      </c>
      <c r="F250" s="12" t="s">
        <v>7</v>
      </c>
      <c r="G250" s="14">
        <v>41719</v>
      </c>
      <c r="H250" s="13">
        <f t="shared" si="0"/>
        <v>3</v>
      </c>
      <c r="I250" s="15">
        <v>0.41111111111111204</v>
      </c>
      <c r="J250" s="12" t="s">
        <v>25</v>
      </c>
      <c r="K250" s="12" t="s">
        <v>8</v>
      </c>
      <c r="L250" s="12"/>
      <c r="M250" s="12" t="s">
        <v>126</v>
      </c>
      <c r="N250" s="16">
        <v>1.016</v>
      </c>
      <c r="O250" s="12" t="s">
        <v>126</v>
      </c>
      <c r="P250" s="17">
        <v>24.65203125</v>
      </c>
      <c r="Q250" s="17">
        <v>1.3918527095897897</v>
      </c>
      <c r="R250" s="18">
        <v>4.3450000000000003E-2</v>
      </c>
      <c r="T250" s="19">
        <v>5</v>
      </c>
    </row>
    <row r="251" spans="1:20" ht="13.5" customHeight="1" x14ac:dyDescent="0.2">
      <c r="A251" s="12" t="s">
        <v>277</v>
      </c>
      <c r="B251" s="13">
        <v>63</v>
      </c>
      <c r="C251" s="13">
        <v>131</v>
      </c>
      <c r="D251" s="12" t="s">
        <v>317</v>
      </c>
      <c r="F251" s="12" t="s">
        <v>7</v>
      </c>
      <c r="G251" s="14">
        <v>41719</v>
      </c>
      <c r="H251" s="13">
        <f t="shared" si="0"/>
        <v>3</v>
      </c>
      <c r="I251" s="15">
        <v>0.48472222222222333</v>
      </c>
      <c r="J251" s="12" t="s">
        <v>19</v>
      </c>
      <c r="K251" s="12" t="s">
        <v>8</v>
      </c>
      <c r="L251" s="12"/>
      <c r="M251" s="12" t="s">
        <v>126</v>
      </c>
      <c r="N251" s="16">
        <v>1.0169999999999999</v>
      </c>
      <c r="O251" s="12" t="s">
        <v>126</v>
      </c>
      <c r="P251" s="17">
        <v>17.868529411764705</v>
      </c>
      <c r="Q251" s="17">
        <v>1.2520888113396471</v>
      </c>
      <c r="R251" s="18">
        <v>2.0199999999999999E-2</v>
      </c>
      <c r="T251" s="19">
        <v>5</v>
      </c>
    </row>
    <row r="252" spans="1:20" ht="13.5" customHeight="1" x14ac:dyDescent="0.2">
      <c r="A252" s="12" t="s">
        <v>277</v>
      </c>
      <c r="B252" s="13">
        <v>63</v>
      </c>
      <c r="C252" s="13">
        <v>132</v>
      </c>
      <c r="D252" s="12" t="s">
        <v>318</v>
      </c>
      <c r="F252" s="12" t="s">
        <v>7</v>
      </c>
      <c r="G252" s="14">
        <v>41719</v>
      </c>
      <c r="H252" s="13">
        <f t="shared" si="0"/>
        <v>3</v>
      </c>
      <c r="I252" s="15">
        <v>0.53958333333333452</v>
      </c>
      <c r="J252" s="12" t="s">
        <v>17</v>
      </c>
      <c r="K252" s="12" t="s">
        <v>8</v>
      </c>
      <c r="L252" s="12"/>
      <c r="M252" s="12" t="s">
        <v>126</v>
      </c>
      <c r="N252" s="16">
        <v>1.012</v>
      </c>
      <c r="O252" s="12" t="s">
        <v>126</v>
      </c>
      <c r="P252" s="17">
        <v>35.42</v>
      </c>
      <c r="Q252" s="17">
        <v>1.5492485568540559</v>
      </c>
      <c r="R252" s="18">
        <v>8.6999999999999994E-3</v>
      </c>
      <c r="T252" s="19">
        <v>5</v>
      </c>
    </row>
    <row r="253" spans="1:20" ht="13.5" customHeight="1" x14ac:dyDescent="0.2">
      <c r="A253" s="12" t="s">
        <v>277</v>
      </c>
      <c r="B253" s="13">
        <v>63</v>
      </c>
      <c r="C253" s="13">
        <v>133</v>
      </c>
      <c r="D253" s="12" t="s">
        <v>319</v>
      </c>
      <c r="F253" s="12" t="s">
        <v>7</v>
      </c>
      <c r="G253" s="14">
        <v>41719</v>
      </c>
      <c r="H253" s="13">
        <f t="shared" si="0"/>
        <v>3</v>
      </c>
      <c r="I253" s="15">
        <v>0.58055555555555693</v>
      </c>
      <c r="J253" s="12" t="s">
        <v>13</v>
      </c>
      <c r="K253" s="12" t="s">
        <v>8</v>
      </c>
      <c r="L253" s="12"/>
      <c r="M253" s="12" t="s">
        <v>126</v>
      </c>
      <c r="N253" s="16">
        <v>1.014</v>
      </c>
      <c r="O253" s="12" t="s">
        <v>126</v>
      </c>
      <c r="P253" s="17">
        <v>11.319000000000001</v>
      </c>
      <c r="Q253" s="17">
        <v>1.0538080599206581</v>
      </c>
      <c r="R253" s="18">
        <v>2.5999999999999999E-3</v>
      </c>
      <c r="T253" s="19">
        <v>2</v>
      </c>
    </row>
    <row r="254" spans="1:20" ht="13.5" customHeight="1" x14ac:dyDescent="0.2">
      <c r="A254" s="12" t="s">
        <v>277</v>
      </c>
      <c r="B254" s="13">
        <v>63</v>
      </c>
      <c r="C254" s="13">
        <v>135</v>
      </c>
      <c r="D254" s="12" t="s">
        <v>320</v>
      </c>
      <c r="F254" s="12" t="s">
        <v>7</v>
      </c>
      <c r="G254" s="14">
        <v>41719</v>
      </c>
      <c r="H254" s="13">
        <f t="shared" si="0"/>
        <v>3</v>
      </c>
      <c r="I254" s="15">
        <v>0.52847222222222345</v>
      </c>
      <c r="J254" s="12" t="s">
        <v>174</v>
      </c>
      <c r="K254" s="12" t="s">
        <v>10</v>
      </c>
      <c r="L254" s="12" t="s">
        <v>151</v>
      </c>
      <c r="M254" s="12" t="s">
        <v>126</v>
      </c>
      <c r="N254" s="16">
        <v>1.0209999999999999</v>
      </c>
      <c r="O254" s="12" t="s">
        <v>126</v>
      </c>
      <c r="P254" s="17">
        <v>18.7</v>
      </c>
      <c r="Q254" s="17">
        <v>1.271841606536499</v>
      </c>
      <c r="R254" s="18">
        <v>6.9999999999999999E-4</v>
      </c>
      <c r="T254" s="19">
        <v>5</v>
      </c>
    </row>
    <row r="255" spans="1:20" ht="13.5" customHeight="1" x14ac:dyDescent="0.2">
      <c r="A255" s="12" t="s">
        <v>277</v>
      </c>
      <c r="B255" s="13">
        <v>63</v>
      </c>
      <c r="C255" s="13">
        <v>68</v>
      </c>
      <c r="F255" s="12" t="s">
        <v>60</v>
      </c>
      <c r="G255" s="14">
        <v>41719</v>
      </c>
      <c r="H255" s="13">
        <f t="shared" si="0"/>
        <v>3</v>
      </c>
      <c r="I255" s="15">
        <v>0.43680555555555661</v>
      </c>
      <c r="J255" s="12" t="s">
        <v>64</v>
      </c>
      <c r="K255" s="12" t="s">
        <v>8</v>
      </c>
      <c r="L255" s="12"/>
      <c r="M255" s="12" t="s">
        <v>126</v>
      </c>
      <c r="N255" s="16">
        <v>1.0249999999999999</v>
      </c>
      <c r="O255" s="12" t="s">
        <v>126</v>
      </c>
      <c r="P255" s="17">
        <v>25.163599999999999</v>
      </c>
      <c r="Q255" s="17">
        <v>1.4007727730328596</v>
      </c>
      <c r="R255" s="18">
        <v>2.35E-2</v>
      </c>
      <c r="T255" s="19">
        <v>10</v>
      </c>
    </row>
    <row r="256" spans="1:20" ht="13.5" customHeight="1" x14ac:dyDescent="0.2">
      <c r="A256" s="12" t="s">
        <v>277</v>
      </c>
      <c r="B256" s="13">
        <v>63</v>
      </c>
      <c r="C256" s="13">
        <v>137</v>
      </c>
      <c r="D256" s="12" t="s">
        <v>321</v>
      </c>
      <c r="F256" s="12" t="s">
        <v>7</v>
      </c>
      <c r="G256" s="14">
        <v>41720</v>
      </c>
      <c r="H256" s="13">
        <f t="shared" si="0"/>
        <v>3</v>
      </c>
      <c r="I256" s="15">
        <v>0.3965277777777787</v>
      </c>
      <c r="J256" s="12" t="s">
        <v>16</v>
      </c>
      <c r="K256" s="12" t="s">
        <v>14</v>
      </c>
      <c r="L256" s="12"/>
      <c r="M256" s="12" t="s">
        <v>126</v>
      </c>
      <c r="N256" s="16">
        <v>1.024</v>
      </c>
      <c r="O256" s="12" t="s">
        <v>126</v>
      </c>
      <c r="P256" s="17">
        <v>12.608750000000001</v>
      </c>
      <c r="Q256" s="17">
        <v>1.1006720338363025</v>
      </c>
      <c r="R256" s="18">
        <v>2.4899999999999999E-2</v>
      </c>
      <c r="T256" s="19">
        <v>5</v>
      </c>
    </row>
    <row r="257" spans="1:20" ht="13.5" customHeight="1" x14ac:dyDescent="0.2">
      <c r="A257" s="12" t="s">
        <v>277</v>
      </c>
      <c r="B257" s="13">
        <v>63</v>
      </c>
      <c r="C257" s="13">
        <v>138</v>
      </c>
      <c r="D257" s="12" t="s">
        <v>322</v>
      </c>
      <c r="F257" s="12" t="s">
        <v>7</v>
      </c>
      <c r="G257" s="14">
        <v>41720</v>
      </c>
      <c r="H257" s="13">
        <f t="shared" ref="H257:H319" si="1">MONTH(G257)</f>
        <v>3</v>
      </c>
      <c r="I257" s="15">
        <v>0.41736111111111207</v>
      </c>
      <c r="J257" s="12" t="s">
        <v>19</v>
      </c>
      <c r="K257" s="12" t="s">
        <v>8</v>
      </c>
      <c r="L257" s="12"/>
      <c r="M257" s="12" t="s">
        <v>126</v>
      </c>
      <c r="N257" s="16">
        <v>1.022</v>
      </c>
      <c r="O257" s="12" t="s">
        <v>126</v>
      </c>
      <c r="P257" s="17">
        <v>26.565000000000001</v>
      </c>
      <c r="Q257" s="17">
        <v>1.424309820245756</v>
      </c>
      <c r="R257" s="18">
        <v>4.4000000000000003E-3</v>
      </c>
      <c r="T257" s="19">
        <v>10</v>
      </c>
    </row>
    <row r="258" spans="1:20" ht="13.5" customHeight="1" x14ac:dyDescent="0.2">
      <c r="A258" s="12" t="s">
        <v>277</v>
      </c>
      <c r="B258" s="13">
        <v>63</v>
      </c>
      <c r="C258" s="13">
        <v>141</v>
      </c>
      <c r="D258" s="12" t="s">
        <v>323</v>
      </c>
      <c r="F258" s="12" t="s">
        <v>7</v>
      </c>
      <c r="G258" s="14">
        <v>41720</v>
      </c>
      <c r="H258" s="13">
        <f t="shared" si="1"/>
        <v>3</v>
      </c>
      <c r="I258" s="15">
        <v>0.48402777777777894</v>
      </c>
      <c r="J258" s="12" t="s">
        <v>20</v>
      </c>
      <c r="K258" s="12" t="s">
        <v>8</v>
      </c>
      <c r="L258" s="12"/>
      <c r="M258" s="12" t="s">
        <v>126</v>
      </c>
      <c r="N258" s="16">
        <v>1.02</v>
      </c>
      <c r="O258" s="12" t="s">
        <v>126</v>
      </c>
      <c r="P258" s="17">
        <v>16.285499999999999</v>
      </c>
      <c r="Q258" s="17">
        <v>1.2118010968835431</v>
      </c>
      <c r="R258" s="18">
        <v>1.77E-2</v>
      </c>
      <c r="T258" s="19">
        <v>5</v>
      </c>
    </row>
    <row r="259" spans="1:20" ht="13.5" customHeight="1" x14ac:dyDescent="0.2">
      <c r="A259" s="12" t="s">
        <v>277</v>
      </c>
      <c r="B259" s="13">
        <v>63</v>
      </c>
      <c r="C259" s="13">
        <v>142</v>
      </c>
      <c r="D259" s="12" t="s">
        <v>324</v>
      </c>
      <c r="F259" s="12" t="s">
        <v>7</v>
      </c>
      <c r="G259" s="14">
        <v>41720</v>
      </c>
      <c r="H259" s="13">
        <f t="shared" si="1"/>
        <v>3</v>
      </c>
      <c r="I259" s="15">
        <v>0.62638888888889044</v>
      </c>
      <c r="J259" s="12" t="s">
        <v>11</v>
      </c>
      <c r="K259" s="12" t="s">
        <v>10</v>
      </c>
      <c r="L259" s="12"/>
      <c r="M259" s="12" t="s">
        <v>126</v>
      </c>
      <c r="N259" s="16">
        <v>1.0189999999999999</v>
      </c>
      <c r="O259" s="12" t="s">
        <v>126</v>
      </c>
      <c r="P259" s="17">
        <v>20.121315789473684</v>
      </c>
      <c r="Q259" s="17">
        <v>1.303656377051053</v>
      </c>
      <c r="R259" s="18">
        <v>4.1000000000000002E-2</v>
      </c>
      <c r="T259" s="19">
        <v>5</v>
      </c>
    </row>
    <row r="260" spans="1:20" ht="13.5" customHeight="1" x14ac:dyDescent="0.2">
      <c r="A260" s="12" t="s">
        <v>277</v>
      </c>
      <c r="B260" s="13">
        <v>63</v>
      </c>
      <c r="C260" s="13">
        <v>143</v>
      </c>
      <c r="D260" s="12" t="s">
        <v>325</v>
      </c>
      <c r="F260" s="12" t="s">
        <v>7</v>
      </c>
      <c r="G260" s="14">
        <v>41720</v>
      </c>
      <c r="H260" s="13">
        <f t="shared" si="1"/>
        <v>3</v>
      </c>
      <c r="I260" s="15">
        <v>0.46388888888888996</v>
      </c>
      <c r="J260" s="12" t="s">
        <v>174</v>
      </c>
      <c r="K260" s="12" t="s">
        <v>10</v>
      </c>
      <c r="L260" s="12" t="s">
        <v>151</v>
      </c>
      <c r="M260" s="12" t="s">
        <v>126</v>
      </c>
      <c r="N260" s="16">
        <v>1.0289999999999999</v>
      </c>
      <c r="O260" s="12" t="s">
        <v>126</v>
      </c>
      <c r="P260" s="17">
        <v>20.79</v>
      </c>
      <c r="Q260" s="17">
        <v>1.3178544893314692</v>
      </c>
      <c r="R260" s="18">
        <v>2.7300000000000001E-2</v>
      </c>
      <c r="T260" s="19">
        <v>10</v>
      </c>
    </row>
    <row r="261" spans="1:20" ht="13.5" customHeight="1" x14ac:dyDescent="0.2">
      <c r="A261" s="12" t="s">
        <v>277</v>
      </c>
      <c r="B261" s="13">
        <v>63</v>
      </c>
      <c r="C261" s="13">
        <v>70</v>
      </c>
      <c r="F261" s="12" t="s">
        <v>60</v>
      </c>
      <c r="G261" s="14">
        <v>41720</v>
      </c>
      <c r="H261" s="13">
        <f t="shared" si="1"/>
        <v>3</v>
      </c>
      <c r="I261" s="15">
        <v>0.4472222222222233</v>
      </c>
      <c r="J261" s="12" t="s">
        <v>66</v>
      </c>
      <c r="K261" s="12" t="s">
        <v>33</v>
      </c>
      <c r="L261" s="12"/>
      <c r="M261" s="12" t="s">
        <v>126</v>
      </c>
      <c r="N261" s="16">
        <v>1.024</v>
      </c>
      <c r="O261" s="12" t="s">
        <v>126</v>
      </c>
      <c r="P261" s="17">
        <v>16.197500000000002</v>
      </c>
      <c r="Q261" s="17">
        <v>1.2094479886173644</v>
      </c>
      <c r="R261" s="18">
        <v>8.9999999999999993E-3</v>
      </c>
      <c r="T261" s="19">
        <v>5</v>
      </c>
    </row>
    <row r="262" spans="1:20" ht="13.5" customHeight="1" x14ac:dyDescent="0.2">
      <c r="A262" s="12" t="s">
        <v>277</v>
      </c>
      <c r="B262" s="13">
        <v>63</v>
      </c>
      <c r="C262" s="13">
        <v>22</v>
      </c>
      <c r="D262" s="12" t="s">
        <v>326</v>
      </c>
      <c r="F262" s="12" t="s">
        <v>29</v>
      </c>
      <c r="G262" s="14">
        <v>41721</v>
      </c>
      <c r="H262" s="13">
        <f t="shared" si="1"/>
        <v>3</v>
      </c>
      <c r="I262" s="15">
        <v>0.68402777777777934</v>
      </c>
      <c r="J262" s="12" t="s">
        <v>39</v>
      </c>
      <c r="K262" s="12" t="s">
        <v>8</v>
      </c>
      <c r="L262" s="12"/>
      <c r="M262" s="12" t="s">
        <v>126</v>
      </c>
      <c r="N262" s="16">
        <v>1.022</v>
      </c>
      <c r="O262" s="12" t="s">
        <v>126</v>
      </c>
      <c r="P262" s="17">
        <v>18.30784090909091</v>
      </c>
      <c r="Q262" s="17">
        <v>1.2626371298529167</v>
      </c>
      <c r="R262" s="18">
        <v>4.24E-2</v>
      </c>
      <c r="T262" s="19">
        <v>5</v>
      </c>
    </row>
    <row r="263" spans="1:20" ht="13.5" customHeight="1" x14ac:dyDescent="0.2">
      <c r="A263" s="12" t="s">
        <v>277</v>
      </c>
      <c r="B263" s="13">
        <v>63</v>
      </c>
      <c r="C263" s="13">
        <v>23</v>
      </c>
      <c r="D263" s="12" t="s">
        <v>327</v>
      </c>
      <c r="F263" s="12" t="s">
        <v>29</v>
      </c>
      <c r="G263" s="14">
        <v>41721</v>
      </c>
      <c r="H263" s="13">
        <f t="shared" si="1"/>
        <v>3</v>
      </c>
      <c r="I263" s="15">
        <v>0.71527777777777946</v>
      </c>
      <c r="J263" s="12" t="s">
        <v>32</v>
      </c>
      <c r="K263" s="12" t="s">
        <v>10</v>
      </c>
      <c r="L263" s="12"/>
      <c r="M263" s="12" t="s">
        <v>126</v>
      </c>
      <c r="N263" s="16">
        <v>1.0129999999999999</v>
      </c>
      <c r="O263" s="12" t="s">
        <v>126</v>
      </c>
      <c r="P263" s="17">
        <v>34.814423076923077</v>
      </c>
      <c r="Q263" s="17">
        <v>1.5417592027118059</v>
      </c>
      <c r="R263" s="18">
        <v>3.2000000000000001E-2</v>
      </c>
      <c r="T263" s="19">
        <v>5</v>
      </c>
    </row>
    <row r="264" spans="1:20" ht="13.5" customHeight="1" x14ac:dyDescent="0.2">
      <c r="A264" s="12" t="s">
        <v>277</v>
      </c>
      <c r="B264" s="13">
        <v>63</v>
      </c>
      <c r="C264" s="13">
        <v>27</v>
      </c>
      <c r="D264" s="12" t="s">
        <v>328</v>
      </c>
      <c r="F264" s="12" t="s">
        <v>29</v>
      </c>
      <c r="G264" s="14">
        <v>41722</v>
      </c>
      <c r="H264" s="13">
        <f t="shared" si="1"/>
        <v>3</v>
      </c>
      <c r="I264" s="15">
        <v>0.70972222222222392</v>
      </c>
      <c r="J264" s="12" t="s">
        <v>30</v>
      </c>
      <c r="K264" s="12" t="s">
        <v>8</v>
      </c>
      <c r="L264" s="12"/>
      <c r="M264" s="12" t="s">
        <v>126</v>
      </c>
      <c r="N264" s="16">
        <v>1.026</v>
      </c>
      <c r="O264" s="12" t="s">
        <v>126</v>
      </c>
      <c r="P264" s="17">
        <v>136.45384615384614</v>
      </c>
      <c r="Q264" s="17">
        <v>2.1349857814119311</v>
      </c>
      <c r="R264" s="18">
        <v>5.7999999999999996E-3</v>
      </c>
      <c r="T264" s="19">
        <v>50</v>
      </c>
    </row>
    <row r="265" spans="1:20" ht="13.5" customHeight="1" x14ac:dyDescent="0.2">
      <c r="A265" s="12" t="s">
        <v>277</v>
      </c>
      <c r="B265" s="13">
        <v>63</v>
      </c>
      <c r="C265" s="13">
        <v>73</v>
      </c>
      <c r="F265" s="12" t="s">
        <v>60</v>
      </c>
      <c r="G265" s="14">
        <v>41723</v>
      </c>
      <c r="H265" s="13">
        <f t="shared" si="1"/>
        <v>3</v>
      </c>
      <c r="I265" s="15">
        <v>0.49097222222222336</v>
      </c>
      <c r="J265" s="12" t="s">
        <v>67</v>
      </c>
      <c r="K265" s="12" t="s">
        <v>8</v>
      </c>
      <c r="L265" s="12"/>
      <c r="M265" s="12" t="s">
        <v>126</v>
      </c>
      <c r="N265" s="16">
        <v>1.0089999999999999</v>
      </c>
      <c r="O265" s="12" t="s">
        <v>126</v>
      </c>
      <c r="P265" s="17">
        <v>11.378888888888889</v>
      </c>
      <c r="Q265" s="17">
        <v>1.0560998567002429</v>
      </c>
      <c r="R265" s="18">
        <v>1.3100000000000001E-2</v>
      </c>
      <c r="T265" s="19">
        <v>2</v>
      </c>
    </row>
    <row r="266" spans="1:20" ht="13.5" customHeight="1" x14ac:dyDescent="0.2">
      <c r="A266" s="12" t="s">
        <v>277</v>
      </c>
      <c r="B266" s="13">
        <v>63</v>
      </c>
      <c r="C266" s="13">
        <v>74</v>
      </c>
      <c r="F266" s="12" t="s">
        <v>60</v>
      </c>
      <c r="G266" s="14">
        <v>41723</v>
      </c>
      <c r="H266" s="13">
        <f t="shared" si="1"/>
        <v>3</v>
      </c>
      <c r="I266" s="15">
        <v>0.51111111111111229</v>
      </c>
      <c r="J266" s="12" t="s">
        <v>69</v>
      </c>
      <c r="K266" s="12" t="s">
        <v>8</v>
      </c>
      <c r="L266" s="12"/>
      <c r="M266" s="12" t="s">
        <v>126</v>
      </c>
      <c r="N266" s="16">
        <v>1.0089999999999999</v>
      </c>
      <c r="O266" s="12" t="s">
        <v>126</v>
      </c>
      <c r="P266" s="17">
        <v>11.564666666666668</v>
      </c>
      <c r="Q266" s="17">
        <v>1.0631331194314466</v>
      </c>
      <c r="R266" s="18">
        <v>1.4E-2</v>
      </c>
      <c r="T266" s="19">
        <v>2</v>
      </c>
    </row>
    <row r="267" spans="1:20" ht="13.5" customHeight="1" x14ac:dyDescent="0.2">
      <c r="A267" s="12" t="s">
        <v>277</v>
      </c>
      <c r="B267" s="13">
        <v>63.5</v>
      </c>
      <c r="C267" s="13">
        <v>30</v>
      </c>
      <c r="D267" s="12" t="s">
        <v>329</v>
      </c>
      <c r="F267" s="12" t="s">
        <v>29</v>
      </c>
      <c r="G267" s="14">
        <v>41724</v>
      </c>
      <c r="H267" s="13">
        <f t="shared" si="1"/>
        <v>3</v>
      </c>
      <c r="I267" s="15">
        <v>0.53541666666666798</v>
      </c>
      <c r="J267" s="12" t="s">
        <v>35</v>
      </c>
      <c r="K267" s="12" t="s">
        <v>8</v>
      </c>
      <c r="L267" s="12"/>
      <c r="M267" s="12" t="s">
        <v>126</v>
      </c>
      <c r="N267" s="16">
        <v>1.014</v>
      </c>
      <c r="O267" s="12" t="s">
        <v>126</v>
      </c>
      <c r="P267" s="17">
        <v>32.631428571428572</v>
      </c>
      <c r="Q267" s="17">
        <v>1.513636087183754</v>
      </c>
      <c r="R267" s="18">
        <v>1.78E-2</v>
      </c>
      <c r="T267" s="19">
        <v>5</v>
      </c>
    </row>
    <row r="268" spans="1:20" ht="13.5" customHeight="1" x14ac:dyDescent="0.2">
      <c r="A268" s="12" t="s">
        <v>277</v>
      </c>
      <c r="B268" s="13">
        <v>63.5</v>
      </c>
      <c r="C268" s="13">
        <v>33</v>
      </c>
      <c r="D268" s="12" t="s">
        <v>330</v>
      </c>
      <c r="F268" s="12" t="s">
        <v>29</v>
      </c>
      <c r="G268" s="14">
        <v>41724</v>
      </c>
      <c r="H268" s="13">
        <f t="shared" si="1"/>
        <v>3</v>
      </c>
      <c r="I268" s="15">
        <v>0.67916666666666825</v>
      </c>
      <c r="J268" s="12" t="s">
        <v>36</v>
      </c>
      <c r="K268" s="12" t="s">
        <v>8</v>
      </c>
      <c r="L268" s="12"/>
      <c r="M268" s="12" t="s">
        <v>126</v>
      </c>
      <c r="N268" s="16">
        <v>1.022</v>
      </c>
      <c r="O268" s="12" t="s">
        <v>126</v>
      </c>
      <c r="P268" s="17">
        <v>18.44590909090909</v>
      </c>
      <c r="Q268" s="17">
        <v>1.2659000639236893</v>
      </c>
      <c r="R268" s="18">
        <v>1.52E-2</v>
      </c>
      <c r="T268" s="19">
        <v>5</v>
      </c>
    </row>
    <row r="269" spans="1:20" ht="13.5" customHeight="1" x14ac:dyDescent="0.2">
      <c r="A269" s="12" t="s">
        <v>277</v>
      </c>
      <c r="B269" s="13">
        <v>63.5</v>
      </c>
      <c r="C269" s="13">
        <v>35</v>
      </c>
      <c r="D269" s="12" t="s">
        <v>331</v>
      </c>
      <c r="F269" s="12" t="s">
        <v>29</v>
      </c>
      <c r="G269" s="14">
        <v>41724</v>
      </c>
      <c r="H269" s="13">
        <f t="shared" si="1"/>
        <v>3</v>
      </c>
      <c r="I269" s="15">
        <v>0.67847222222222381</v>
      </c>
      <c r="J269" s="12" t="s">
        <v>174</v>
      </c>
      <c r="K269" s="12" t="s">
        <v>14</v>
      </c>
      <c r="L269" s="12" t="s">
        <v>151</v>
      </c>
      <c r="M269" s="12" t="s">
        <v>126</v>
      </c>
      <c r="N269" s="16">
        <v>1.022</v>
      </c>
      <c r="O269" s="12" t="s">
        <v>126</v>
      </c>
      <c r="P269" s="17">
        <v>18.8325</v>
      </c>
      <c r="Q269" s="17">
        <v>1.2749079761046225</v>
      </c>
      <c r="R269" s="18">
        <v>1.9E-2</v>
      </c>
      <c r="S269" s="12" t="s">
        <v>310</v>
      </c>
      <c r="T269" s="19">
        <v>5</v>
      </c>
    </row>
    <row r="270" spans="1:20" ht="13.5" customHeight="1" x14ac:dyDescent="0.2">
      <c r="A270" s="12" t="s">
        <v>277</v>
      </c>
      <c r="B270" s="13">
        <v>63.5</v>
      </c>
      <c r="C270" s="13">
        <v>36</v>
      </c>
      <c r="D270" s="12" t="s">
        <v>332</v>
      </c>
      <c r="F270" s="12" t="s">
        <v>29</v>
      </c>
      <c r="G270" s="14">
        <v>41725</v>
      </c>
      <c r="H270" s="13">
        <f t="shared" si="1"/>
        <v>3</v>
      </c>
      <c r="I270" s="15">
        <v>0.45833333333333437</v>
      </c>
      <c r="J270" s="12" t="s">
        <v>41</v>
      </c>
      <c r="K270" s="12" t="s">
        <v>8</v>
      </c>
      <c r="L270" s="12"/>
      <c r="M270" s="12" t="s">
        <v>126</v>
      </c>
      <c r="N270" s="16">
        <v>1.0249999999999999</v>
      </c>
      <c r="O270" s="12" t="s">
        <v>126</v>
      </c>
      <c r="P270" s="17">
        <v>34.797600000000003</v>
      </c>
      <c r="Q270" s="17">
        <v>1.541549291570149</v>
      </c>
      <c r="R270" s="18">
        <v>4.0000000000000002E-4</v>
      </c>
      <c r="T270" s="19">
        <v>10</v>
      </c>
    </row>
    <row r="271" spans="1:20" ht="13.5" customHeight="1" x14ac:dyDescent="0.2">
      <c r="A271" s="12" t="s">
        <v>277</v>
      </c>
      <c r="B271" s="13">
        <v>63.5</v>
      </c>
      <c r="C271" s="13">
        <v>37</v>
      </c>
      <c r="D271" s="12" t="s">
        <v>333</v>
      </c>
      <c r="F271" s="12" t="s">
        <v>29</v>
      </c>
      <c r="G271" s="14">
        <v>41725</v>
      </c>
      <c r="H271" s="13">
        <f t="shared" si="1"/>
        <v>3</v>
      </c>
      <c r="I271" s="15">
        <v>0.49305555555555669</v>
      </c>
      <c r="J271" s="12" t="s">
        <v>39</v>
      </c>
      <c r="K271" s="12" t="s">
        <v>8</v>
      </c>
      <c r="L271" s="12"/>
      <c r="M271" s="12" t="s">
        <v>126</v>
      </c>
      <c r="N271" s="16">
        <v>1.028</v>
      </c>
      <c r="O271" s="12" t="s">
        <v>126</v>
      </c>
      <c r="P271" s="17">
        <v>24.994285714285713</v>
      </c>
      <c r="Q271" s="17">
        <v>1.3978407300153237</v>
      </c>
      <c r="R271" s="18">
        <v>2.9000000000000001E-2</v>
      </c>
      <c r="T271" s="19">
        <v>10</v>
      </c>
    </row>
    <row r="272" spans="1:20" ht="13.5" customHeight="1" x14ac:dyDescent="0.2">
      <c r="A272" s="12" t="s">
        <v>277</v>
      </c>
      <c r="B272" s="13">
        <v>63.5</v>
      </c>
      <c r="C272" s="13">
        <v>38</v>
      </c>
      <c r="D272" s="12" t="s">
        <v>334</v>
      </c>
      <c r="F272" s="12" t="s">
        <v>29</v>
      </c>
      <c r="G272" s="14">
        <v>41725</v>
      </c>
      <c r="H272" s="13">
        <f t="shared" si="1"/>
        <v>3</v>
      </c>
      <c r="I272" s="15">
        <v>0.50000000000000122</v>
      </c>
      <c r="J272" s="12" t="s">
        <v>35</v>
      </c>
      <c r="K272" s="12" t="s">
        <v>8</v>
      </c>
      <c r="L272" s="12"/>
      <c r="M272" s="12" t="s">
        <v>126</v>
      </c>
      <c r="N272" s="16">
        <v>1.026</v>
      </c>
      <c r="O272" s="12" t="s">
        <v>126</v>
      </c>
      <c r="P272" s="17">
        <v>32.244230769230768</v>
      </c>
      <c r="Q272" s="17">
        <v>1.5084520207007683</v>
      </c>
      <c r="R272" s="18">
        <v>4.4999999999999997E-3</v>
      </c>
      <c r="T272" s="19">
        <v>10</v>
      </c>
    </row>
    <row r="273" spans="1:20" ht="13.5" customHeight="1" x14ac:dyDescent="0.2">
      <c r="A273" s="12" t="s">
        <v>277</v>
      </c>
      <c r="B273" s="13">
        <v>63.5</v>
      </c>
      <c r="C273" s="13">
        <v>39</v>
      </c>
      <c r="D273" s="12" t="s">
        <v>335</v>
      </c>
      <c r="F273" s="12" t="s">
        <v>29</v>
      </c>
      <c r="G273" s="14">
        <v>41725</v>
      </c>
      <c r="H273" s="13">
        <f t="shared" si="1"/>
        <v>3</v>
      </c>
      <c r="I273" s="15">
        <v>0.52291666666666792</v>
      </c>
      <c r="J273" s="12" t="s">
        <v>32</v>
      </c>
      <c r="K273" s="12" t="s">
        <v>10</v>
      </c>
      <c r="L273" s="12"/>
      <c r="M273" s="12" t="s">
        <v>126</v>
      </c>
      <c r="N273" s="16">
        <v>1.0189999999999999</v>
      </c>
      <c r="O273" s="12" t="s">
        <v>126</v>
      </c>
      <c r="P273" s="17">
        <v>22.509473684210526</v>
      </c>
      <c r="Q273" s="17">
        <v>1.352365340459633</v>
      </c>
      <c r="R273" s="18">
        <v>2.3E-2</v>
      </c>
      <c r="T273" s="19">
        <v>5</v>
      </c>
    </row>
    <row r="274" spans="1:20" ht="13.5" customHeight="1" x14ac:dyDescent="0.2">
      <c r="A274" s="12" t="s">
        <v>277</v>
      </c>
      <c r="B274" s="13">
        <v>63.5</v>
      </c>
      <c r="C274" s="13">
        <v>40</v>
      </c>
      <c r="D274" s="12" t="s">
        <v>336</v>
      </c>
      <c r="F274" s="12" t="s">
        <v>29</v>
      </c>
      <c r="G274" s="14">
        <v>41725</v>
      </c>
      <c r="H274" s="13">
        <f t="shared" si="1"/>
        <v>3</v>
      </c>
      <c r="I274" s="15">
        <v>0.5833333333333347</v>
      </c>
      <c r="J274" s="12" t="s">
        <v>36</v>
      </c>
      <c r="K274" s="12" t="s">
        <v>8</v>
      </c>
      <c r="L274" s="12"/>
      <c r="M274" s="12" t="s">
        <v>126</v>
      </c>
      <c r="N274" s="16">
        <v>1.0329999999999999</v>
      </c>
      <c r="O274" s="12" t="s">
        <v>126</v>
      </c>
      <c r="P274" s="17">
        <v>23.858181818181819</v>
      </c>
      <c r="Q274" s="17">
        <v>1.3776373439270369</v>
      </c>
      <c r="R274" s="18">
        <v>1.6299999999999999E-2</v>
      </c>
      <c r="T274" s="19">
        <v>10</v>
      </c>
    </row>
    <row r="275" spans="1:20" ht="13.5" customHeight="1" x14ac:dyDescent="0.2">
      <c r="A275" s="12" t="s">
        <v>277</v>
      </c>
      <c r="B275" s="13">
        <v>64</v>
      </c>
      <c r="C275" s="13">
        <v>41</v>
      </c>
      <c r="D275" s="12" t="s">
        <v>337</v>
      </c>
      <c r="F275" s="12" t="s">
        <v>29</v>
      </c>
      <c r="G275" s="14">
        <v>41737</v>
      </c>
      <c r="H275" s="13">
        <f t="shared" si="1"/>
        <v>4</v>
      </c>
      <c r="I275" s="15">
        <v>0.47152777777777888</v>
      </c>
      <c r="J275" s="12" t="s">
        <v>40</v>
      </c>
      <c r="K275" s="12" t="s">
        <v>8</v>
      </c>
      <c r="L275" s="12"/>
      <c r="M275" s="12" t="s">
        <v>126</v>
      </c>
      <c r="N275" s="16">
        <v>1.0209999999999999</v>
      </c>
      <c r="O275" s="12" t="s">
        <v>126</v>
      </c>
      <c r="P275" s="17">
        <v>20.018571428571427</v>
      </c>
      <c r="Q275" s="17">
        <v>1.3014330819931883</v>
      </c>
      <c r="R275" s="18">
        <v>1.2500000000000001E-2</v>
      </c>
      <c r="T275" s="19">
        <v>5</v>
      </c>
    </row>
    <row r="276" spans="1:20" ht="13.5" customHeight="1" x14ac:dyDescent="0.2">
      <c r="A276" s="12" t="s">
        <v>277</v>
      </c>
      <c r="B276" s="13">
        <v>64</v>
      </c>
      <c r="C276" s="13">
        <v>42</v>
      </c>
      <c r="D276" s="12" t="s">
        <v>338</v>
      </c>
      <c r="F276" s="12" t="s">
        <v>29</v>
      </c>
      <c r="G276" s="14">
        <v>41737</v>
      </c>
      <c r="H276" s="13">
        <f t="shared" si="1"/>
        <v>4</v>
      </c>
      <c r="I276" s="15">
        <v>0.59097222222222368</v>
      </c>
      <c r="J276" s="12" t="s">
        <v>41</v>
      </c>
      <c r="K276" s="12" t="s">
        <v>8</v>
      </c>
      <c r="L276" s="12"/>
      <c r="M276" s="12" t="s">
        <v>126</v>
      </c>
      <c r="N276" s="16">
        <v>1.0209999999999999</v>
      </c>
      <c r="O276" s="12" t="s">
        <v>126</v>
      </c>
      <c r="P276" s="17">
        <v>17.010000000000002</v>
      </c>
      <c r="Q276" s="17">
        <v>1.230704313612569</v>
      </c>
      <c r="R276" s="18">
        <v>5.4999999999999997E-3</v>
      </c>
      <c r="T276" s="19">
        <v>5</v>
      </c>
    </row>
    <row r="277" spans="1:20" ht="13.5" customHeight="1" x14ac:dyDescent="0.2">
      <c r="A277" s="12" t="s">
        <v>277</v>
      </c>
      <c r="B277" s="13">
        <v>64</v>
      </c>
      <c r="C277" s="13">
        <v>43</v>
      </c>
      <c r="D277" s="12" t="s">
        <v>339</v>
      </c>
      <c r="F277" s="12" t="s">
        <v>29</v>
      </c>
      <c r="G277" s="14">
        <v>41737</v>
      </c>
      <c r="H277" s="13">
        <f t="shared" si="1"/>
        <v>4</v>
      </c>
      <c r="I277" s="15">
        <v>0.5979166666666681</v>
      </c>
      <c r="J277" s="12" t="s">
        <v>31</v>
      </c>
      <c r="K277" s="12" t="s">
        <v>8</v>
      </c>
      <c r="L277" s="12"/>
      <c r="M277" s="12" t="s">
        <v>126</v>
      </c>
      <c r="N277" s="16">
        <v>1.022</v>
      </c>
      <c r="O277" s="12" t="s">
        <v>126</v>
      </c>
      <c r="P277" s="17">
        <v>16.181590909090907</v>
      </c>
      <c r="Q277" s="17">
        <v>1.2090212174662343</v>
      </c>
      <c r="R277" s="18">
        <v>5.3E-3</v>
      </c>
      <c r="T277" s="19">
        <v>5</v>
      </c>
    </row>
    <row r="278" spans="1:20" ht="13.5" customHeight="1" x14ac:dyDescent="0.2">
      <c r="A278" s="12" t="s">
        <v>277</v>
      </c>
      <c r="B278" s="13">
        <v>64</v>
      </c>
      <c r="C278" s="13">
        <v>44</v>
      </c>
      <c r="D278" s="12" t="s">
        <v>340</v>
      </c>
      <c r="F278" s="12" t="s">
        <v>29</v>
      </c>
      <c r="G278" s="14">
        <v>41737</v>
      </c>
      <c r="H278" s="13">
        <f t="shared" si="1"/>
        <v>4</v>
      </c>
      <c r="I278" s="15">
        <v>0.63263888888889042</v>
      </c>
      <c r="J278" s="12" t="s">
        <v>35</v>
      </c>
      <c r="K278" s="12" t="s">
        <v>8</v>
      </c>
      <c r="L278" s="12"/>
      <c r="M278" s="12" t="s">
        <v>126</v>
      </c>
      <c r="N278" s="16">
        <v>1.014</v>
      </c>
      <c r="O278" s="12" t="s">
        <v>126</v>
      </c>
      <c r="P278" s="17">
        <v>11.941714285714285</v>
      </c>
      <c r="Q278" s="17">
        <v>1.0770666761555856</v>
      </c>
      <c r="T278" s="19">
        <v>2</v>
      </c>
    </row>
    <row r="279" spans="1:20" ht="13.5" customHeight="1" x14ac:dyDescent="0.2">
      <c r="A279" s="12" t="s">
        <v>277</v>
      </c>
      <c r="B279" s="13">
        <v>64</v>
      </c>
      <c r="C279" s="13">
        <v>45</v>
      </c>
      <c r="D279" s="12" t="s">
        <v>341</v>
      </c>
      <c r="F279" s="12" t="s">
        <v>29</v>
      </c>
      <c r="G279" s="14">
        <v>41737</v>
      </c>
      <c r="H279" s="13">
        <f t="shared" si="1"/>
        <v>4</v>
      </c>
      <c r="I279" s="15">
        <v>0.54166666666666796</v>
      </c>
      <c r="J279" s="12" t="s">
        <v>174</v>
      </c>
      <c r="K279" s="12" t="s">
        <v>8</v>
      </c>
      <c r="L279" s="12" t="s">
        <v>151</v>
      </c>
      <c r="M279" s="12" t="s">
        <v>126</v>
      </c>
      <c r="N279" s="16">
        <v>1.028</v>
      </c>
      <c r="O279" s="12" t="s">
        <v>126</v>
      </c>
      <c r="P279" s="17">
        <v>15.968571428571428</v>
      </c>
      <c r="Q279" s="17">
        <v>1.2032660652656295</v>
      </c>
      <c r="R279" s="18">
        <v>1.7100000000000001E-2</v>
      </c>
      <c r="T279" s="19">
        <v>5</v>
      </c>
    </row>
    <row r="280" spans="1:20" ht="13.5" customHeight="1" x14ac:dyDescent="0.2">
      <c r="A280" s="12" t="s">
        <v>277</v>
      </c>
      <c r="B280" s="13">
        <v>64</v>
      </c>
      <c r="C280" s="13">
        <v>46</v>
      </c>
      <c r="D280" s="12" t="s">
        <v>342</v>
      </c>
      <c r="F280" s="12" t="s">
        <v>29</v>
      </c>
      <c r="G280" s="14">
        <v>41737</v>
      </c>
      <c r="H280" s="13">
        <f t="shared" si="1"/>
        <v>4</v>
      </c>
      <c r="I280" s="15">
        <v>0.56319444444444577</v>
      </c>
      <c r="J280" s="12" t="s">
        <v>174</v>
      </c>
      <c r="K280" s="12" t="s">
        <v>8</v>
      </c>
      <c r="L280" s="12" t="s">
        <v>151</v>
      </c>
      <c r="M280" s="12" t="s">
        <v>126</v>
      </c>
      <c r="N280" s="16">
        <v>1.024</v>
      </c>
      <c r="O280" s="12" t="s">
        <v>126</v>
      </c>
      <c r="P280" s="17">
        <v>18.123750000000001</v>
      </c>
      <c r="Q280" s="17">
        <v>1.2582480628665993</v>
      </c>
      <c r="R280" s="18">
        <v>2.4799999999999999E-2</v>
      </c>
      <c r="T280" s="19">
        <v>5</v>
      </c>
    </row>
    <row r="281" spans="1:20" ht="13.5" customHeight="1" x14ac:dyDescent="0.2">
      <c r="A281" s="12" t="s">
        <v>277</v>
      </c>
      <c r="B281" s="13">
        <v>64</v>
      </c>
      <c r="C281" s="13">
        <v>47</v>
      </c>
      <c r="D281" s="12" t="s">
        <v>343</v>
      </c>
      <c r="F281" s="12" t="s">
        <v>29</v>
      </c>
      <c r="G281" s="14">
        <v>41738</v>
      </c>
      <c r="H281" s="13">
        <f t="shared" si="1"/>
        <v>4</v>
      </c>
      <c r="I281" s="15">
        <v>0.37500000000000089</v>
      </c>
      <c r="J281" s="12" t="s">
        <v>40</v>
      </c>
      <c r="K281" s="12" t="s">
        <v>8</v>
      </c>
      <c r="L281" s="12"/>
      <c r="M281" s="12" t="s">
        <v>126</v>
      </c>
      <c r="N281" s="16">
        <v>1.024</v>
      </c>
      <c r="O281" s="12" t="s">
        <v>126</v>
      </c>
      <c r="P281" s="17">
        <v>14.023125</v>
      </c>
      <c r="Q281" s="17">
        <v>1.1468448052871736</v>
      </c>
      <c r="R281" s="18">
        <v>4.4999999999999997E-3</v>
      </c>
      <c r="T281" s="19">
        <v>5</v>
      </c>
    </row>
    <row r="282" spans="1:20" ht="13.5" customHeight="1" x14ac:dyDescent="0.2">
      <c r="A282" s="12" t="s">
        <v>277</v>
      </c>
      <c r="B282" s="13">
        <v>64</v>
      </c>
      <c r="C282" s="13">
        <v>48</v>
      </c>
      <c r="D282" s="12" t="s">
        <v>344</v>
      </c>
      <c r="F282" s="12" t="s">
        <v>29</v>
      </c>
      <c r="G282" s="14">
        <v>41738</v>
      </c>
      <c r="H282" s="13">
        <f t="shared" si="1"/>
        <v>4</v>
      </c>
      <c r="I282" s="15">
        <v>0.41666666666666763</v>
      </c>
      <c r="J282" s="12" t="s">
        <v>30</v>
      </c>
      <c r="K282" s="12" t="s">
        <v>8</v>
      </c>
      <c r="L282" s="12"/>
      <c r="M282" s="12" t="s">
        <v>126</v>
      </c>
      <c r="N282" s="16">
        <v>1.024</v>
      </c>
      <c r="O282" s="12" t="s">
        <v>126</v>
      </c>
      <c r="P282" s="17">
        <v>15.795</v>
      </c>
      <c r="Q282" s="17">
        <v>1.1985196302411678</v>
      </c>
      <c r="R282" s="18">
        <v>6.8999999999999999E-3</v>
      </c>
      <c r="T282" s="19">
        <v>5</v>
      </c>
    </row>
    <row r="283" spans="1:20" ht="13.5" customHeight="1" x14ac:dyDescent="0.2">
      <c r="A283" s="12" t="s">
        <v>277</v>
      </c>
      <c r="B283" s="13">
        <v>64</v>
      </c>
      <c r="C283" s="13">
        <v>49</v>
      </c>
      <c r="D283" s="12" t="s">
        <v>345</v>
      </c>
      <c r="F283" s="12" t="s">
        <v>29</v>
      </c>
      <c r="G283" s="14">
        <v>41738</v>
      </c>
      <c r="H283" s="13">
        <f t="shared" si="1"/>
        <v>4</v>
      </c>
      <c r="I283" s="15">
        <v>0.47500000000000114</v>
      </c>
      <c r="J283" s="12" t="s">
        <v>41</v>
      </c>
      <c r="K283" s="12" t="s">
        <v>8</v>
      </c>
      <c r="L283" s="12"/>
      <c r="M283" s="12" t="s">
        <v>126</v>
      </c>
      <c r="N283" s="16">
        <v>1.024</v>
      </c>
      <c r="O283" s="12" t="s">
        <v>126</v>
      </c>
      <c r="P283" s="17">
        <v>17.313749999999999</v>
      </c>
      <c r="Q283" s="17">
        <v>1.23839114227886</v>
      </c>
      <c r="R283" s="18">
        <v>1.0800000000000001E-2</v>
      </c>
      <c r="T283" s="19">
        <v>5</v>
      </c>
    </row>
    <row r="284" spans="1:20" ht="13.5" customHeight="1" x14ac:dyDescent="0.2">
      <c r="A284" s="12" t="s">
        <v>277</v>
      </c>
      <c r="B284" s="13">
        <v>64</v>
      </c>
      <c r="C284" s="13">
        <v>50</v>
      </c>
      <c r="D284" s="12" t="s">
        <v>346</v>
      </c>
      <c r="F284" s="12" t="s">
        <v>29</v>
      </c>
      <c r="G284" s="14">
        <v>41738</v>
      </c>
      <c r="H284" s="13">
        <f t="shared" si="1"/>
        <v>4</v>
      </c>
      <c r="I284" s="15">
        <v>0.57430555555555685</v>
      </c>
      <c r="J284" s="12" t="s">
        <v>31</v>
      </c>
      <c r="K284" s="12" t="s">
        <v>8</v>
      </c>
      <c r="L284" s="12"/>
      <c r="M284" s="12" t="s">
        <v>126</v>
      </c>
      <c r="N284" s="16">
        <v>1.0229999999999999</v>
      </c>
      <c r="O284" s="12" t="s">
        <v>126</v>
      </c>
      <c r="P284" s="17">
        <v>18.225000000000001</v>
      </c>
      <c r="Q284" s="17">
        <v>1.2606675369900122</v>
      </c>
      <c r="R284" s="18">
        <v>1.43E-2</v>
      </c>
      <c r="T284" s="19">
        <v>5</v>
      </c>
    </row>
    <row r="285" spans="1:20" ht="13.5" customHeight="1" x14ac:dyDescent="0.2">
      <c r="A285" s="12" t="s">
        <v>277</v>
      </c>
      <c r="B285" s="13">
        <v>64</v>
      </c>
      <c r="C285" s="13">
        <v>53</v>
      </c>
      <c r="D285" s="12" t="s">
        <v>347</v>
      </c>
      <c r="F285" s="12" t="s">
        <v>29</v>
      </c>
      <c r="G285" s="14">
        <v>41738</v>
      </c>
      <c r="H285" s="13">
        <f t="shared" si="1"/>
        <v>4</v>
      </c>
      <c r="I285" s="15">
        <v>0.70625000000000171</v>
      </c>
      <c r="J285" s="12" t="s">
        <v>39</v>
      </c>
      <c r="K285" s="12" t="s">
        <v>8</v>
      </c>
      <c r="L285" s="12"/>
      <c r="M285" s="12" t="s">
        <v>126</v>
      </c>
      <c r="N285" s="16">
        <v>1.032</v>
      </c>
      <c r="O285" s="12" t="s">
        <v>126</v>
      </c>
      <c r="P285" s="17">
        <v>13.251093750000001</v>
      </c>
      <c r="Q285" s="17">
        <v>1.1222517265736049</v>
      </c>
      <c r="R285" s="18">
        <v>1.6000000000000001E-3</v>
      </c>
      <c r="T285" s="19">
        <v>5</v>
      </c>
    </row>
    <row r="286" spans="1:20" ht="13.5" customHeight="1" x14ac:dyDescent="0.2">
      <c r="A286" s="12" t="s">
        <v>277</v>
      </c>
      <c r="B286" s="13">
        <v>64</v>
      </c>
      <c r="C286" s="13">
        <v>54</v>
      </c>
      <c r="D286" s="12" t="s">
        <v>348</v>
      </c>
      <c r="F286" s="12" t="s">
        <v>29</v>
      </c>
      <c r="G286" s="14">
        <v>41738</v>
      </c>
      <c r="H286" s="13">
        <f t="shared" si="1"/>
        <v>4</v>
      </c>
      <c r="I286" s="15">
        <v>0.45277777777777878</v>
      </c>
      <c r="J286" s="12" t="s">
        <v>174</v>
      </c>
      <c r="K286" s="12" t="s">
        <v>8</v>
      </c>
      <c r="L286" s="12" t="s">
        <v>151</v>
      </c>
      <c r="M286" s="12" t="s">
        <v>126</v>
      </c>
      <c r="N286" s="16">
        <v>1.03</v>
      </c>
      <c r="O286" s="12" t="s">
        <v>126</v>
      </c>
      <c r="P286" s="17">
        <v>14.661</v>
      </c>
      <c r="Q286" s="17">
        <v>1.1661635937478343</v>
      </c>
      <c r="R286" s="18">
        <v>3.5999999999999999E-3</v>
      </c>
      <c r="T286" s="19">
        <v>5</v>
      </c>
    </row>
    <row r="287" spans="1:20" ht="13.5" customHeight="1" x14ac:dyDescent="0.2">
      <c r="A287" s="12" t="s">
        <v>277</v>
      </c>
      <c r="B287" s="13">
        <v>64</v>
      </c>
      <c r="C287" s="13">
        <v>55</v>
      </c>
      <c r="D287" s="12" t="s">
        <v>349</v>
      </c>
      <c r="F287" s="12" t="s">
        <v>29</v>
      </c>
      <c r="G287" s="14">
        <v>41738</v>
      </c>
      <c r="H287" s="13">
        <f t="shared" si="1"/>
        <v>4</v>
      </c>
      <c r="I287" s="15">
        <v>0.50000000000000122</v>
      </c>
      <c r="J287" s="12" t="s">
        <v>174</v>
      </c>
      <c r="K287" s="12" t="s">
        <v>8</v>
      </c>
      <c r="L287" s="12" t="s">
        <v>151</v>
      </c>
      <c r="M287" s="12" t="s">
        <v>126</v>
      </c>
      <c r="N287" s="16">
        <v>1.0309999999999999</v>
      </c>
      <c r="O287" s="12" t="s">
        <v>126</v>
      </c>
      <c r="P287" s="17">
        <v>25.397419354838711</v>
      </c>
      <c r="Q287" s="17">
        <v>1.4047895899706515</v>
      </c>
      <c r="R287" s="18">
        <v>1.1000000000000001E-3</v>
      </c>
      <c r="T287" s="19">
        <v>10</v>
      </c>
    </row>
    <row r="288" spans="1:20" ht="13.5" customHeight="1" x14ac:dyDescent="0.2">
      <c r="A288" s="12" t="s">
        <v>277</v>
      </c>
      <c r="B288" s="13">
        <v>64</v>
      </c>
      <c r="C288" s="13">
        <v>56</v>
      </c>
      <c r="D288" s="12" t="s">
        <v>350</v>
      </c>
      <c r="F288" s="12" t="s">
        <v>29</v>
      </c>
      <c r="G288" s="14">
        <v>41738</v>
      </c>
      <c r="H288" s="13">
        <f t="shared" si="1"/>
        <v>4</v>
      </c>
      <c r="I288" s="15">
        <v>0.52222222222222348</v>
      </c>
      <c r="J288" s="12" t="s">
        <v>174</v>
      </c>
      <c r="K288" s="12" t="s">
        <v>8</v>
      </c>
      <c r="L288" s="12" t="s">
        <v>151</v>
      </c>
      <c r="M288" s="12" t="s">
        <v>126</v>
      </c>
      <c r="N288" s="16">
        <v>1.03</v>
      </c>
      <c r="O288" s="12" t="s">
        <v>126</v>
      </c>
      <c r="P288" s="17">
        <v>14.175000000000001</v>
      </c>
      <c r="Q288" s="17">
        <v>1.1515230675649442</v>
      </c>
      <c r="R288" s="18">
        <v>5.7999999999999996E-3</v>
      </c>
      <c r="T288" s="19">
        <v>5</v>
      </c>
    </row>
    <row r="289" spans="1:20" ht="13.5" customHeight="1" x14ac:dyDescent="0.2">
      <c r="A289" s="12" t="s">
        <v>277</v>
      </c>
      <c r="B289" s="13">
        <v>64</v>
      </c>
      <c r="C289" s="13">
        <v>57</v>
      </c>
      <c r="D289" s="12" t="s">
        <v>351</v>
      </c>
      <c r="F289" s="12" t="s">
        <v>29</v>
      </c>
      <c r="G289" s="14">
        <v>41738</v>
      </c>
      <c r="H289" s="13">
        <f t="shared" si="1"/>
        <v>4</v>
      </c>
      <c r="I289" s="15">
        <v>0.54930555555555682</v>
      </c>
      <c r="J289" s="12" t="s">
        <v>174</v>
      </c>
      <c r="K289" s="12" t="s">
        <v>8</v>
      </c>
      <c r="L289" s="12" t="s">
        <v>151</v>
      </c>
      <c r="M289" s="12" t="s">
        <v>126</v>
      </c>
      <c r="N289" s="16">
        <v>1.0309999999999999</v>
      </c>
      <c r="O289" s="12" t="s">
        <v>126</v>
      </c>
      <c r="P289" s="17">
        <v>14.305645161290322</v>
      </c>
      <c r="Q289" s="17">
        <v>1.1555074485565331</v>
      </c>
      <c r="R289" s="18">
        <v>1.37E-2</v>
      </c>
      <c r="T289" s="19">
        <v>5</v>
      </c>
    </row>
    <row r="290" spans="1:20" ht="13.5" customHeight="1" x14ac:dyDescent="0.2">
      <c r="A290" s="12" t="s">
        <v>277</v>
      </c>
      <c r="B290" s="13">
        <v>64</v>
      </c>
      <c r="C290" s="13">
        <v>58</v>
      </c>
      <c r="D290" s="12" t="s">
        <v>352</v>
      </c>
      <c r="F290" s="12" t="s">
        <v>29</v>
      </c>
      <c r="G290" s="14">
        <v>41738</v>
      </c>
      <c r="H290" s="13">
        <f t="shared" si="1"/>
        <v>4</v>
      </c>
      <c r="I290" s="15">
        <v>0.58611111111111247</v>
      </c>
      <c r="J290" s="12" t="s">
        <v>174</v>
      </c>
      <c r="K290" s="12" t="s">
        <v>8</v>
      </c>
      <c r="L290" s="12" t="s">
        <v>151</v>
      </c>
      <c r="M290" s="12" t="s">
        <v>126</v>
      </c>
      <c r="N290" s="16">
        <v>1.0249999999999999</v>
      </c>
      <c r="O290" s="12" t="s">
        <v>126</v>
      </c>
      <c r="P290" s="17">
        <v>17.739000000000001</v>
      </c>
      <c r="Q290" s="17">
        <v>1.248929133718768</v>
      </c>
      <c r="R290" s="18">
        <v>5.4000000000000003E-3</v>
      </c>
      <c r="T290" s="19">
        <v>5</v>
      </c>
    </row>
    <row r="291" spans="1:20" ht="13.5" customHeight="1" x14ac:dyDescent="0.2">
      <c r="A291" s="12" t="s">
        <v>277</v>
      </c>
      <c r="B291" s="13">
        <v>64</v>
      </c>
      <c r="C291" s="13">
        <v>75</v>
      </c>
      <c r="F291" s="12" t="s">
        <v>60</v>
      </c>
      <c r="G291" s="14">
        <v>41738</v>
      </c>
      <c r="H291" s="13">
        <f t="shared" si="1"/>
        <v>4</v>
      </c>
      <c r="I291" s="15">
        <v>0.43402777777777879</v>
      </c>
      <c r="J291" s="12" t="s">
        <v>73</v>
      </c>
      <c r="K291" s="12" t="s">
        <v>61</v>
      </c>
      <c r="L291" s="12"/>
      <c r="M291" s="12" t="s">
        <v>126</v>
      </c>
      <c r="N291" s="16">
        <v>1.012</v>
      </c>
      <c r="O291" s="12" t="s">
        <v>126</v>
      </c>
      <c r="P291" s="17">
        <v>12.783833333333334</v>
      </c>
      <c r="Q291" s="17">
        <v>1.1066610999794997</v>
      </c>
      <c r="T291" s="19">
        <v>2</v>
      </c>
    </row>
    <row r="292" spans="1:20" ht="13.5" customHeight="1" x14ac:dyDescent="0.2">
      <c r="A292" s="12" t="s">
        <v>277</v>
      </c>
      <c r="B292" s="13">
        <v>64</v>
      </c>
      <c r="C292" s="13">
        <v>77</v>
      </c>
      <c r="F292" s="12" t="s">
        <v>60</v>
      </c>
      <c r="G292" s="14">
        <v>41738</v>
      </c>
      <c r="H292" s="13">
        <f t="shared" si="1"/>
        <v>4</v>
      </c>
      <c r="I292" s="15">
        <v>0.49444444444444563</v>
      </c>
      <c r="J292" s="12" t="s">
        <v>72</v>
      </c>
      <c r="K292" s="12" t="s">
        <v>8</v>
      </c>
      <c r="L292" s="12"/>
      <c r="M292" s="12" t="s">
        <v>126</v>
      </c>
      <c r="N292" s="16">
        <v>1.0269999999999999</v>
      </c>
      <c r="O292" s="12" t="s">
        <v>126</v>
      </c>
      <c r="P292" s="17">
        <v>14.242962962962963</v>
      </c>
      <c r="Q292" s="17">
        <v>1.1536003449616032</v>
      </c>
      <c r="R292" s="18">
        <v>1.6000000000000001E-3</v>
      </c>
      <c r="T292" s="19">
        <v>5</v>
      </c>
    </row>
    <row r="293" spans="1:20" ht="13.5" customHeight="1" x14ac:dyDescent="0.2">
      <c r="A293" s="12" t="s">
        <v>277</v>
      </c>
      <c r="B293" s="13">
        <v>64</v>
      </c>
      <c r="C293" s="13">
        <v>59</v>
      </c>
      <c r="D293" s="12" t="s">
        <v>353</v>
      </c>
      <c r="F293" s="12" t="s">
        <v>29</v>
      </c>
      <c r="G293" s="14">
        <v>41739</v>
      </c>
      <c r="H293" s="13">
        <f t="shared" si="1"/>
        <v>4</v>
      </c>
      <c r="I293" s="15">
        <v>0.55138888888889015</v>
      </c>
      <c r="J293" s="12" t="s">
        <v>40</v>
      </c>
      <c r="K293" s="12" t="s">
        <v>8</v>
      </c>
      <c r="L293" s="12"/>
      <c r="M293" s="12" t="s">
        <v>126</v>
      </c>
      <c r="N293" s="16">
        <v>1.028</v>
      </c>
      <c r="O293" s="12" t="s">
        <v>126</v>
      </c>
      <c r="P293" s="17">
        <v>5.2939285714285713</v>
      </c>
      <c r="Q293" s="17">
        <v>0.72377807726686005</v>
      </c>
      <c r="R293" s="18">
        <v>4.36E-2</v>
      </c>
      <c r="T293" s="19">
        <v>2</v>
      </c>
    </row>
    <row r="294" spans="1:20" ht="13.5" customHeight="1" x14ac:dyDescent="0.2">
      <c r="A294" s="12" t="s">
        <v>277</v>
      </c>
      <c r="B294" s="13">
        <v>64</v>
      </c>
      <c r="C294" s="13">
        <v>60</v>
      </c>
      <c r="D294" s="12" t="s">
        <v>354</v>
      </c>
      <c r="F294" s="12" t="s">
        <v>29</v>
      </c>
      <c r="G294" s="14">
        <v>41739</v>
      </c>
      <c r="H294" s="13">
        <f t="shared" si="1"/>
        <v>4</v>
      </c>
      <c r="I294" s="15">
        <v>0.5881944444444458</v>
      </c>
      <c r="J294" s="12" t="s">
        <v>41</v>
      </c>
      <c r="K294" s="12" t="s">
        <v>8</v>
      </c>
      <c r="L294" s="12"/>
      <c r="M294" s="12" t="s">
        <v>126</v>
      </c>
      <c r="N294" s="16">
        <v>1.0289999999999999</v>
      </c>
      <c r="O294" s="12" t="s">
        <v>126</v>
      </c>
      <c r="P294" s="17">
        <v>5.128137931034483</v>
      </c>
      <c r="Q294" s="17">
        <v>0.7099596978449173</v>
      </c>
      <c r="R294" s="18">
        <v>1.18E-2</v>
      </c>
      <c r="T294" s="19">
        <v>2</v>
      </c>
    </row>
    <row r="295" spans="1:20" ht="13.5" customHeight="1" x14ac:dyDescent="0.2">
      <c r="A295" s="12" t="s">
        <v>277</v>
      </c>
      <c r="B295" s="13">
        <v>64</v>
      </c>
      <c r="C295" s="13">
        <v>78</v>
      </c>
      <c r="F295" s="12" t="s">
        <v>60</v>
      </c>
      <c r="G295" s="14">
        <v>41739</v>
      </c>
      <c r="H295" s="13">
        <f t="shared" si="1"/>
        <v>4</v>
      </c>
      <c r="I295" s="15">
        <v>0.48611111111111222</v>
      </c>
      <c r="J295" s="12" t="s">
        <v>63</v>
      </c>
      <c r="K295" s="12" t="s">
        <v>8</v>
      </c>
      <c r="L295" s="12"/>
      <c r="M295" s="12" t="s">
        <v>126</v>
      </c>
      <c r="N295" s="16">
        <v>1.0089999999999999</v>
      </c>
      <c r="O295" s="12" t="s">
        <v>126</v>
      </c>
      <c r="P295" s="17">
        <v>23.930499999999999</v>
      </c>
      <c r="Q295" s="17">
        <v>1.3789517727869609</v>
      </c>
      <c r="R295" s="18">
        <v>5.0000000000000001E-4</v>
      </c>
      <c r="T295" s="19">
        <v>5</v>
      </c>
    </row>
    <row r="296" spans="1:20" ht="13.5" customHeight="1" x14ac:dyDescent="0.2">
      <c r="A296" s="12" t="s">
        <v>277</v>
      </c>
      <c r="B296" s="13">
        <v>64</v>
      </c>
      <c r="C296" s="13">
        <v>79</v>
      </c>
      <c r="F296" s="12" t="s">
        <v>60</v>
      </c>
      <c r="G296" s="14">
        <v>41739</v>
      </c>
      <c r="H296" s="13">
        <f t="shared" si="1"/>
        <v>4</v>
      </c>
      <c r="I296" s="15">
        <v>0.5062500000000012</v>
      </c>
      <c r="J296" s="12" t="s">
        <v>68</v>
      </c>
      <c r="K296" s="12" t="s">
        <v>8</v>
      </c>
      <c r="L296" s="12"/>
      <c r="M296" s="12" t="s">
        <v>126</v>
      </c>
      <c r="N296" s="16">
        <v>1.008</v>
      </c>
      <c r="O296" s="12" t="s">
        <v>126</v>
      </c>
      <c r="P296" s="17">
        <v>28.058250000000001</v>
      </c>
      <c r="Q296" s="17">
        <v>1.4480605804826472</v>
      </c>
      <c r="R296" s="18">
        <v>3.0000000000000001E-3</v>
      </c>
      <c r="T296" s="19">
        <v>5</v>
      </c>
    </row>
    <row r="297" spans="1:20" ht="13.5" customHeight="1" x14ac:dyDescent="0.2">
      <c r="A297" s="12" t="s">
        <v>277</v>
      </c>
      <c r="B297" s="13">
        <v>64</v>
      </c>
      <c r="C297" s="13">
        <v>61</v>
      </c>
      <c r="D297" s="12" t="s">
        <v>355</v>
      </c>
      <c r="F297" s="12" t="s">
        <v>29</v>
      </c>
      <c r="G297" s="14">
        <v>41740</v>
      </c>
      <c r="H297" s="13">
        <f t="shared" si="1"/>
        <v>4</v>
      </c>
      <c r="I297" s="15">
        <v>0.3604166666666675</v>
      </c>
      <c r="J297" s="12" t="s">
        <v>35</v>
      </c>
      <c r="K297" s="12" t="s">
        <v>8</v>
      </c>
      <c r="L297" s="12"/>
      <c r="M297" s="12" t="s">
        <v>126</v>
      </c>
      <c r="N297" s="16">
        <v>1.0189999999999999</v>
      </c>
      <c r="O297" s="12" t="s">
        <v>126</v>
      </c>
      <c r="P297" s="17">
        <v>8.4410526315789483</v>
      </c>
      <c r="Q297" s="17">
        <v>0.92639660818735192</v>
      </c>
      <c r="T297" s="19">
        <v>2</v>
      </c>
    </row>
    <row r="298" spans="1:20" ht="13.5" customHeight="1" x14ac:dyDescent="0.2">
      <c r="A298" s="12" t="s">
        <v>277</v>
      </c>
      <c r="B298" s="13">
        <v>64</v>
      </c>
      <c r="C298" s="13">
        <v>62</v>
      </c>
      <c r="D298" s="12" t="s">
        <v>356</v>
      </c>
      <c r="F298" s="12" t="s">
        <v>29</v>
      </c>
      <c r="G298" s="14">
        <v>41740</v>
      </c>
      <c r="H298" s="13">
        <f t="shared" si="1"/>
        <v>4</v>
      </c>
      <c r="I298" s="15">
        <v>0.41805555555555651</v>
      </c>
      <c r="J298" s="12" t="s">
        <v>37</v>
      </c>
      <c r="K298" s="12" t="s">
        <v>8</v>
      </c>
      <c r="L298" s="12"/>
      <c r="M298" s="12" t="s">
        <v>126</v>
      </c>
      <c r="N298" s="16">
        <v>1.0289999999999999</v>
      </c>
      <c r="O298" s="12" t="s">
        <v>126</v>
      </c>
      <c r="P298" s="17">
        <v>22.87551724137931</v>
      </c>
      <c r="Q298" s="17">
        <v>1.3593709227401121</v>
      </c>
      <c r="R298" s="18">
        <v>6.1699999999999998E-2</v>
      </c>
      <c r="T298" s="19">
        <v>10</v>
      </c>
    </row>
    <row r="299" spans="1:20" ht="13.5" customHeight="1" x14ac:dyDescent="0.2">
      <c r="A299" s="12" t="s">
        <v>277</v>
      </c>
      <c r="B299" s="13">
        <v>64</v>
      </c>
      <c r="C299" s="13">
        <v>63</v>
      </c>
      <c r="D299" s="12" t="s">
        <v>357</v>
      </c>
      <c r="F299" s="12" t="s">
        <v>29</v>
      </c>
      <c r="G299" s="14">
        <v>41740</v>
      </c>
      <c r="H299" s="13">
        <f t="shared" si="1"/>
        <v>4</v>
      </c>
      <c r="I299" s="15">
        <v>0.4562500000000011</v>
      </c>
      <c r="J299" s="12" t="s">
        <v>31</v>
      </c>
      <c r="K299" s="12" t="s">
        <v>8</v>
      </c>
      <c r="L299" s="12"/>
      <c r="M299" s="12" t="s">
        <v>126</v>
      </c>
      <c r="N299" s="16">
        <v>1.02</v>
      </c>
      <c r="O299" s="12" t="s">
        <v>126</v>
      </c>
      <c r="P299" s="17">
        <v>8.3106000000000009</v>
      </c>
      <c r="Q299" s="17">
        <v>0.91963237965444722</v>
      </c>
      <c r="R299" s="18">
        <v>1.7899999999999999E-2</v>
      </c>
      <c r="T299" s="19">
        <v>2</v>
      </c>
    </row>
    <row r="300" spans="1:20" ht="13.5" customHeight="1" x14ac:dyDescent="0.2">
      <c r="A300" s="12" t="s">
        <v>277</v>
      </c>
      <c r="B300" s="13">
        <v>64</v>
      </c>
      <c r="C300" s="13">
        <v>64</v>
      </c>
      <c r="D300" s="12" t="s">
        <v>358</v>
      </c>
      <c r="F300" s="12" t="s">
        <v>29</v>
      </c>
      <c r="G300" s="14">
        <v>41740</v>
      </c>
      <c r="H300" s="13">
        <f t="shared" si="1"/>
        <v>4</v>
      </c>
      <c r="I300" s="15">
        <v>0.50694444444444564</v>
      </c>
      <c r="J300" s="12" t="s">
        <v>42</v>
      </c>
      <c r="K300" s="12" t="s">
        <v>8</v>
      </c>
      <c r="L300" s="12"/>
      <c r="M300" s="12" t="s">
        <v>126</v>
      </c>
      <c r="N300" s="16">
        <v>1.028</v>
      </c>
      <c r="O300" s="12" t="s">
        <v>126</v>
      </c>
      <c r="P300" s="17">
        <v>25.341428571428573</v>
      </c>
      <c r="Q300" s="17">
        <v>1.4038310937045113</v>
      </c>
      <c r="R300" s="18">
        <v>1.8499999999999999E-2</v>
      </c>
      <c r="T300" s="19">
        <v>10</v>
      </c>
    </row>
    <row r="301" spans="1:20" ht="13.5" customHeight="1" x14ac:dyDescent="0.2">
      <c r="A301" s="12" t="s">
        <v>277</v>
      </c>
      <c r="B301" s="13">
        <v>64</v>
      </c>
      <c r="C301" s="13">
        <v>65</v>
      </c>
      <c r="D301" s="12" t="s">
        <v>359</v>
      </c>
      <c r="F301" s="12" t="s">
        <v>29</v>
      </c>
      <c r="G301" s="14">
        <v>41740</v>
      </c>
      <c r="H301" s="13">
        <f t="shared" si="1"/>
        <v>4</v>
      </c>
      <c r="I301" s="15">
        <v>0.46388888888888996</v>
      </c>
      <c r="J301" s="12" t="s">
        <v>174</v>
      </c>
      <c r="K301" s="12" t="s">
        <v>8</v>
      </c>
      <c r="L301" s="12" t="s">
        <v>151</v>
      </c>
      <c r="M301" s="12" t="s">
        <v>126</v>
      </c>
      <c r="N301" s="16">
        <v>1.03</v>
      </c>
      <c r="O301" s="12" t="s">
        <v>126</v>
      </c>
      <c r="P301" s="17">
        <v>29.646000000000001</v>
      </c>
      <c r="Q301" s="17">
        <v>1.4719661042730605</v>
      </c>
      <c r="R301" s="18">
        <v>2.53E-2</v>
      </c>
      <c r="T301" s="19">
        <v>10</v>
      </c>
    </row>
    <row r="302" spans="1:20" ht="13.5" customHeight="1" x14ac:dyDescent="0.2">
      <c r="A302" s="12" t="s">
        <v>277</v>
      </c>
      <c r="B302" s="13">
        <v>64</v>
      </c>
      <c r="C302" s="13">
        <v>66</v>
      </c>
      <c r="D302" s="12" t="s">
        <v>360</v>
      </c>
      <c r="F302" s="12" t="s">
        <v>29</v>
      </c>
      <c r="G302" s="14">
        <v>41740</v>
      </c>
      <c r="H302" s="13">
        <f t="shared" si="1"/>
        <v>4</v>
      </c>
      <c r="I302" s="15">
        <v>0.47152777777777888</v>
      </c>
      <c r="J302" s="12" t="s">
        <v>174</v>
      </c>
      <c r="K302" s="12" t="s">
        <v>8</v>
      </c>
      <c r="L302" s="12" t="s">
        <v>151</v>
      </c>
      <c r="M302" s="12" t="s">
        <v>126</v>
      </c>
      <c r="N302" s="16">
        <v>1.032</v>
      </c>
      <c r="O302" s="12" t="s">
        <v>126</v>
      </c>
      <c r="P302" s="17">
        <v>28.096875000000001</v>
      </c>
      <c r="Q302" s="17">
        <v>1.4486580193454013</v>
      </c>
      <c r="R302" s="18">
        <v>0.01</v>
      </c>
      <c r="T302" s="19">
        <v>10</v>
      </c>
    </row>
    <row r="303" spans="1:20" ht="13.5" customHeight="1" x14ac:dyDescent="0.2">
      <c r="A303" s="12" t="s">
        <v>277</v>
      </c>
      <c r="B303" s="13">
        <v>64</v>
      </c>
      <c r="C303" s="13">
        <v>68</v>
      </c>
      <c r="D303" s="12" t="s">
        <v>361</v>
      </c>
      <c r="F303" s="12" t="s">
        <v>29</v>
      </c>
      <c r="G303" s="14">
        <v>41740</v>
      </c>
      <c r="H303" s="13">
        <f t="shared" si="1"/>
        <v>4</v>
      </c>
      <c r="I303" s="15">
        <v>0.53680555555555687</v>
      </c>
      <c r="J303" s="12" t="s">
        <v>174</v>
      </c>
      <c r="K303" s="12" t="s">
        <v>8</v>
      </c>
      <c r="L303" s="12" t="s">
        <v>151</v>
      </c>
      <c r="M303" s="12" t="s">
        <v>126</v>
      </c>
      <c r="N303" s="16">
        <v>1.026</v>
      </c>
      <c r="O303" s="12" t="s">
        <v>126</v>
      </c>
      <c r="P303" s="17">
        <v>11.11725</v>
      </c>
      <c r="Q303" s="17">
        <v>1.0459973720007794</v>
      </c>
      <c r="R303" s="18">
        <v>2.3949999999999999E-2</v>
      </c>
      <c r="T303" s="19">
        <v>2</v>
      </c>
    </row>
    <row r="304" spans="1:20" ht="13.5" customHeight="1" x14ac:dyDescent="0.2">
      <c r="A304" s="12" t="s">
        <v>277</v>
      </c>
      <c r="B304" s="13">
        <v>64</v>
      </c>
      <c r="C304" s="13">
        <v>80</v>
      </c>
      <c r="F304" s="12" t="s">
        <v>60</v>
      </c>
      <c r="G304" s="14">
        <v>41740</v>
      </c>
      <c r="H304" s="13">
        <f t="shared" si="1"/>
        <v>4</v>
      </c>
      <c r="I304" s="15">
        <v>0.44791666666666768</v>
      </c>
      <c r="J304" s="12" t="s">
        <v>74</v>
      </c>
      <c r="K304" s="12" t="s">
        <v>8</v>
      </c>
      <c r="L304" s="12"/>
      <c r="M304" s="12" t="s">
        <v>126</v>
      </c>
      <c r="N304" s="16">
        <v>1.0129999999999999</v>
      </c>
      <c r="O304" s="12" t="s">
        <v>126</v>
      </c>
      <c r="P304" s="17">
        <v>29.179615384615385</v>
      </c>
      <c r="Q304" s="17">
        <v>1.4650795631763487</v>
      </c>
      <c r="T304" s="19">
        <v>5</v>
      </c>
    </row>
    <row r="305" spans="1:20" ht="13.5" customHeight="1" x14ac:dyDescent="0.2">
      <c r="A305" s="12" t="s">
        <v>277</v>
      </c>
      <c r="B305" s="13">
        <v>64</v>
      </c>
      <c r="C305" s="13">
        <v>81</v>
      </c>
      <c r="F305" s="12" t="s">
        <v>60</v>
      </c>
      <c r="G305" s="14">
        <v>41740</v>
      </c>
      <c r="H305" s="13">
        <f t="shared" si="1"/>
        <v>4</v>
      </c>
      <c r="I305" s="15">
        <v>0.50694444444444564</v>
      </c>
      <c r="J305" s="12" t="s">
        <v>63</v>
      </c>
      <c r="K305" s="12" t="s">
        <v>8</v>
      </c>
      <c r="L305" s="12"/>
      <c r="M305" s="12" t="s">
        <v>126</v>
      </c>
      <c r="N305" s="16">
        <v>1.0289999999999999</v>
      </c>
      <c r="O305" s="12" t="s">
        <v>126</v>
      </c>
      <c r="P305" s="17">
        <v>24.647586206896552</v>
      </c>
      <c r="Q305" s="17">
        <v>1.391774394268233</v>
      </c>
      <c r="R305" s="18">
        <v>2.7000000000000001E-3</v>
      </c>
      <c r="T305" s="19">
        <v>10</v>
      </c>
    </row>
    <row r="306" spans="1:20" ht="13.5" customHeight="1" x14ac:dyDescent="0.2">
      <c r="A306" s="12" t="s">
        <v>277</v>
      </c>
      <c r="B306" s="13">
        <v>64</v>
      </c>
      <c r="C306" s="13">
        <v>69</v>
      </c>
      <c r="D306" s="12" t="s">
        <v>362</v>
      </c>
      <c r="F306" s="12" t="s">
        <v>29</v>
      </c>
      <c r="G306" s="14">
        <v>41741</v>
      </c>
      <c r="H306" s="13">
        <f t="shared" si="1"/>
        <v>4</v>
      </c>
      <c r="I306" s="15">
        <v>0.43194444444444541</v>
      </c>
      <c r="J306" s="12" t="s">
        <v>39</v>
      </c>
      <c r="K306" s="12" t="s">
        <v>8</v>
      </c>
      <c r="L306" s="12"/>
      <c r="M306" s="12" t="s">
        <v>126</v>
      </c>
      <c r="N306" s="16">
        <v>1.024</v>
      </c>
      <c r="O306" s="12" t="s">
        <v>126</v>
      </c>
      <c r="P306" s="17">
        <v>13.0460625</v>
      </c>
      <c r="Q306" s="17">
        <v>1.1154794547736298</v>
      </c>
      <c r="R306" s="18">
        <v>2.4850000000000001E-2</v>
      </c>
      <c r="T306" s="19">
        <v>2</v>
      </c>
    </row>
    <row r="307" spans="1:20" ht="13.5" customHeight="1" x14ac:dyDescent="0.2">
      <c r="A307" s="12" t="s">
        <v>277</v>
      </c>
      <c r="B307" s="13">
        <v>64</v>
      </c>
      <c r="C307" s="13">
        <v>70</v>
      </c>
      <c r="D307" s="12" t="s">
        <v>363</v>
      </c>
      <c r="F307" s="12" t="s">
        <v>29</v>
      </c>
      <c r="G307" s="14">
        <v>41741</v>
      </c>
      <c r="H307" s="13">
        <f t="shared" si="1"/>
        <v>4</v>
      </c>
      <c r="I307" s="15">
        <v>0.44236111111111209</v>
      </c>
      <c r="J307" s="12" t="s">
        <v>32</v>
      </c>
      <c r="K307" s="12" t="s">
        <v>10</v>
      </c>
      <c r="L307" s="12"/>
      <c r="M307" s="12" t="s">
        <v>126</v>
      </c>
      <c r="N307" s="16">
        <v>1.0129999999999999</v>
      </c>
      <c r="O307" s="12" t="s">
        <v>126</v>
      </c>
      <c r="P307" s="17">
        <v>9.9443076923076923</v>
      </c>
      <c r="Q307" s="17">
        <v>0.99757455358652369</v>
      </c>
      <c r="R307" s="18">
        <v>1.09E-2</v>
      </c>
      <c r="T307" s="19">
        <v>2</v>
      </c>
    </row>
    <row r="308" spans="1:20" ht="13.5" customHeight="1" x14ac:dyDescent="0.2">
      <c r="A308" s="12" t="s">
        <v>277</v>
      </c>
      <c r="B308" s="13">
        <v>64</v>
      </c>
      <c r="C308" s="13">
        <v>71</v>
      </c>
      <c r="D308" s="12" t="s">
        <v>364</v>
      </c>
      <c r="F308" s="12" t="s">
        <v>29</v>
      </c>
      <c r="G308" s="14">
        <v>41741</v>
      </c>
      <c r="H308" s="13">
        <f t="shared" si="1"/>
        <v>4</v>
      </c>
      <c r="I308" s="15">
        <v>0.47013888888888999</v>
      </c>
      <c r="J308" s="12" t="s">
        <v>42</v>
      </c>
      <c r="K308" s="12" t="s">
        <v>8</v>
      </c>
      <c r="L308" s="12"/>
      <c r="M308" s="12" t="s">
        <v>126</v>
      </c>
      <c r="N308" s="16">
        <v>1.0229999999999999</v>
      </c>
      <c r="O308" s="12" t="s">
        <v>126</v>
      </c>
      <c r="P308" s="17">
        <v>18.383478260869566</v>
      </c>
      <c r="Q308" s="17">
        <v>1.264427685863319</v>
      </c>
      <c r="R308" s="18">
        <v>8.8999999999999999E-3</v>
      </c>
      <c r="T308" s="19">
        <v>5</v>
      </c>
    </row>
    <row r="309" spans="1:20" ht="13.5" customHeight="1" x14ac:dyDescent="0.2">
      <c r="A309" s="12" t="s">
        <v>277</v>
      </c>
      <c r="B309" s="13">
        <v>64</v>
      </c>
      <c r="C309" s="13">
        <v>72</v>
      </c>
      <c r="D309" s="12" t="s">
        <v>365</v>
      </c>
      <c r="F309" s="12" t="s">
        <v>29</v>
      </c>
      <c r="G309" s="14">
        <v>41741</v>
      </c>
      <c r="H309" s="13">
        <f t="shared" si="1"/>
        <v>4</v>
      </c>
      <c r="I309" s="15">
        <v>0.61527777777777926</v>
      </c>
      <c r="J309" s="12" t="s">
        <v>41</v>
      </c>
      <c r="K309" s="12" t="s">
        <v>8</v>
      </c>
      <c r="L309" s="12"/>
      <c r="M309" s="12" t="s">
        <v>126</v>
      </c>
      <c r="N309" s="16">
        <v>1.0269999999999999</v>
      </c>
      <c r="O309" s="12" t="s">
        <v>126</v>
      </c>
      <c r="P309" s="17">
        <v>15.435</v>
      </c>
      <c r="Q309" s="17">
        <v>1.1885066338181143</v>
      </c>
      <c r="R309" s="18">
        <v>2.7300000000000001E-2</v>
      </c>
      <c r="T309" s="19">
        <v>5</v>
      </c>
    </row>
    <row r="310" spans="1:20" ht="13.5" customHeight="1" x14ac:dyDescent="0.2">
      <c r="A310" s="12" t="s">
        <v>277</v>
      </c>
      <c r="B310" s="13">
        <v>64</v>
      </c>
      <c r="C310" s="13">
        <v>73</v>
      </c>
      <c r="D310" s="12" t="s">
        <v>366</v>
      </c>
      <c r="F310" s="12" t="s">
        <v>29</v>
      </c>
      <c r="G310" s="14">
        <v>41741</v>
      </c>
      <c r="H310" s="13">
        <f t="shared" si="1"/>
        <v>4</v>
      </c>
      <c r="I310" s="15">
        <v>0.54444444444444573</v>
      </c>
      <c r="J310" s="12" t="s">
        <v>150</v>
      </c>
      <c r="K310" s="12" t="s">
        <v>10</v>
      </c>
      <c r="L310" s="12" t="s">
        <v>151</v>
      </c>
      <c r="M310" s="12" t="s">
        <v>126</v>
      </c>
      <c r="N310" s="16">
        <v>1.0129999999999999</v>
      </c>
      <c r="O310" s="12" t="s">
        <v>126</v>
      </c>
      <c r="P310" s="17">
        <v>34.020000000000003</v>
      </c>
      <c r="Q310" s="17">
        <v>1.5317343092765503</v>
      </c>
      <c r="R310" s="18">
        <v>1.9800000000000002E-2</v>
      </c>
      <c r="T310" s="19">
        <v>5</v>
      </c>
    </row>
    <row r="311" spans="1:20" ht="13.5" customHeight="1" x14ac:dyDescent="0.2">
      <c r="A311" s="12" t="s">
        <v>277</v>
      </c>
      <c r="B311" s="13">
        <v>64</v>
      </c>
      <c r="C311" s="13">
        <v>74</v>
      </c>
      <c r="D311" s="12" t="s">
        <v>367</v>
      </c>
      <c r="F311" s="12" t="s">
        <v>29</v>
      </c>
      <c r="G311" s="14">
        <v>41741</v>
      </c>
      <c r="H311" s="13">
        <f t="shared" si="1"/>
        <v>4</v>
      </c>
      <c r="I311" s="15">
        <v>0.43402777777777879</v>
      </c>
      <c r="J311" s="12" t="s">
        <v>174</v>
      </c>
      <c r="K311" s="12" t="s">
        <v>8</v>
      </c>
      <c r="L311" s="12" t="s">
        <v>151</v>
      </c>
      <c r="M311" s="12" t="s">
        <v>126</v>
      </c>
      <c r="N311" s="16">
        <v>1.0209999999999999</v>
      </c>
      <c r="O311" s="12" t="s">
        <v>126</v>
      </c>
      <c r="P311" s="17">
        <v>20.886428571428571</v>
      </c>
      <c r="Q311" s="17">
        <v>1.3198641851060695</v>
      </c>
      <c r="R311" s="18">
        <v>5.1999999999999998E-3</v>
      </c>
      <c r="T311" s="19">
        <v>5</v>
      </c>
    </row>
    <row r="312" spans="1:20" ht="13.5" customHeight="1" x14ac:dyDescent="0.2">
      <c r="A312" s="12" t="s">
        <v>277</v>
      </c>
      <c r="B312" s="13">
        <v>64</v>
      </c>
      <c r="C312" s="13">
        <v>75</v>
      </c>
      <c r="D312" s="12" t="s">
        <v>368</v>
      </c>
      <c r="F312" s="12" t="s">
        <v>29</v>
      </c>
      <c r="G312" s="14">
        <v>41743</v>
      </c>
      <c r="H312" s="13">
        <f t="shared" si="1"/>
        <v>4</v>
      </c>
      <c r="I312" s="15">
        <v>0.5472222222222235</v>
      </c>
      <c r="J312" s="12" t="s">
        <v>35</v>
      </c>
      <c r="K312" s="12" t="s">
        <v>8</v>
      </c>
      <c r="L312" s="12"/>
      <c r="M312" s="12" t="s">
        <v>126</v>
      </c>
      <c r="N312" s="16">
        <v>1.03</v>
      </c>
      <c r="O312" s="12" t="s">
        <v>126</v>
      </c>
      <c r="P312" s="17">
        <v>19.440000000000001</v>
      </c>
      <c r="Q312" s="17">
        <v>1.2886962605902559</v>
      </c>
      <c r="R312" s="18">
        <v>3.5999999999999999E-3</v>
      </c>
      <c r="T312" s="19">
        <v>10</v>
      </c>
    </row>
    <row r="313" spans="1:20" ht="13.5" customHeight="1" x14ac:dyDescent="0.2">
      <c r="A313" s="12" t="s">
        <v>277</v>
      </c>
      <c r="B313" s="13">
        <v>64</v>
      </c>
      <c r="C313" s="13">
        <v>76</v>
      </c>
      <c r="D313" s="12" t="s">
        <v>369</v>
      </c>
      <c r="F313" s="12" t="s">
        <v>29</v>
      </c>
      <c r="G313" s="14">
        <v>41743</v>
      </c>
      <c r="H313" s="13">
        <f t="shared" si="1"/>
        <v>4</v>
      </c>
      <c r="I313" s="15">
        <v>0.63263888888889042</v>
      </c>
      <c r="J313" s="12" t="s">
        <v>31</v>
      </c>
      <c r="K313" s="12" t="s">
        <v>8</v>
      </c>
      <c r="L313" s="12"/>
      <c r="M313" s="12" t="s">
        <v>126</v>
      </c>
      <c r="N313" s="16">
        <v>1.0289999999999999</v>
      </c>
      <c r="O313" s="12" t="s">
        <v>126</v>
      </c>
      <c r="P313" s="17">
        <v>13.046586206896551</v>
      </c>
      <c r="Q313" s="17">
        <v>1.1154968882674763</v>
      </c>
      <c r="R313" s="18">
        <v>9.6500000000000006E-3</v>
      </c>
      <c r="T313" s="19">
        <v>2</v>
      </c>
    </row>
    <row r="314" spans="1:20" ht="13.5" customHeight="1" x14ac:dyDescent="0.2">
      <c r="A314" s="12" t="s">
        <v>277</v>
      </c>
      <c r="B314" s="13">
        <v>64</v>
      </c>
      <c r="C314" s="13">
        <v>77</v>
      </c>
      <c r="D314" s="12" t="s">
        <v>370</v>
      </c>
      <c r="F314" s="12" t="s">
        <v>29</v>
      </c>
      <c r="G314" s="14">
        <v>41743</v>
      </c>
      <c r="H314" s="13">
        <f t="shared" si="1"/>
        <v>4</v>
      </c>
      <c r="I314" s="15">
        <v>0.64097222222222372</v>
      </c>
      <c r="J314" s="12" t="s">
        <v>34</v>
      </c>
      <c r="K314" s="12" t="s">
        <v>33</v>
      </c>
      <c r="L314" s="12"/>
      <c r="M314" s="12" t="s">
        <v>126</v>
      </c>
      <c r="N314" s="16">
        <v>1.02</v>
      </c>
      <c r="O314" s="12" t="s">
        <v>126</v>
      </c>
      <c r="P314" s="17">
        <v>21.56625</v>
      </c>
      <c r="Q314" s="17">
        <v>1.3337746353254438</v>
      </c>
      <c r="R314" s="18">
        <v>8.3999999999999995E-3</v>
      </c>
      <c r="T314" s="19">
        <v>5</v>
      </c>
    </row>
    <row r="315" spans="1:20" ht="13.5" customHeight="1" x14ac:dyDescent="0.2">
      <c r="A315" s="12" t="s">
        <v>277</v>
      </c>
      <c r="B315" s="13">
        <v>64</v>
      </c>
      <c r="C315" s="13">
        <v>78</v>
      </c>
      <c r="D315" s="12" t="s">
        <v>371</v>
      </c>
      <c r="F315" s="12" t="s">
        <v>29</v>
      </c>
      <c r="G315" s="14">
        <v>41743</v>
      </c>
      <c r="H315" s="13">
        <f t="shared" si="1"/>
        <v>4</v>
      </c>
      <c r="I315" s="15">
        <v>0.65555555555555711</v>
      </c>
      <c r="J315" s="12" t="s">
        <v>42</v>
      </c>
      <c r="K315" s="12" t="s">
        <v>8</v>
      </c>
      <c r="L315" s="12"/>
      <c r="M315" s="12" t="s">
        <v>126</v>
      </c>
      <c r="N315" s="16">
        <v>1.0329999999999999</v>
      </c>
      <c r="O315" s="12" t="s">
        <v>126</v>
      </c>
      <c r="P315" s="17">
        <v>24.152727272727272</v>
      </c>
      <c r="Q315" s="17">
        <v>1.3829661774321038</v>
      </c>
      <c r="R315" s="18">
        <v>8.8000000000000005E-3</v>
      </c>
      <c r="T315" s="19">
        <v>10</v>
      </c>
    </row>
    <row r="316" spans="1:20" ht="13.5" customHeight="1" x14ac:dyDescent="0.2">
      <c r="A316" s="12" t="s">
        <v>277</v>
      </c>
      <c r="B316" s="13">
        <v>64</v>
      </c>
      <c r="C316" s="13">
        <v>79</v>
      </c>
      <c r="D316" s="12" t="s">
        <v>372</v>
      </c>
      <c r="F316" s="12" t="s">
        <v>29</v>
      </c>
      <c r="G316" s="14">
        <v>41743</v>
      </c>
      <c r="H316" s="13">
        <f t="shared" si="1"/>
        <v>4</v>
      </c>
      <c r="I316" s="15">
        <v>0.66250000000000153</v>
      </c>
      <c r="J316" s="12" t="s">
        <v>34</v>
      </c>
      <c r="K316" s="12" t="s">
        <v>33</v>
      </c>
      <c r="L316" s="12"/>
      <c r="M316" s="12" t="s">
        <v>126</v>
      </c>
      <c r="N316" s="16">
        <v>1.0249999999999999</v>
      </c>
      <c r="O316" s="12" t="s">
        <v>126</v>
      </c>
      <c r="P316" s="17">
        <v>17.787600000000001</v>
      </c>
      <c r="Q316" s="17">
        <v>1.2501173546567039</v>
      </c>
      <c r="R316" s="18">
        <v>9.1999999999999998E-3</v>
      </c>
      <c r="T316" s="19">
        <v>5</v>
      </c>
    </row>
    <row r="317" spans="1:20" ht="13.5" customHeight="1" x14ac:dyDescent="0.2">
      <c r="A317" s="12" t="s">
        <v>277</v>
      </c>
      <c r="B317" s="13">
        <v>64</v>
      </c>
      <c r="C317" s="13">
        <v>80</v>
      </c>
      <c r="D317" s="12" t="s">
        <v>373</v>
      </c>
      <c r="F317" s="12" t="s">
        <v>29</v>
      </c>
      <c r="G317" s="14">
        <v>41743</v>
      </c>
      <c r="H317" s="13">
        <f t="shared" si="1"/>
        <v>4</v>
      </c>
      <c r="I317" s="15">
        <v>0.59513888888889022</v>
      </c>
      <c r="J317" s="12" t="s">
        <v>174</v>
      </c>
      <c r="K317" s="12" t="s">
        <v>8</v>
      </c>
      <c r="L317" s="12" t="s">
        <v>151</v>
      </c>
      <c r="M317" s="12" t="s">
        <v>126</v>
      </c>
      <c r="N317" s="16">
        <v>1.0249999999999999</v>
      </c>
      <c r="O317" s="12" t="s">
        <v>126</v>
      </c>
      <c r="P317" s="17">
        <v>17.253</v>
      </c>
      <c r="Q317" s="17">
        <v>1.2368646223173876</v>
      </c>
      <c r="R317" s="18">
        <v>2.8999999999999998E-3</v>
      </c>
      <c r="T317" s="19">
        <v>5</v>
      </c>
    </row>
    <row r="318" spans="1:20" ht="13.5" customHeight="1" x14ac:dyDescent="0.2">
      <c r="A318" s="12" t="s">
        <v>277</v>
      </c>
      <c r="B318" s="13">
        <v>64</v>
      </c>
      <c r="C318" s="13">
        <v>81</v>
      </c>
      <c r="D318" s="12" t="s">
        <v>374</v>
      </c>
      <c r="F318" s="12" t="s">
        <v>29</v>
      </c>
      <c r="G318" s="14">
        <v>41743</v>
      </c>
      <c r="H318" s="13">
        <f t="shared" si="1"/>
        <v>4</v>
      </c>
      <c r="I318" s="15">
        <v>0.68819444444444611</v>
      </c>
      <c r="J318" s="12" t="s">
        <v>174</v>
      </c>
      <c r="K318" s="12" t="s">
        <v>8</v>
      </c>
      <c r="L318" s="12" t="s">
        <v>151</v>
      </c>
      <c r="M318" s="12" t="s">
        <v>126</v>
      </c>
      <c r="N318" s="16">
        <v>1.0249999999999999</v>
      </c>
      <c r="O318" s="12" t="s">
        <v>126</v>
      </c>
      <c r="P318" s="17">
        <v>17.5932</v>
      </c>
      <c r="Q318" s="17">
        <v>1.2453448397954592</v>
      </c>
      <c r="R318" s="18">
        <v>3.1600000000000003E-2</v>
      </c>
      <c r="T318" s="19">
        <v>5</v>
      </c>
    </row>
    <row r="319" spans="1:20" ht="13.5" customHeight="1" x14ac:dyDescent="0.2">
      <c r="A319" s="12" t="s">
        <v>277</v>
      </c>
      <c r="B319" s="13">
        <v>64</v>
      </c>
      <c r="C319" s="13">
        <v>82</v>
      </c>
      <c r="F319" s="12" t="s">
        <v>60</v>
      </c>
      <c r="G319" s="14">
        <v>41745</v>
      </c>
      <c r="H319" s="13">
        <f t="shared" si="1"/>
        <v>4</v>
      </c>
      <c r="I319" s="15">
        <v>0.53125000000000122</v>
      </c>
      <c r="J319" s="12" t="s">
        <v>65</v>
      </c>
      <c r="K319" s="12" t="s">
        <v>10</v>
      </c>
      <c r="L319" s="12"/>
      <c r="M319" s="12" t="s">
        <v>126</v>
      </c>
      <c r="N319" s="16">
        <v>1.0169999999999999</v>
      </c>
      <c r="O319" s="12" t="s">
        <v>126</v>
      </c>
      <c r="P319" s="17">
        <v>22.867058823529412</v>
      </c>
      <c r="Q319" s="17">
        <v>1.3592103089506964</v>
      </c>
      <c r="R319" s="18">
        <v>1.15E-2</v>
      </c>
      <c r="T319" s="19">
        <v>5</v>
      </c>
    </row>
    <row r="320" spans="1:20" ht="13.5" customHeight="1" x14ac:dyDescent="0.2">
      <c r="B320" s="4"/>
      <c r="C320" s="4"/>
      <c r="H320" s="4"/>
    </row>
    <row r="321" spans="2:8" ht="13.5" customHeight="1" x14ac:dyDescent="0.2">
      <c r="B321" s="4"/>
      <c r="C321" s="4"/>
      <c r="H321" s="4"/>
    </row>
    <row r="322" spans="2:8" ht="13.5" customHeight="1" x14ac:dyDescent="0.2">
      <c r="B322" s="4"/>
      <c r="C322" s="4"/>
      <c r="H322" s="4"/>
    </row>
    <row r="323" spans="2:8" ht="13.5" customHeight="1" x14ac:dyDescent="0.2">
      <c r="B323" s="4"/>
      <c r="C323" s="4"/>
      <c r="H323" s="4"/>
    </row>
    <row r="324" spans="2:8" ht="13.5" customHeight="1" x14ac:dyDescent="0.2">
      <c r="B324" s="4"/>
      <c r="C324" s="4"/>
      <c r="H324" s="4"/>
    </row>
    <row r="325" spans="2:8" ht="13.5" customHeight="1" x14ac:dyDescent="0.2">
      <c r="B325" s="4"/>
      <c r="C325" s="4"/>
      <c r="H325" s="4"/>
    </row>
    <row r="326" spans="2:8" ht="13.5" customHeight="1" x14ac:dyDescent="0.2">
      <c r="B326" s="4"/>
      <c r="C326" s="4"/>
      <c r="H326" s="4"/>
    </row>
    <row r="327" spans="2:8" ht="13.5" customHeight="1" x14ac:dyDescent="0.2">
      <c r="B327" s="4"/>
      <c r="C327" s="4"/>
      <c r="H327" s="4"/>
    </row>
    <row r="328" spans="2:8" ht="13.5" customHeight="1" x14ac:dyDescent="0.2">
      <c r="B328" s="4"/>
      <c r="C328" s="4"/>
      <c r="H328" s="4"/>
    </row>
    <row r="329" spans="2:8" ht="13.5" customHeight="1" x14ac:dyDescent="0.2">
      <c r="B329" s="4"/>
      <c r="C329" s="4"/>
      <c r="H329" s="4"/>
    </row>
    <row r="330" spans="2:8" ht="13.5" customHeight="1" x14ac:dyDescent="0.2">
      <c r="B330" s="4"/>
      <c r="C330" s="4"/>
      <c r="H330" s="4"/>
    </row>
    <row r="331" spans="2:8" ht="13.5" customHeight="1" x14ac:dyDescent="0.2">
      <c r="B331" s="4"/>
      <c r="C331" s="4"/>
      <c r="H331" s="4"/>
    </row>
    <row r="332" spans="2:8" ht="13.5" customHeight="1" x14ac:dyDescent="0.2">
      <c r="B332" s="4"/>
      <c r="C332" s="4"/>
      <c r="H332" s="4"/>
    </row>
    <row r="333" spans="2:8" ht="13.5" customHeight="1" x14ac:dyDescent="0.2">
      <c r="B333" s="4"/>
      <c r="C333" s="4"/>
      <c r="H333" s="4"/>
    </row>
    <row r="334" spans="2:8" ht="13.5" customHeight="1" x14ac:dyDescent="0.2">
      <c r="B334" s="4"/>
      <c r="C334" s="4"/>
      <c r="H334" s="4"/>
    </row>
    <row r="335" spans="2:8" ht="13.5" customHeight="1" x14ac:dyDescent="0.2">
      <c r="B335" s="4"/>
      <c r="C335" s="4"/>
      <c r="H335" s="4"/>
    </row>
    <row r="336" spans="2:8" ht="13.5" customHeight="1" x14ac:dyDescent="0.2">
      <c r="B336" s="4"/>
      <c r="C336" s="4"/>
      <c r="H336" s="4"/>
    </row>
    <row r="337" spans="2:8" ht="13.5" customHeight="1" x14ac:dyDescent="0.2">
      <c r="B337" s="4"/>
      <c r="C337" s="4"/>
      <c r="H337" s="4"/>
    </row>
    <row r="338" spans="2:8" ht="13.5" customHeight="1" x14ac:dyDescent="0.2">
      <c r="B338" s="4"/>
      <c r="C338" s="4"/>
      <c r="H338" s="4"/>
    </row>
    <row r="339" spans="2:8" ht="13.5" customHeight="1" x14ac:dyDescent="0.2">
      <c r="B339" s="4"/>
      <c r="C339" s="4"/>
      <c r="H339" s="4"/>
    </row>
    <row r="340" spans="2:8" ht="13.5" customHeight="1" x14ac:dyDescent="0.2">
      <c r="B340" s="4"/>
      <c r="C340" s="4"/>
      <c r="H340" s="4"/>
    </row>
    <row r="341" spans="2:8" ht="13.5" customHeight="1" x14ac:dyDescent="0.2">
      <c r="B341" s="4"/>
      <c r="C341" s="4"/>
      <c r="H341" s="4"/>
    </row>
    <row r="342" spans="2:8" ht="13.5" customHeight="1" x14ac:dyDescent="0.2">
      <c r="B342" s="4"/>
      <c r="C342" s="4"/>
      <c r="H342" s="4"/>
    </row>
    <row r="343" spans="2:8" ht="13.5" customHeight="1" x14ac:dyDescent="0.2">
      <c r="B343" s="4"/>
      <c r="C343" s="4"/>
      <c r="H343" s="4"/>
    </row>
    <row r="344" spans="2:8" ht="13.5" customHeight="1" x14ac:dyDescent="0.2">
      <c r="B344" s="4"/>
      <c r="C344" s="4"/>
      <c r="H344" s="4"/>
    </row>
    <row r="345" spans="2:8" ht="13.5" customHeight="1" x14ac:dyDescent="0.2">
      <c r="B345" s="4"/>
      <c r="C345" s="4"/>
      <c r="H345" s="4"/>
    </row>
    <row r="346" spans="2:8" ht="13.5" customHeight="1" x14ac:dyDescent="0.2">
      <c r="B346" s="4"/>
      <c r="C346" s="4"/>
      <c r="H346" s="4"/>
    </row>
    <row r="347" spans="2:8" ht="13.5" customHeight="1" x14ac:dyDescent="0.2">
      <c r="B347" s="4"/>
      <c r="C347" s="4"/>
      <c r="H347" s="4"/>
    </row>
    <row r="348" spans="2:8" ht="13.5" customHeight="1" x14ac:dyDescent="0.2">
      <c r="B348" s="4"/>
      <c r="C348" s="4"/>
      <c r="H348" s="4"/>
    </row>
    <row r="349" spans="2:8" ht="13.5" customHeight="1" x14ac:dyDescent="0.2">
      <c r="B349" s="4"/>
      <c r="C349" s="4"/>
      <c r="H349" s="4"/>
    </row>
    <row r="350" spans="2:8" ht="13.5" customHeight="1" x14ac:dyDescent="0.2">
      <c r="B350" s="4"/>
      <c r="C350" s="4"/>
      <c r="H350" s="4"/>
    </row>
    <row r="351" spans="2:8" ht="13.5" customHeight="1" x14ac:dyDescent="0.2">
      <c r="B351" s="4"/>
      <c r="C351" s="4"/>
      <c r="H351" s="4"/>
    </row>
    <row r="352" spans="2:8" ht="13.5" customHeight="1" x14ac:dyDescent="0.2">
      <c r="B352" s="4"/>
      <c r="C352" s="4"/>
      <c r="H352" s="4"/>
    </row>
    <row r="353" spans="2:8" ht="13.5" customHeight="1" x14ac:dyDescent="0.2">
      <c r="B353" s="4"/>
      <c r="C353" s="4"/>
      <c r="H353" s="4"/>
    </row>
    <row r="354" spans="2:8" ht="13.5" customHeight="1" x14ac:dyDescent="0.2">
      <c r="B354" s="4"/>
      <c r="C354" s="4"/>
      <c r="H354" s="4"/>
    </row>
    <row r="355" spans="2:8" ht="13.5" customHeight="1" x14ac:dyDescent="0.2">
      <c r="B355" s="4"/>
      <c r="C355" s="4"/>
      <c r="H355" s="4"/>
    </row>
    <row r="356" spans="2:8" ht="13.5" customHeight="1" x14ac:dyDescent="0.2">
      <c r="B356" s="4"/>
      <c r="C356" s="4"/>
      <c r="H356" s="4"/>
    </row>
    <row r="357" spans="2:8" ht="13.5" customHeight="1" x14ac:dyDescent="0.2">
      <c r="B357" s="4"/>
      <c r="C357" s="4"/>
      <c r="H357" s="4"/>
    </row>
    <row r="358" spans="2:8" ht="13.5" customHeight="1" x14ac:dyDescent="0.2">
      <c r="B358" s="4"/>
      <c r="C358" s="4"/>
      <c r="H358" s="4"/>
    </row>
    <row r="359" spans="2:8" ht="13.5" customHeight="1" x14ac:dyDescent="0.2">
      <c r="B359" s="4"/>
      <c r="C359" s="4"/>
      <c r="H359" s="4"/>
    </row>
    <row r="360" spans="2:8" ht="13.5" customHeight="1" x14ac:dyDescent="0.2">
      <c r="B360" s="4"/>
      <c r="C360" s="4"/>
      <c r="H360" s="4"/>
    </row>
    <row r="361" spans="2:8" ht="13.5" customHeight="1" x14ac:dyDescent="0.2">
      <c r="B361" s="4"/>
      <c r="C361" s="4"/>
      <c r="H361" s="4"/>
    </row>
    <row r="362" spans="2:8" ht="13.5" customHeight="1" x14ac:dyDescent="0.2">
      <c r="B362" s="4"/>
      <c r="C362" s="4"/>
      <c r="H362" s="4"/>
    </row>
    <row r="363" spans="2:8" ht="13.5" customHeight="1" x14ac:dyDescent="0.2">
      <c r="B363" s="4"/>
      <c r="C363" s="4"/>
      <c r="H363" s="4"/>
    </row>
    <row r="364" spans="2:8" ht="13.5" customHeight="1" x14ac:dyDescent="0.2">
      <c r="B364" s="4"/>
      <c r="C364" s="4"/>
      <c r="H364" s="4"/>
    </row>
    <row r="365" spans="2:8" ht="13.5" customHeight="1" x14ac:dyDescent="0.2">
      <c r="B365" s="4"/>
      <c r="C365" s="4"/>
      <c r="H365" s="4"/>
    </row>
    <row r="366" spans="2:8" ht="13.5" customHeight="1" x14ac:dyDescent="0.2">
      <c r="B366" s="4"/>
      <c r="C366" s="4"/>
      <c r="H366" s="4"/>
    </row>
    <row r="367" spans="2:8" ht="13.5" customHeight="1" x14ac:dyDescent="0.2">
      <c r="B367" s="4"/>
      <c r="C367" s="4"/>
      <c r="H367" s="4"/>
    </row>
    <row r="368" spans="2:8" ht="13.5" customHeight="1" x14ac:dyDescent="0.2">
      <c r="B368" s="4"/>
      <c r="C368" s="4"/>
      <c r="H368" s="4"/>
    </row>
    <row r="369" spans="2:8" ht="13.5" customHeight="1" x14ac:dyDescent="0.2">
      <c r="B369" s="4"/>
      <c r="C369" s="4"/>
      <c r="H369" s="4"/>
    </row>
    <row r="370" spans="2:8" ht="13.5" customHeight="1" x14ac:dyDescent="0.2">
      <c r="B370" s="4"/>
      <c r="C370" s="4"/>
      <c r="H370" s="4"/>
    </row>
    <row r="371" spans="2:8" ht="13.5" customHeight="1" x14ac:dyDescent="0.2">
      <c r="B371" s="4"/>
      <c r="C371" s="4"/>
      <c r="H371" s="4"/>
    </row>
    <row r="372" spans="2:8" ht="13.5" customHeight="1" x14ac:dyDescent="0.2">
      <c r="B372" s="4"/>
      <c r="C372" s="4"/>
      <c r="H372" s="4"/>
    </row>
    <row r="373" spans="2:8" ht="13.5" customHeight="1" x14ac:dyDescent="0.2">
      <c r="B373" s="4"/>
      <c r="C373" s="4"/>
      <c r="H373" s="4"/>
    </row>
    <row r="374" spans="2:8" ht="13.5" customHeight="1" x14ac:dyDescent="0.2">
      <c r="B374" s="4"/>
      <c r="C374" s="4"/>
      <c r="H374" s="4"/>
    </row>
    <row r="375" spans="2:8" ht="13.5" customHeight="1" x14ac:dyDescent="0.2">
      <c r="B375" s="4"/>
      <c r="C375" s="4"/>
      <c r="H375" s="4"/>
    </row>
    <row r="376" spans="2:8" ht="13.5" customHeight="1" x14ac:dyDescent="0.2">
      <c r="B376" s="4"/>
      <c r="C376" s="4"/>
      <c r="H376" s="4"/>
    </row>
    <row r="377" spans="2:8" ht="13.5" customHeight="1" x14ac:dyDescent="0.2">
      <c r="B377" s="4"/>
      <c r="C377" s="4"/>
      <c r="H377" s="4"/>
    </row>
    <row r="378" spans="2:8" ht="13.5" customHeight="1" x14ac:dyDescent="0.2">
      <c r="B378" s="4"/>
      <c r="C378" s="4"/>
      <c r="H378" s="4"/>
    </row>
    <row r="379" spans="2:8" ht="13.5" customHeight="1" x14ac:dyDescent="0.2">
      <c r="B379" s="4"/>
      <c r="C379" s="4"/>
      <c r="H379" s="4"/>
    </row>
    <row r="380" spans="2:8" ht="13.5" customHeight="1" x14ac:dyDescent="0.2">
      <c r="B380" s="4"/>
      <c r="C380" s="4"/>
      <c r="H380" s="4"/>
    </row>
    <row r="381" spans="2:8" ht="13.5" customHeight="1" x14ac:dyDescent="0.2">
      <c r="B381" s="4"/>
      <c r="C381" s="4"/>
      <c r="H381" s="4"/>
    </row>
    <row r="382" spans="2:8" ht="13.5" customHeight="1" x14ac:dyDescent="0.2">
      <c r="B382" s="4"/>
      <c r="C382" s="4"/>
      <c r="H382" s="4"/>
    </row>
    <row r="383" spans="2:8" ht="13.5" customHeight="1" x14ac:dyDescent="0.2">
      <c r="B383" s="4"/>
      <c r="C383" s="4"/>
      <c r="H383" s="4"/>
    </row>
    <row r="384" spans="2:8" ht="13.5" customHeight="1" x14ac:dyDescent="0.2">
      <c r="B384" s="4"/>
      <c r="C384" s="4"/>
      <c r="H384" s="4"/>
    </row>
    <row r="385" spans="2:8" ht="13.5" customHeight="1" x14ac:dyDescent="0.2">
      <c r="B385" s="4"/>
      <c r="C385" s="4"/>
      <c r="H385" s="4"/>
    </row>
    <row r="386" spans="2:8" ht="13.5" customHeight="1" x14ac:dyDescent="0.2">
      <c r="B386" s="4"/>
      <c r="C386" s="4"/>
      <c r="H386" s="4"/>
    </row>
    <row r="387" spans="2:8" ht="13.5" customHeight="1" x14ac:dyDescent="0.2">
      <c r="B387" s="4"/>
      <c r="C387" s="4"/>
      <c r="H387" s="4"/>
    </row>
    <row r="388" spans="2:8" ht="13.5" customHeight="1" x14ac:dyDescent="0.2">
      <c r="B388" s="4"/>
      <c r="C388" s="4"/>
      <c r="H388" s="4"/>
    </row>
    <row r="389" spans="2:8" ht="13.5" customHeight="1" x14ac:dyDescent="0.2">
      <c r="B389" s="4"/>
      <c r="C389" s="4"/>
      <c r="H389" s="4"/>
    </row>
    <row r="390" spans="2:8" ht="13.5" customHeight="1" x14ac:dyDescent="0.2">
      <c r="B390" s="4"/>
      <c r="C390" s="4"/>
      <c r="H390" s="4"/>
    </row>
    <row r="391" spans="2:8" ht="13.5" customHeight="1" x14ac:dyDescent="0.2">
      <c r="B391" s="4"/>
      <c r="C391" s="4"/>
      <c r="H391" s="4"/>
    </row>
    <row r="392" spans="2:8" ht="13.5" customHeight="1" x14ac:dyDescent="0.2">
      <c r="B392" s="4"/>
      <c r="C392" s="4"/>
      <c r="H392" s="4"/>
    </row>
    <row r="393" spans="2:8" ht="13.5" customHeight="1" x14ac:dyDescent="0.2">
      <c r="B393" s="4"/>
      <c r="C393" s="4"/>
      <c r="H393" s="4"/>
    </row>
    <row r="394" spans="2:8" ht="13.5" customHeight="1" x14ac:dyDescent="0.2">
      <c r="B394" s="4"/>
      <c r="C394" s="4"/>
      <c r="H394" s="4"/>
    </row>
    <row r="395" spans="2:8" ht="13.5" customHeight="1" x14ac:dyDescent="0.2">
      <c r="B395" s="4"/>
      <c r="C395" s="4"/>
      <c r="H395" s="4"/>
    </row>
    <row r="396" spans="2:8" ht="13.5" customHeight="1" x14ac:dyDescent="0.2">
      <c r="B396" s="4"/>
      <c r="C396" s="4"/>
      <c r="H396" s="4"/>
    </row>
    <row r="397" spans="2:8" ht="13.5" customHeight="1" x14ac:dyDescent="0.2">
      <c r="B397" s="4"/>
      <c r="C397" s="4"/>
      <c r="H397" s="4"/>
    </row>
    <row r="398" spans="2:8" ht="13.5" customHeight="1" x14ac:dyDescent="0.2">
      <c r="B398" s="4"/>
      <c r="C398" s="4"/>
      <c r="H398" s="4"/>
    </row>
    <row r="399" spans="2:8" ht="13.5" customHeight="1" x14ac:dyDescent="0.2">
      <c r="B399" s="4"/>
      <c r="C399" s="4"/>
      <c r="H399" s="4"/>
    </row>
    <row r="400" spans="2:8" ht="13.5" customHeight="1" x14ac:dyDescent="0.2">
      <c r="B400" s="4"/>
      <c r="C400" s="4"/>
      <c r="H400" s="4"/>
    </row>
    <row r="401" spans="2:8" ht="13.5" customHeight="1" x14ac:dyDescent="0.2">
      <c r="B401" s="4"/>
      <c r="C401" s="4"/>
      <c r="H401" s="4"/>
    </row>
    <row r="402" spans="2:8" ht="13.5" customHeight="1" x14ac:dyDescent="0.2">
      <c r="B402" s="4"/>
      <c r="C402" s="4"/>
      <c r="H402" s="4"/>
    </row>
    <row r="403" spans="2:8" ht="13.5" customHeight="1" x14ac:dyDescent="0.2">
      <c r="B403" s="4"/>
      <c r="C403" s="4"/>
      <c r="H403" s="4"/>
    </row>
    <row r="404" spans="2:8" ht="13.5" customHeight="1" x14ac:dyDescent="0.2">
      <c r="B404" s="4"/>
      <c r="C404" s="4"/>
      <c r="H404" s="4"/>
    </row>
    <row r="405" spans="2:8" ht="13.5" customHeight="1" x14ac:dyDescent="0.2">
      <c r="B405" s="4"/>
      <c r="C405" s="4"/>
      <c r="H405" s="4"/>
    </row>
    <row r="406" spans="2:8" ht="13.5" customHeight="1" x14ac:dyDescent="0.2">
      <c r="B406" s="4"/>
      <c r="C406" s="4"/>
      <c r="H406" s="4"/>
    </row>
    <row r="407" spans="2:8" ht="13.5" customHeight="1" x14ac:dyDescent="0.2">
      <c r="B407" s="4"/>
      <c r="C407" s="4"/>
      <c r="H407" s="4"/>
    </row>
    <row r="408" spans="2:8" ht="13.5" customHeight="1" x14ac:dyDescent="0.2">
      <c r="B408" s="4"/>
      <c r="C408" s="4"/>
      <c r="H408" s="4"/>
    </row>
    <row r="409" spans="2:8" ht="13.5" customHeight="1" x14ac:dyDescent="0.2">
      <c r="B409" s="4"/>
      <c r="C409" s="4"/>
      <c r="H409" s="4"/>
    </row>
    <row r="410" spans="2:8" ht="13.5" customHeight="1" x14ac:dyDescent="0.2">
      <c r="B410" s="4"/>
      <c r="C410" s="4"/>
      <c r="H410" s="4"/>
    </row>
    <row r="411" spans="2:8" ht="13.5" customHeight="1" x14ac:dyDescent="0.2">
      <c r="B411" s="4"/>
      <c r="C411" s="4"/>
      <c r="H411" s="4"/>
    </row>
    <row r="412" spans="2:8" ht="13.5" customHeight="1" x14ac:dyDescent="0.2">
      <c r="B412" s="4"/>
      <c r="C412" s="4"/>
      <c r="H412" s="4"/>
    </row>
    <row r="413" spans="2:8" ht="13.5" customHeight="1" x14ac:dyDescent="0.2">
      <c r="B413" s="4"/>
      <c r="C413" s="4"/>
      <c r="H413" s="4"/>
    </row>
    <row r="414" spans="2:8" ht="13.5" customHeight="1" x14ac:dyDescent="0.2">
      <c r="B414" s="4"/>
      <c r="C414" s="4"/>
      <c r="H414" s="4"/>
    </row>
    <row r="415" spans="2:8" ht="13.5" customHeight="1" x14ac:dyDescent="0.2">
      <c r="B415" s="4"/>
      <c r="C415" s="4"/>
      <c r="H415" s="4"/>
    </row>
    <row r="416" spans="2:8" ht="13.5" customHeight="1" x14ac:dyDescent="0.2">
      <c r="B416" s="4"/>
      <c r="C416" s="4"/>
      <c r="H416" s="4"/>
    </row>
    <row r="417" spans="2:8" ht="13.5" customHeight="1" x14ac:dyDescent="0.2">
      <c r="B417" s="4"/>
      <c r="C417" s="4"/>
      <c r="H417" s="4"/>
    </row>
    <row r="418" spans="2:8" ht="13.5" customHeight="1" x14ac:dyDescent="0.2">
      <c r="B418" s="4"/>
      <c r="C418" s="4"/>
      <c r="H418" s="4"/>
    </row>
    <row r="419" spans="2:8" ht="13.5" customHeight="1" x14ac:dyDescent="0.2">
      <c r="B419" s="4"/>
      <c r="C419" s="4"/>
      <c r="H419" s="4"/>
    </row>
    <row r="420" spans="2:8" ht="13.5" customHeight="1" x14ac:dyDescent="0.2">
      <c r="B420" s="4"/>
      <c r="C420" s="4"/>
      <c r="H420" s="4"/>
    </row>
    <row r="421" spans="2:8" ht="13.5" customHeight="1" x14ac:dyDescent="0.2">
      <c r="B421" s="4"/>
      <c r="C421" s="4"/>
      <c r="H421" s="4"/>
    </row>
    <row r="422" spans="2:8" ht="13.5" customHeight="1" x14ac:dyDescent="0.2">
      <c r="B422" s="4"/>
      <c r="C422" s="4"/>
      <c r="H422" s="4"/>
    </row>
    <row r="423" spans="2:8" ht="13.5" customHeight="1" x14ac:dyDescent="0.2">
      <c r="B423" s="4"/>
      <c r="C423" s="4"/>
      <c r="H423" s="4"/>
    </row>
    <row r="424" spans="2:8" ht="13.5" customHeight="1" x14ac:dyDescent="0.2">
      <c r="B424" s="4"/>
      <c r="C424" s="4"/>
      <c r="H424" s="4"/>
    </row>
    <row r="425" spans="2:8" ht="13.5" customHeight="1" x14ac:dyDescent="0.2">
      <c r="B425" s="4"/>
      <c r="C425" s="4"/>
      <c r="H425" s="4"/>
    </row>
    <row r="426" spans="2:8" ht="13.5" customHeight="1" x14ac:dyDescent="0.2">
      <c r="B426" s="4"/>
      <c r="C426" s="4"/>
      <c r="H426" s="4"/>
    </row>
    <row r="427" spans="2:8" ht="13.5" customHeight="1" x14ac:dyDescent="0.2">
      <c r="B427" s="4"/>
      <c r="C427" s="4"/>
      <c r="H427" s="4"/>
    </row>
    <row r="428" spans="2:8" ht="13.5" customHeight="1" x14ac:dyDescent="0.2">
      <c r="B428" s="4"/>
      <c r="C428" s="4"/>
      <c r="H428" s="4"/>
    </row>
    <row r="429" spans="2:8" ht="13.5" customHeight="1" x14ac:dyDescent="0.2">
      <c r="B429" s="4"/>
      <c r="C429" s="4"/>
      <c r="H429" s="4"/>
    </row>
    <row r="430" spans="2:8" ht="13.5" customHeight="1" x14ac:dyDescent="0.2">
      <c r="B430" s="4"/>
      <c r="C430" s="4"/>
      <c r="H430" s="4"/>
    </row>
    <row r="431" spans="2:8" ht="13.5" customHeight="1" x14ac:dyDescent="0.2">
      <c r="B431" s="4"/>
      <c r="C431" s="4"/>
      <c r="H431" s="4"/>
    </row>
    <row r="432" spans="2:8" ht="13.5" customHeight="1" x14ac:dyDescent="0.2">
      <c r="B432" s="4"/>
      <c r="C432" s="4"/>
      <c r="H432" s="4"/>
    </row>
    <row r="433" spans="2:8" ht="13.5" customHeight="1" x14ac:dyDescent="0.2">
      <c r="B433" s="4"/>
      <c r="C433" s="4"/>
      <c r="H433" s="4"/>
    </row>
    <row r="434" spans="2:8" ht="13.5" customHeight="1" x14ac:dyDescent="0.2">
      <c r="B434" s="4"/>
      <c r="C434" s="4"/>
      <c r="H434" s="4"/>
    </row>
    <row r="435" spans="2:8" ht="13.5" customHeight="1" x14ac:dyDescent="0.2">
      <c r="B435" s="4"/>
      <c r="C435" s="4"/>
      <c r="H435" s="4"/>
    </row>
    <row r="436" spans="2:8" ht="13.5" customHeight="1" x14ac:dyDescent="0.2">
      <c r="B436" s="4"/>
      <c r="C436" s="4"/>
      <c r="H436" s="4"/>
    </row>
    <row r="437" spans="2:8" ht="13.5" customHeight="1" x14ac:dyDescent="0.2">
      <c r="B437" s="4"/>
      <c r="C437" s="4"/>
      <c r="H437" s="4"/>
    </row>
    <row r="438" spans="2:8" ht="13.5" customHeight="1" x14ac:dyDescent="0.2">
      <c r="B438" s="4"/>
      <c r="C438" s="4"/>
      <c r="H438" s="4"/>
    </row>
    <row r="439" spans="2:8" ht="13.5" customHeight="1" x14ac:dyDescent="0.2">
      <c r="B439" s="4"/>
      <c r="C439" s="4"/>
      <c r="H439" s="4"/>
    </row>
    <row r="440" spans="2:8" ht="13.5" customHeight="1" x14ac:dyDescent="0.2">
      <c r="B440" s="4"/>
      <c r="C440" s="4"/>
      <c r="H440" s="4"/>
    </row>
    <row r="441" spans="2:8" ht="13.5" customHeight="1" x14ac:dyDescent="0.2">
      <c r="B441" s="4"/>
      <c r="C441" s="4"/>
      <c r="H441" s="4"/>
    </row>
    <row r="442" spans="2:8" ht="13.5" customHeight="1" x14ac:dyDescent="0.2">
      <c r="B442" s="4"/>
      <c r="C442" s="4"/>
      <c r="H442" s="4"/>
    </row>
    <row r="443" spans="2:8" ht="13.5" customHeight="1" x14ac:dyDescent="0.2">
      <c r="B443" s="4"/>
      <c r="C443" s="4"/>
      <c r="H443" s="4"/>
    </row>
    <row r="444" spans="2:8" ht="13.5" customHeight="1" x14ac:dyDescent="0.2">
      <c r="B444" s="4"/>
      <c r="C444" s="4"/>
      <c r="H444" s="4"/>
    </row>
    <row r="445" spans="2:8" ht="13.5" customHeight="1" x14ac:dyDescent="0.2">
      <c r="B445" s="4"/>
      <c r="C445" s="4"/>
      <c r="H445" s="4"/>
    </row>
    <row r="446" spans="2:8" ht="13.5" customHeight="1" x14ac:dyDescent="0.2">
      <c r="B446" s="4"/>
      <c r="C446" s="4"/>
      <c r="H446" s="4"/>
    </row>
    <row r="447" spans="2:8" ht="13.5" customHeight="1" x14ac:dyDescent="0.2">
      <c r="B447" s="4"/>
      <c r="C447" s="4"/>
      <c r="H447" s="4"/>
    </row>
    <row r="448" spans="2:8" ht="13.5" customHeight="1" x14ac:dyDescent="0.2">
      <c r="B448" s="4"/>
      <c r="C448" s="4"/>
      <c r="H448" s="4"/>
    </row>
    <row r="449" spans="2:8" ht="13.5" customHeight="1" x14ac:dyDescent="0.2">
      <c r="B449" s="4"/>
      <c r="C449" s="4"/>
      <c r="H449" s="4"/>
    </row>
    <row r="450" spans="2:8" ht="13.5" customHeight="1" x14ac:dyDescent="0.2">
      <c r="B450" s="4"/>
      <c r="C450" s="4"/>
      <c r="H450" s="4"/>
    </row>
    <row r="451" spans="2:8" ht="13.5" customHeight="1" x14ac:dyDescent="0.2">
      <c r="B451" s="4"/>
      <c r="C451" s="4"/>
      <c r="H451" s="4"/>
    </row>
    <row r="452" spans="2:8" ht="13.5" customHeight="1" x14ac:dyDescent="0.2">
      <c r="B452" s="4"/>
      <c r="C452" s="4"/>
      <c r="H452" s="4"/>
    </row>
    <row r="453" spans="2:8" ht="13.5" customHeight="1" x14ac:dyDescent="0.2">
      <c r="B453" s="4"/>
      <c r="C453" s="4"/>
      <c r="H453" s="4"/>
    </row>
    <row r="454" spans="2:8" ht="13.5" customHeight="1" x14ac:dyDescent="0.2">
      <c r="B454" s="4"/>
      <c r="C454" s="4"/>
      <c r="H454" s="4"/>
    </row>
    <row r="455" spans="2:8" ht="13.5" customHeight="1" x14ac:dyDescent="0.2">
      <c r="B455" s="4"/>
      <c r="C455" s="4"/>
      <c r="H455" s="4"/>
    </row>
    <row r="456" spans="2:8" ht="13.5" customHeight="1" x14ac:dyDescent="0.2">
      <c r="B456" s="4"/>
      <c r="C456" s="4"/>
      <c r="H456" s="4"/>
    </row>
    <row r="457" spans="2:8" ht="13.5" customHeight="1" x14ac:dyDescent="0.2">
      <c r="B457" s="4"/>
      <c r="C457" s="4"/>
      <c r="H457" s="4"/>
    </row>
    <row r="458" spans="2:8" ht="13.5" customHeight="1" x14ac:dyDescent="0.2">
      <c r="B458" s="4"/>
      <c r="C458" s="4"/>
      <c r="H458" s="4"/>
    </row>
    <row r="459" spans="2:8" ht="13.5" customHeight="1" x14ac:dyDescent="0.2">
      <c r="B459" s="4"/>
      <c r="C459" s="4"/>
      <c r="H459" s="4"/>
    </row>
    <row r="460" spans="2:8" ht="13.5" customHeight="1" x14ac:dyDescent="0.2">
      <c r="B460" s="4"/>
      <c r="C460" s="4"/>
      <c r="H460" s="4"/>
    </row>
    <row r="461" spans="2:8" ht="13.5" customHeight="1" x14ac:dyDescent="0.2">
      <c r="B461" s="4"/>
      <c r="C461" s="4"/>
      <c r="H461" s="4"/>
    </row>
    <row r="462" spans="2:8" ht="13.5" customHeight="1" x14ac:dyDescent="0.2">
      <c r="B462" s="4"/>
      <c r="C462" s="4"/>
      <c r="H462" s="4"/>
    </row>
    <row r="463" spans="2:8" ht="13.5" customHeight="1" x14ac:dyDescent="0.2">
      <c r="B463" s="4"/>
      <c r="C463" s="4"/>
      <c r="H463" s="4"/>
    </row>
    <row r="464" spans="2:8" ht="13.5" customHeight="1" x14ac:dyDescent="0.2">
      <c r="B464" s="4"/>
      <c r="C464" s="4"/>
      <c r="H464" s="4"/>
    </row>
    <row r="465" spans="2:8" ht="13.5" customHeight="1" x14ac:dyDescent="0.2">
      <c r="B465" s="4"/>
      <c r="C465" s="4"/>
      <c r="H465" s="4"/>
    </row>
    <row r="466" spans="2:8" ht="13.5" customHeight="1" x14ac:dyDescent="0.2">
      <c r="B466" s="4"/>
      <c r="C466" s="4"/>
      <c r="H466" s="4"/>
    </row>
    <row r="467" spans="2:8" ht="13.5" customHeight="1" x14ac:dyDescent="0.2">
      <c r="B467" s="4"/>
      <c r="C467" s="4"/>
      <c r="H467" s="4"/>
    </row>
    <row r="468" spans="2:8" ht="13.5" customHeight="1" x14ac:dyDescent="0.2">
      <c r="B468" s="4"/>
      <c r="C468" s="4"/>
      <c r="H468" s="4"/>
    </row>
    <row r="469" spans="2:8" ht="13.5" customHeight="1" x14ac:dyDescent="0.2">
      <c r="B469" s="4"/>
      <c r="C469" s="4"/>
      <c r="H469" s="4"/>
    </row>
    <row r="470" spans="2:8" ht="13.5" customHeight="1" x14ac:dyDescent="0.2">
      <c r="B470" s="4"/>
      <c r="C470" s="4"/>
      <c r="H470" s="4"/>
    </row>
    <row r="471" spans="2:8" ht="13.5" customHeight="1" x14ac:dyDescent="0.2">
      <c r="B471" s="4"/>
      <c r="C471" s="4"/>
      <c r="H471" s="4"/>
    </row>
    <row r="472" spans="2:8" ht="13.5" customHeight="1" x14ac:dyDescent="0.2">
      <c r="B472" s="4"/>
      <c r="C472" s="4"/>
      <c r="H472" s="4"/>
    </row>
    <row r="473" spans="2:8" ht="13.5" customHeight="1" x14ac:dyDescent="0.2">
      <c r="B473" s="4"/>
      <c r="C473" s="4"/>
      <c r="H473" s="4"/>
    </row>
    <row r="474" spans="2:8" ht="13.5" customHeight="1" x14ac:dyDescent="0.2">
      <c r="B474" s="4"/>
      <c r="C474" s="4"/>
      <c r="H474" s="4"/>
    </row>
    <row r="475" spans="2:8" ht="13.5" customHeight="1" x14ac:dyDescent="0.2">
      <c r="B475" s="4"/>
      <c r="C475" s="4"/>
      <c r="H475" s="4"/>
    </row>
    <row r="476" spans="2:8" ht="13.5" customHeight="1" x14ac:dyDescent="0.2">
      <c r="B476" s="4"/>
      <c r="C476" s="4"/>
      <c r="H476" s="4"/>
    </row>
    <row r="477" spans="2:8" ht="13.5" customHeight="1" x14ac:dyDescent="0.2">
      <c r="B477" s="4"/>
      <c r="C477" s="4"/>
      <c r="H477" s="4"/>
    </row>
    <row r="478" spans="2:8" ht="13.5" customHeight="1" x14ac:dyDescent="0.2">
      <c r="B478" s="4"/>
      <c r="C478" s="4"/>
      <c r="H478" s="4"/>
    </row>
    <row r="479" spans="2:8" ht="13.5" customHeight="1" x14ac:dyDescent="0.2">
      <c r="B479" s="4"/>
      <c r="C479" s="4"/>
      <c r="H479" s="4"/>
    </row>
    <row r="480" spans="2:8" ht="13.5" customHeight="1" x14ac:dyDescent="0.2">
      <c r="B480" s="4"/>
      <c r="C480" s="4"/>
      <c r="H480" s="4"/>
    </row>
    <row r="481" spans="2:8" ht="13.5" customHeight="1" x14ac:dyDescent="0.2">
      <c r="B481" s="4"/>
      <c r="C481" s="4"/>
      <c r="H481" s="4"/>
    </row>
    <row r="482" spans="2:8" ht="13.5" customHeight="1" x14ac:dyDescent="0.2">
      <c r="B482" s="4"/>
      <c r="C482" s="4"/>
      <c r="H482" s="4"/>
    </row>
    <row r="483" spans="2:8" ht="13.5" customHeight="1" x14ac:dyDescent="0.2">
      <c r="B483" s="4"/>
      <c r="C483" s="4"/>
      <c r="H483" s="4"/>
    </row>
    <row r="484" spans="2:8" ht="13.5" customHeight="1" x14ac:dyDescent="0.2">
      <c r="B484" s="4"/>
      <c r="C484" s="4"/>
      <c r="H484" s="4"/>
    </row>
    <row r="485" spans="2:8" ht="13.5" customHeight="1" x14ac:dyDescent="0.2">
      <c r="B485" s="4"/>
      <c r="C485" s="4"/>
      <c r="H485" s="4"/>
    </row>
    <row r="486" spans="2:8" ht="13.5" customHeight="1" x14ac:dyDescent="0.2">
      <c r="B486" s="4"/>
      <c r="C486" s="4"/>
      <c r="H486" s="4"/>
    </row>
    <row r="487" spans="2:8" ht="13.5" customHeight="1" x14ac:dyDescent="0.2">
      <c r="B487" s="4"/>
      <c r="C487" s="4"/>
      <c r="H487" s="4"/>
    </row>
    <row r="488" spans="2:8" ht="13.5" customHeight="1" x14ac:dyDescent="0.2">
      <c r="B488" s="4"/>
      <c r="C488" s="4"/>
      <c r="H488" s="4"/>
    </row>
    <row r="489" spans="2:8" ht="13.5" customHeight="1" x14ac:dyDescent="0.2">
      <c r="B489" s="4"/>
      <c r="C489" s="4"/>
      <c r="H489" s="4"/>
    </row>
    <row r="490" spans="2:8" ht="13.5" customHeight="1" x14ac:dyDescent="0.2">
      <c r="B490" s="4"/>
      <c r="C490" s="4"/>
      <c r="H490" s="4"/>
    </row>
    <row r="491" spans="2:8" ht="13.5" customHeight="1" x14ac:dyDescent="0.2">
      <c r="B491" s="4"/>
      <c r="C491" s="4"/>
      <c r="H491" s="4"/>
    </row>
    <row r="492" spans="2:8" ht="13.5" customHeight="1" x14ac:dyDescent="0.2">
      <c r="B492" s="4"/>
      <c r="C492" s="4"/>
      <c r="H492" s="4"/>
    </row>
    <row r="493" spans="2:8" ht="13.5" customHeight="1" x14ac:dyDescent="0.2">
      <c r="B493" s="4"/>
      <c r="C493" s="4"/>
      <c r="H493" s="4"/>
    </row>
    <row r="494" spans="2:8" ht="13.5" customHeight="1" x14ac:dyDescent="0.2">
      <c r="B494" s="4"/>
      <c r="C494" s="4"/>
      <c r="H494" s="4"/>
    </row>
    <row r="495" spans="2:8" ht="13.5" customHeight="1" x14ac:dyDescent="0.2">
      <c r="B495" s="4"/>
      <c r="C495" s="4"/>
      <c r="H495" s="4"/>
    </row>
    <row r="496" spans="2:8" ht="13.5" customHeight="1" x14ac:dyDescent="0.2">
      <c r="B496" s="4"/>
      <c r="C496" s="4"/>
      <c r="H496" s="4"/>
    </row>
    <row r="497" spans="2:8" ht="13.5" customHeight="1" x14ac:dyDescent="0.2">
      <c r="B497" s="4"/>
      <c r="C497" s="4"/>
      <c r="H497" s="4"/>
    </row>
    <row r="498" spans="2:8" ht="13.5" customHeight="1" x14ac:dyDescent="0.2">
      <c r="B498" s="4"/>
      <c r="C498" s="4"/>
      <c r="H498" s="4"/>
    </row>
    <row r="499" spans="2:8" ht="13.5" customHeight="1" x14ac:dyDescent="0.2">
      <c r="B499" s="4"/>
      <c r="C499" s="4"/>
      <c r="H499" s="4"/>
    </row>
    <row r="500" spans="2:8" ht="13.5" customHeight="1" x14ac:dyDescent="0.2">
      <c r="B500" s="4"/>
      <c r="C500" s="4"/>
      <c r="H500" s="4"/>
    </row>
    <row r="501" spans="2:8" ht="13.5" customHeight="1" x14ac:dyDescent="0.2">
      <c r="B501" s="4"/>
      <c r="C501" s="4"/>
      <c r="H501" s="4"/>
    </row>
    <row r="502" spans="2:8" ht="13.5" customHeight="1" x14ac:dyDescent="0.2">
      <c r="B502" s="4"/>
      <c r="C502" s="4"/>
      <c r="H502" s="4"/>
    </row>
    <row r="503" spans="2:8" ht="13.5" customHeight="1" x14ac:dyDescent="0.2">
      <c r="B503" s="4"/>
      <c r="C503" s="4"/>
      <c r="H503" s="4"/>
    </row>
    <row r="504" spans="2:8" ht="13.5" customHeight="1" x14ac:dyDescent="0.2">
      <c r="B504" s="4"/>
      <c r="C504" s="4"/>
      <c r="H504" s="4"/>
    </row>
    <row r="505" spans="2:8" ht="13.5" customHeight="1" x14ac:dyDescent="0.2">
      <c r="B505" s="4"/>
      <c r="C505" s="4"/>
      <c r="H505" s="4"/>
    </row>
    <row r="506" spans="2:8" ht="13.5" customHeight="1" x14ac:dyDescent="0.2">
      <c r="B506" s="4"/>
      <c r="C506" s="4"/>
      <c r="H506" s="4"/>
    </row>
    <row r="507" spans="2:8" ht="13.5" customHeight="1" x14ac:dyDescent="0.2">
      <c r="B507" s="4"/>
      <c r="C507" s="4"/>
      <c r="H507" s="4"/>
    </row>
    <row r="508" spans="2:8" ht="13.5" customHeight="1" x14ac:dyDescent="0.2">
      <c r="B508" s="4"/>
      <c r="C508" s="4"/>
      <c r="H508" s="4"/>
    </row>
    <row r="509" spans="2:8" ht="13.5" customHeight="1" x14ac:dyDescent="0.2">
      <c r="B509" s="4"/>
      <c r="C509" s="4"/>
      <c r="H509" s="4"/>
    </row>
    <row r="510" spans="2:8" ht="13.5" customHeight="1" x14ac:dyDescent="0.2">
      <c r="B510" s="4"/>
      <c r="C510" s="4"/>
      <c r="H510" s="4"/>
    </row>
    <row r="511" spans="2:8" ht="13.5" customHeight="1" x14ac:dyDescent="0.2">
      <c r="B511" s="4"/>
      <c r="C511" s="4"/>
      <c r="H511" s="4"/>
    </row>
    <row r="512" spans="2:8" ht="13.5" customHeight="1" x14ac:dyDescent="0.2">
      <c r="B512" s="4"/>
      <c r="C512" s="4"/>
      <c r="H512" s="4"/>
    </row>
    <row r="513" spans="2:8" ht="13.5" customHeight="1" x14ac:dyDescent="0.2">
      <c r="B513" s="4"/>
      <c r="C513" s="4"/>
      <c r="H513" s="4"/>
    </row>
    <row r="514" spans="2:8" ht="13.5" customHeight="1" x14ac:dyDescent="0.2">
      <c r="B514" s="4"/>
      <c r="C514" s="4"/>
      <c r="H514" s="4"/>
    </row>
    <row r="515" spans="2:8" ht="13.5" customHeight="1" x14ac:dyDescent="0.2">
      <c r="B515" s="4"/>
      <c r="C515" s="4"/>
      <c r="H515" s="4"/>
    </row>
    <row r="516" spans="2:8" ht="13.5" customHeight="1" x14ac:dyDescent="0.2">
      <c r="B516" s="4"/>
      <c r="C516" s="4"/>
      <c r="H516" s="4"/>
    </row>
    <row r="517" spans="2:8" ht="13.5" customHeight="1" x14ac:dyDescent="0.2">
      <c r="B517" s="4"/>
      <c r="C517" s="4"/>
      <c r="H517" s="4"/>
    </row>
    <row r="518" spans="2:8" ht="13.5" customHeight="1" x14ac:dyDescent="0.2">
      <c r="B518" s="4"/>
      <c r="C518" s="4"/>
      <c r="H518" s="4"/>
    </row>
    <row r="519" spans="2:8" ht="13.5" customHeight="1" x14ac:dyDescent="0.2">
      <c r="B519" s="4"/>
      <c r="C519" s="4"/>
      <c r="H519" s="4"/>
    </row>
    <row r="520" spans="2:8" ht="13.5" customHeight="1" x14ac:dyDescent="0.2">
      <c r="B520" s="4"/>
      <c r="C520" s="4"/>
      <c r="H520" s="4"/>
    </row>
    <row r="521" spans="2:8" ht="13.5" customHeight="1" x14ac:dyDescent="0.2">
      <c r="B521" s="4"/>
      <c r="C521" s="4"/>
      <c r="H521" s="4"/>
    </row>
    <row r="522" spans="2:8" ht="13.5" customHeight="1" x14ac:dyDescent="0.2">
      <c r="B522" s="4"/>
      <c r="C522" s="4"/>
      <c r="H522" s="4"/>
    </row>
    <row r="523" spans="2:8" ht="13.5" customHeight="1" x14ac:dyDescent="0.2">
      <c r="B523" s="4"/>
      <c r="C523" s="4"/>
      <c r="H523" s="4"/>
    </row>
    <row r="524" spans="2:8" ht="13.5" customHeight="1" x14ac:dyDescent="0.2">
      <c r="B524" s="4"/>
      <c r="C524" s="4"/>
      <c r="H524" s="4"/>
    </row>
    <row r="525" spans="2:8" ht="13.5" customHeight="1" x14ac:dyDescent="0.2">
      <c r="B525" s="4"/>
      <c r="C525" s="4"/>
      <c r="H525" s="4"/>
    </row>
    <row r="526" spans="2:8" ht="13.5" customHeight="1" x14ac:dyDescent="0.2">
      <c r="B526" s="4"/>
      <c r="C526" s="4"/>
      <c r="H526" s="4"/>
    </row>
    <row r="527" spans="2:8" ht="13.5" customHeight="1" x14ac:dyDescent="0.2">
      <c r="B527" s="4"/>
      <c r="C527" s="4"/>
      <c r="H527" s="4"/>
    </row>
    <row r="528" spans="2:8" ht="13.5" customHeight="1" x14ac:dyDescent="0.2">
      <c r="B528" s="4"/>
      <c r="C528" s="4"/>
      <c r="H528" s="4"/>
    </row>
    <row r="529" spans="2:8" ht="13.5" customHeight="1" x14ac:dyDescent="0.2">
      <c r="B529" s="4"/>
      <c r="C529" s="4"/>
      <c r="H529" s="4"/>
    </row>
    <row r="530" spans="2:8" ht="13.5" customHeight="1" x14ac:dyDescent="0.2">
      <c r="B530" s="4"/>
      <c r="C530" s="4"/>
      <c r="H530" s="4"/>
    </row>
    <row r="531" spans="2:8" ht="13.5" customHeight="1" x14ac:dyDescent="0.2">
      <c r="B531" s="4"/>
      <c r="C531" s="4"/>
      <c r="H531" s="4"/>
    </row>
    <row r="532" spans="2:8" ht="13.5" customHeight="1" x14ac:dyDescent="0.2">
      <c r="B532" s="4"/>
      <c r="C532" s="4"/>
      <c r="H532" s="4"/>
    </row>
    <row r="533" spans="2:8" ht="13.5" customHeight="1" x14ac:dyDescent="0.2">
      <c r="B533" s="4"/>
      <c r="C533" s="4"/>
      <c r="H533" s="4"/>
    </row>
    <row r="534" spans="2:8" ht="13.5" customHeight="1" x14ac:dyDescent="0.2">
      <c r="B534" s="4"/>
      <c r="C534" s="4"/>
      <c r="H534" s="4"/>
    </row>
    <row r="535" spans="2:8" ht="13.5" customHeight="1" x14ac:dyDescent="0.2">
      <c r="B535" s="4"/>
      <c r="C535" s="4"/>
      <c r="H535" s="4"/>
    </row>
    <row r="536" spans="2:8" ht="13.5" customHeight="1" x14ac:dyDescent="0.2">
      <c r="B536" s="4"/>
      <c r="C536" s="4"/>
      <c r="H536" s="4"/>
    </row>
    <row r="537" spans="2:8" ht="13.5" customHeight="1" x14ac:dyDescent="0.2">
      <c r="B537" s="4"/>
      <c r="C537" s="4"/>
      <c r="H537" s="4"/>
    </row>
    <row r="538" spans="2:8" ht="13.5" customHeight="1" x14ac:dyDescent="0.2">
      <c r="B538" s="4"/>
      <c r="C538" s="4"/>
      <c r="H538" s="4"/>
    </row>
    <row r="539" spans="2:8" ht="13.5" customHeight="1" x14ac:dyDescent="0.2">
      <c r="B539" s="4"/>
      <c r="C539" s="4"/>
      <c r="H539" s="4"/>
    </row>
    <row r="540" spans="2:8" ht="13.5" customHeight="1" x14ac:dyDescent="0.2">
      <c r="B540" s="4"/>
      <c r="C540" s="4"/>
      <c r="H540" s="4"/>
    </row>
    <row r="541" spans="2:8" ht="13.5" customHeight="1" x14ac:dyDescent="0.2">
      <c r="B541" s="4"/>
      <c r="C541" s="4"/>
      <c r="H541" s="4"/>
    </row>
    <row r="542" spans="2:8" ht="13.5" customHeight="1" x14ac:dyDescent="0.2">
      <c r="B542" s="4"/>
      <c r="C542" s="4"/>
      <c r="H542" s="4"/>
    </row>
    <row r="543" spans="2:8" ht="13.5" customHeight="1" x14ac:dyDescent="0.2">
      <c r="B543" s="4"/>
      <c r="C543" s="4"/>
      <c r="H543" s="4"/>
    </row>
    <row r="544" spans="2:8" ht="13.5" customHeight="1" x14ac:dyDescent="0.2">
      <c r="B544" s="4"/>
      <c r="C544" s="4"/>
      <c r="H544" s="4"/>
    </row>
    <row r="545" spans="2:8" ht="13.5" customHeight="1" x14ac:dyDescent="0.2">
      <c r="B545" s="4"/>
      <c r="C545" s="4"/>
      <c r="H545" s="4"/>
    </row>
    <row r="546" spans="2:8" ht="13.5" customHeight="1" x14ac:dyDescent="0.2">
      <c r="B546" s="4"/>
      <c r="C546" s="4"/>
      <c r="H546" s="4"/>
    </row>
    <row r="547" spans="2:8" ht="13.5" customHeight="1" x14ac:dyDescent="0.2">
      <c r="B547" s="4"/>
      <c r="C547" s="4"/>
      <c r="H547" s="4"/>
    </row>
    <row r="548" spans="2:8" ht="13.5" customHeight="1" x14ac:dyDescent="0.2">
      <c r="B548" s="4"/>
      <c r="C548" s="4"/>
      <c r="H548" s="4"/>
    </row>
    <row r="549" spans="2:8" ht="13.5" customHeight="1" x14ac:dyDescent="0.2">
      <c r="B549" s="4"/>
      <c r="C549" s="4"/>
      <c r="H549" s="4"/>
    </row>
    <row r="550" spans="2:8" ht="13.5" customHeight="1" x14ac:dyDescent="0.2">
      <c r="B550" s="4"/>
      <c r="C550" s="4"/>
      <c r="H550" s="4"/>
    </row>
    <row r="551" spans="2:8" ht="13.5" customHeight="1" x14ac:dyDescent="0.2">
      <c r="B551" s="4"/>
      <c r="C551" s="4"/>
      <c r="H551" s="4"/>
    </row>
    <row r="552" spans="2:8" ht="13.5" customHeight="1" x14ac:dyDescent="0.2">
      <c r="B552" s="4"/>
      <c r="C552" s="4"/>
      <c r="H552" s="4"/>
    </row>
    <row r="553" spans="2:8" ht="13.5" customHeight="1" x14ac:dyDescent="0.2">
      <c r="B553" s="4"/>
      <c r="C553" s="4"/>
      <c r="H553" s="4"/>
    </row>
    <row r="554" spans="2:8" ht="13.5" customHeight="1" x14ac:dyDescent="0.2">
      <c r="B554" s="4"/>
      <c r="C554" s="4"/>
      <c r="H554" s="4"/>
    </row>
    <row r="555" spans="2:8" ht="13.5" customHeight="1" x14ac:dyDescent="0.2">
      <c r="B555" s="4"/>
      <c r="C555" s="4"/>
      <c r="H555" s="4"/>
    </row>
    <row r="556" spans="2:8" ht="13.5" customHeight="1" x14ac:dyDescent="0.2">
      <c r="B556" s="4"/>
      <c r="C556" s="4"/>
      <c r="H556" s="4"/>
    </row>
    <row r="557" spans="2:8" ht="13.5" customHeight="1" x14ac:dyDescent="0.2">
      <c r="B557" s="4"/>
      <c r="C557" s="4"/>
      <c r="H557" s="4"/>
    </row>
    <row r="558" spans="2:8" ht="13.5" customHeight="1" x14ac:dyDescent="0.2">
      <c r="B558" s="4"/>
      <c r="C558" s="4"/>
      <c r="H558" s="4"/>
    </row>
    <row r="559" spans="2:8" ht="13.5" customHeight="1" x14ac:dyDescent="0.2">
      <c r="B559" s="4"/>
      <c r="C559" s="4"/>
      <c r="H559" s="4"/>
    </row>
    <row r="560" spans="2:8" ht="13.5" customHeight="1" x14ac:dyDescent="0.2">
      <c r="B560" s="4"/>
      <c r="C560" s="4"/>
      <c r="H560" s="4"/>
    </row>
    <row r="561" spans="2:8" ht="13.5" customHeight="1" x14ac:dyDescent="0.2">
      <c r="B561" s="4"/>
      <c r="C561" s="4"/>
      <c r="H561" s="4"/>
    </row>
    <row r="562" spans="2:8" ht="13.5" customHeight="1" x14ac:dyDescent="0.2">
      <c r="B562" s="4"/>
      <c r="C562" s="4"/>
      <c r="H562" s="4"/>
    </row>
    <row r="563" spans="2:8" ht="13.5" customHeight="1" x14ac:dyDescent="0.2">
      <c r="B563" s="4"/>
      <c r="C563" s="4"/>
      <c r="H563" s="4"/>
    </row>
    <row r="564" spans="2:8" ht="13.5" customHeight="1" x14ac:dyDescent="0.2">
      <c r="B564" s="4"/>
      <c r="C564" s="4"/>
      <c r="H564" s="4"/>
    </row>
    <row r="565" spans="2:8" ht="13.5" customHeight="1" x14ac:dyDescent="0.2">
      <c r="B565" s="4"/>
      <c r="C565" s="4"/>
      <c r="H565" s="4"/>
    </row>
    <row r="566" spans="2:8" ht="13.5" customHeight="1" x14ac:dyDescent="0.2">
      <c r="B566" s="4"/>
      <c r="C566" s="4"/>
      <c r="H566" s="4"/>
    </row>
    <row r="567" spans="2:8" ht="13.5" customHeight="1" x14ac:dyDescent="0.2">
      <c r="B567" s="4"/>
      <c r="C567" s="4"/>
      <c r="H567" s="4"/>
    </row>
    <row r="568" spans="2:8" ht="13.5" customHeight="1" x14ac:dyDescent="0.2">
      <c r="B568" s="4"/>
      <c r="C568" s="4"/>
      <c r="H568" s="4"/>
    </row>
    <row r="569" spans="2:8" ht="13.5" customHeight="1" x14ac:dyDescent="0.2">
      <c r="B569" s="4"/>
      <c r="C569" s="4"/>
      <c r="H569" s="4"/>
    </row>
    <row r="570" spans="2:8" ht="13.5" customHeight="1" x14ac:dyDescent="0.2">
      <c r="B570" s="4"/>
      <c r="C570" s="4"/>
      <c r="H570" s="4"/>
    </row>
    <row r="571" spans="2:8" ht="13.5" customHeight="1" x14ac:dyDescent="0.2">
      <c r="B571" s="4"/>
      <c r="C571" s="4"/>
      <c r="H571" s="4"/>
    </row>
    <row r="572" spans="2:8" ht="13.5" customHeight="1" x14ac:dyDescent="0.2">
      <c r="B572" s="4"/>
      <c r="C572" s="4"/>
      <c r="H572" s="4"/>
    </row>
    <row r="573" spans="2:8" ht="13.5" customHeight="1" x14ac:dyDescent="0.2">
      <c r="B573" s="4"/>
      <c r="C573" s="4"/>
      <c r="H573" s="4"/>
    </row>
    <row r="574" spans="2:8" ht="13.5" customHeight="1" x14ac:dyDescent="0.2">
      <c r="B574" s="4"/>
      <c r="C574" s="4"/>
      <c r="H574" s="4"/>
    </row>
    <row r="575" spans="2:8" ht="13.5" customHeight="1" x14ac:dyDescent="0.2">
      <c r="B575" s="4"/>
      <c r="C575" s="4"/>
      <c r="H575" s="4"/>
    </row>
    <row r="576" spans="2:8" ht="13.5" customHeight="1" x14ac:dyDescent="0.2">
      <c r="B576" s="4"/>
      <c r="C576" s="4"/>
      <c r="H576" s="4"/>
    </row>
    <row r="577" spans="2:8" ht="13.5" customHeight="1" x14ac:dyDescent="0.2">
      <c r="B577" s="4"/>
      <c r="C577" s="4"/>
      <c r="H577" s="4"/>
    </row>
    <row r="578" spans="2:8" ht="13.5" customHeight="1" x14ac:dyDescent="0.2">
      <c r="B578" s="4"/>
      <c r="C578" s="4"/>
      <c r="H578" s="4"/>
    </row>
    <row r="579" spans="2:8" ht="13.5" customHeight="1" x14ac:dyDescent="0.2">
      <c r="B579" s="4"/>
      <c r="C579" s="4"/>
      <c r="H579" s="4"/>
    </row>
    <row r="580" spans="2:8" ht="13.5" customHeight="1" x14ac:dyDescent="0.2">
      <c r="B580" s="4"/>
      <c r="C580" s="4"/>
      <c r="H580" s="4"/>
    </row>
    <row r="581" spans="2:8" ht="13.5" customHeight="1" x14ac:dyDescent="0.2">
      <c r="B581" s="4"/>
      <c r="C581" s="4"/>
      <c r="H581" s="4"/>
    </row>
    <row r="582" spans="2:8" ht="13.5" customHeight="1" x14ac:dyDescent="0.2">
      <c r="B582" s="4"/>
      <c r="C582" s="4"/>
      <c r="H582" s="4"/>
    </row>
    <row r="583" spans="2:8" ht="13.5" customHeight="1" x14ac:dyDescent="0.2">
      <c r="B583" s="4"/>
      <c r="C583" s="4"/>
      <c r="H583" s="4"/>
    </row>
    <row r="584" spans="2:8" ht="13.5" customHeight="1" x14ac:dyDescent="0.2">
      <c r="B584" s="4"/>
      <c r="C584" s="4"/>
      <c r="H584" s="4"/>
    </row>
    <row r="585" spans="2:8" ht="13.5" customHeight="1" x14ac:dyDescent="0.2">
      <c r="B585" s="4"/>
      <c r="C585" s="4"/>
      <c r="H585" s="4"/>
    </row>
    <row r="586" spans="2:8" ht="13.5" customHeight="1" x14ac:dyDescent="0.2">
      <c r="B586" s="4"/>
      <c r="C586" s="4"/>
      <c r="H586" s="4"/>
    </row>
    <row r="587" spans="2:8" ht="13.5" customHeight="1" x14ac:dyDescent="0.2">
      <c r="B587" s="4"/>
      <c r="C587" s="4"/>
      <c r="H587" s="4"/>
    </row>
    <row r="588" spans="2:8" ht="13.5" customHeight="1" x14ac:dyDescent="0.2">
      <c r="B588" s="4"/>
      <c r="C588" s="4"/>
      <c r="H588" s="4"/>
    </row>
    <row r="589" spans="2:8" ht="13.5" customHeight="1" x14ac:dyDescent="0.2">
      <c r="B589" s="4"/>
      <c r="C589" s="4"/>
      <c r="H589" s="4"/>
    </row>
    <row r="590" spans="2:8" ht="13.5" customHeight="1" x14ac:dyDescent="0.2">
      <c r="B590" s="4"/>
      <c r="C590" s="4"/>
      <c r="H590" s="4"/>
    </row>
    <row r="591" spans="2:8" ht="13.5" customHeight="1" x14ac:dyDescent="0.2">
      <c r="B591" s="4"/>
      <c r="C591" s="4"/>
      <c r="H591" s="4"/>
    </row>
    <row r="592" spans="2:8" ht="13.5" customHeight="1" x14ac:dyDescent="0.2">
      <c r="B592" s="4"/>
      <c r="C592" s="4"/>
      <c r="H592" s="4"/>
    </row>
    <row r="593" spans="2:8" ht="13.5" customHeight="1" x14ac:dyDescent="0.2">
      <c r="B593" s="4"/>
      <c r="C593" s="4"/>
      <c r="H593" s="4"/>
    </row>
    <row r="594" spans="2:8" ht="13.5" customHeight="1" x14ac:dyDescent="0.2">
      <c r="B594" s="4"/>
      <c r="C594" s="4"/>
      <c r="H594" s="4"/>
    </row>
    <row r="595" spans="2:8" ht="13.5" customHeight="1" x14ac:dyDescent="0.2">
      <c r="B595" s="4"/>
      <c r="C595" s="4"/>
      <c r="H595" s="4"/>
    </row>
    <row r="596" spans="2:8" ht="13.5" customHeight="1" x14ac:dyDescent="0.2">
      <c r="B596" s="4"/>
      <c r="C596" s="4"/>
      <c r="H596" s="4"/>
    </row>
    <row r="597" spans="2:8" ht="13.5" customHeight="1" x14ac:dyDescent="0.2">
      <c r="B597" s="4"/>
      <c r="C597" s="4"/>
      <c r="H597" s="4"/>
    </row>
    <row r="598" spans="2:8" ht="13.5" customHeight="1" x14ac:dyDescent="0.2">
      <c r="B598" s="4"/>
      <c r="C598" s="4"/>
      <c r="H598" s="4"/>
    </row>
    <row r="599" spans="2:8" ht="13.5" customHeight="1" x14ac:dyDescent="0.2">
      <c r="B599" s="4"/>
      <c r="C599" s="4"/>
      <c r="H599" s="4"/>
    </row>
    <row r="600" spans="2:8" ht="13.5" customHeight="1" x14ac:dyDescent="0.2">
      <c r="B600" s="4"/>
      <c r="C600" s="4"/>
      <c r="H600" s="4"/>
    </row>
    <row r="601" spans="2:8" ht="13.5" customHeight="1" x14ac:dyDescent="0.2">
      <c r="B601" s="4"/>
      <c r="C601" s="4"/>
      <c r="H601" s="4"/>
    </row>
    <row r="602" spans="2:8" ht="13.5" customHeight="1" x14ac:dyDescent="0.2">
      <c r="B602" s="4"/>
      <c r="C602" s="4"/>
      <c r="H602" s="4"/>
    </row>
    <row r="603" spans="2:8" ht="13.5" customHeight="1" x14ac:dyDescent="0.2">
      <c r="B603" s="4"/>
      <c r="C603" s="4"/>
      <c r="H603" s="4"/>
    </row>
    <row r="604" spans="2:8" ht="13.5" customHeight="1" x14ac:dyDescent="0.2">
      <c r="B604" s="4"/>
      <c r="C604" s="4"/>
      <c r="H604" s="4"/>
    </row>
    <row r="605" spans="2:8" ht="13.5" customHeight="1" x14ac:dyDescent="0.2">
      <c r="B605" s="4"/>
      <c r="C605" s="4"/>
      <c r="H605" s="4"/>
    </row>
    <row r="606" spans="2:8" ht="13.5" customHeight="1" x14ac:dyDescent="0.2">
      <c r="B606" s="4"/>
      <c r="C606" s="4"/>
      <c r="H606" s="4"/>
    </row>
    <row r="607" spans="2:8" ht="13.5" customHeight="1" x14ac:dyDescent="0.2">
      <c r="B607" s="4"/>
      <c r="C607" s="4"/>
      <c r="H607" s="4"/>
    </row>
    <row r="608" spans="2:8" ht="13.5" customHeight="1" x14ac:dyDescent="0.2">
      <c r="B608" s="4"/>
      <c r="C608" s="4"/>
      <c r="H608" s="4"/>
    </row>
    <row r="609" spans="2:8" ht="13.5" customHeight="1" x14ac:dyDescent="0.2">
      <c r="B609" s="4"/>
      <c r="C609" s="4"/>
      <c r="H609" s="4"/>
    </row>
    <row r="610" spans="2:8" ht="13.5" customHeight="1" x14ac:dyDescent="0.2">
      <c r="B610" s="4"/>
      <c r="C610" s="4"/>
      <c r="H610" s="4"/>
    </row>
    <row r="611" spans="2:8" ht="13.5" customHeight="1" x14ac:dyDescent="0.2">
      <c r="B611" s="4"/>
      <c r="C611" s="4"/>
      <c r="H611" s="4"/>
    </row>
    <row r="612" spans="2:8" ht="13.5" customHeight="1" x14ac:dyDescent="0.2">
      <c r="B612" s="4"/>
      <c r="C612" s="4"/>
      <c r="H612" s="4"/>
    </row>
    <row r="613" spans="2:8" ht="13.5" customHeight="1" x14ac:dyDescent="0.2">
      <c r="B613" s="4"/>
      <c r="C613" s="4"/>
      <c r="H613" s="4"/>
    </row>
    <row r="614" spans="2:8" ht="13.5" customHeight="1" x14ac:dyDescent="0.2">
      <c r="B614" s="4"/>
      <c r="C614" s="4"/>
      <c r="H614" s="4"/>
    </row>
    <row r="615" spans="2:8" ht="13.5" customHeight="1" x14ac:dyDescent="0.2">
      <c r="B615" s="4"/>
      <c r="C615" s="4"/>
      <c r="H615" s="4"/>
    </row>
    <row r="616" spans="2:8" ht="13.5" customHeight="1" x14ac:dyDescent="0.2">
      <c r="B616" s="4"/>
      <c r="C616" s="4"/>
      <c r="H616" s="4"/>
    </row>
    <row r="617" spans="2:8" ht="13.5" customHeight="1" x14ac:dyDescent="0.2">
      <c r="B617" s="4"/>
      <c r="C617" s="4"/>
      <c r="H617" s="4"/>
    </row>
    <row r="618" spans="2:8" ht="13.5" customHeight="1" x14ac:dyDescent="0.2">
      <c r="B618" s="4"/>
      <c r="C618" s="4"/>
      <c r="H618" s="4"/>
    </row>
    <row r="619" spans="2:8" ht="13.5" customHeight="1" x14ac:dyDescent="0.2">
      <c r="B619" s="4"/>
      <c r="C619" s="4"/>
      <c r="H619" s="4"/>
    </row>
    <row r="620" spans="2:8" ht="13.5" customHeight="1" x14ac:dyDescent="0.2">
      <c r="B620" s="4"/>
      <c r="C620" s="4"/>
      <c r="H620" s="4"/>
    </row>
    <row r="621" spans="2:8" ht="13.5" customHeight="1" x14ac:dyDescent="0.2">
      <c r="B621" s="4"/>
      <c r="C621" s="4"/>
      <c r="H621" s="4"/>
    </row>
    <row r="622" spans="2:8" ht="13.5" customHeight="1" x14ac:dyDescent="0.2">
      <c r="B622" s="4"/>
      <c r="C622" s="4"/>
      <c r="H622" s="4"/>
    </row>
    <row r="623" spans="2:8" ht="13.5" customHeight="1" x14ac:dyDescent="0.2">
      <c r="B623" s="4"/>
      <c r="C623" s="4"/>
      <c r="H623" s="4"/>
    </row>
    <row r="624" spans="2:8" ht="13.5" customHeight="1" x14ac:dyDescent="0.2">
      <c r="B624" s="4"/>
      <c r="C624" s="4"/>
      <c r="H624" s="4"/>
    </row>
    <row r="625" spans="2:8" ht="13.5" customHeight="1" x14ac:dyDescent="0.2">
      <c r="B625" s="4"/>
      <c r="C625" s="4"/>
      <c r="H625" s="4"/>
    </row>
    <row r="626" spans="2:8" ht="13.5" customHeight="1" x14ac:dyDescent="0.2">
      <c r="B626" s="4"/>
      <c r="C626" s="4"/>
      <c r="H626" s="4"/>
    </row>
    <row r="627" spans="2:8" ht="13.5" customHeight="1" x14ac:dyDescent="0.2">
      <c r="B627" s="4"/>
      <c r="C627" s="4"/>
      <c r="H627" s="4"/>
    </row>
    <row r="628" spans="2:8" ht="13.5" customHeight="1" x14ac:dyDescent="0.2">
      <c r="B628" s="4"/>
      <c r="C628" s="4"/>
      <c r="H628" s="4"/>
    </row>
    <row r="629" spans="2:8" ht="13.5" customHeight="1" x14ac:dyDescent="0.2">
      <c r="B629" s="4"/>
      <c r="C629" s="4"/>
      <c r="H629" s="4"/>
    </row>
    <row r="630" spans="2:8" ht="13.5" customHeight="1" x14ac:dyDescent="0.2">
      <c r="B630" s="4"/>
      <c r="C630" s="4"/>
      <c r="H630" s="4"/>
    </row>
    <row r="631" spans="2:8" ht="13.5" customHeight="1" x14ac:dyDescent="0.2">
      <c r="B631" s="4"/>
      <c r="C631" s="4"/>
      <c r="H631" s="4"/>
    </row>
    <row r="632" spans="2:8" ht="13.5" customHeight="1" x14ac:dyDescent="0.2">
      <c r="B632" s="4"/>
      <c r="C632" s="4"/>
      <c r="H632" s="4"/>
    </row>
    <row r="633" spans="2:8" ht="13.5" customHeight="1" x14ac:dyDescent="0.2">
      <c r="B633" s="4"/>
      <c r="C633" s="4"/>
      <c r="H633" s="4"/>
    </row>
    <row r="634" spans="2:8" ht="13.5" customHeight="1" x14ac:dyDescent="0.2">
      <c r="B634" s="4"/>
      <c r="C634" s="4"/>
      <c r="H634" s="4"/>
    </row>
    <row r="635" spans="2:8" ht="13.5" customHeight="1" x14ac:dyDescent="0.2">
      <c r="B635" s="4"/>
      <c r="C635" s="4"/>
      <c r="H635" s="4"/>
    </row>
    <row r="636" spans="2:8" ht="13.5" customHeight="1" x14ac:dyDescent="0.2">
      <c r="B636" s="4"/>
      <c r="C636" s="4"/>
      <c r="H636" s="4"/>
    </row>
    <row r="637" spans="2:8" ht="13.5" customHeight="1" x14ac:dyDescent="0.2">
      <c r="B637" s="4"/>
      <c r="C637" s="4"/>
      <c r="H637" s="4"/>
    </row>
    <row r="638" spans="2:8" ht="13.5" customHeight="1" x14ac:dyDescent="0.2">
      <c r="B638" s="4"/>
      <c r="C638" s="4"/>
      <c r="H638" s="4"/>
    </row>
    <row r="639" spans="2:8" ht="13.5" customHeight="1" x14ac:dyDescent="0.2">
      <c r="B639" s="4"/>
      <c r="C639" s="4"/>
      <c r="H639" s="4"/>
    </row>
    <row r="640" spans="2:8" ht="13.5" customHeight="1" x14ac:dyDescent="0.2">
      <c r="B640" s="4"/>
      <c r="C640" s="4"/>
      <c r="H640" s="4"/>
    </row>
    <row r="641" spans="2:8" ht="13.5" customHeight="1" x14ac:dyDescent="0.2">
      <c r="B641" s="4"/>
      <c r="C641" s="4"/>
      <c r="H641" s="4"/>
    </row>
    <row r="642" spans="2:8" ht="13.5" customHeight="1" x14ac:dyDescent="0.2">
      <c r="B642" s="4"/>
      <c r="C642" s="4"/>
      <c r="H642" s="4"/>
    </row>
    <row r="643" spans="2:8" ht="13.5" customHeight="1" x14ac:dyDescent="0.2">
      <c r="B643" s="4"/>
      <c r="C643" s="4"/>
      <c r="H643" s="4"/>
    </row>
    <row r="644" spans="2:8" ht="13.5" customHeight="1" x14ac:dyDescent="0.2">
      <c r="B644" s="4"/>
      <c r="C644" s="4"/>
      <c r="H644" s="4"/>
    </row>
    <row r="645" spans="2:8" ht="13.5" customHeight="1" x14ac:dyDescent="0.2">
      <c r="B645" s="4"/>
      <c r="C645" s="4"/>
      <c r="H645" s="4"/>
    </row>
    <row r="646" spans="2:8" ht="13.5" customHeight="1" x14ac:dyDescent="0.2">
      <c r="B646" s="4"/>
      <c r="C646" s="4"/>
      <c r="H646" s="4"/>
    </row>
    <row r="647" spans="2:8" ht="13.5" customHeight="1" x14ac:dyDescent="0.2">
      <c r="B647" s="4"/>
      <c r="C647" s="4"/>
      <c r="H647" s="4"/>
    </row>
    <row r="648" spans="2:8" ht="13.5" customHeight="1" x14ac:dyDescent="0.2">
      <c r="B648" s="4"/>
      <c r="C648" s="4"/>
      <c r="H648" s="4"/>
    </row>
    <row r="649" spans="2:8" ht="13.5" customHeight="1" x14ac:dyDescent="0.2">
      <c r="B649" s="4"/>
      <c r="C649" s="4"/>
      <c r="H649" s="4"/>
    </row>
    <row r="650" spans="2:8" ht="13.5" customHeight="1" x14ac:dyDescent="0.2">
      <c r="B650" s="4"/>
      <c r="C650" s="4"/>
      <c r="H650" s="4"/>
    </row>
    <row r="651" spans="2:8" ht="13.5" customHeight="1" x14ac:dyDescent="0.2">
      <c r="B651" s="4"/>
      <c r="C651" s="4"/>
      <c r="H651" s="4"/>
    </row>
    <row r="652" spans="2:8" ht="13.5" customHeight="1" x14ac:dyDescent="0.2">
      <c r="B652" s="4"/>
      <c r="C652" s="4"/>
      <c r="H652" s="4"/>
    </row>
    <row r="653" spans="2:8" ht="13.5" customHeight="1" x14ac:dyDescent="0.2">
      <c r="B653" s="4"/>
      <c r="C653" s="4"/>
      <c r="H653" s="4"/>
    </row>
    <row r="654" spans="2:8" ht="13.5" customHeight="1" x14ac:dyDescent="0.2">
      <c r="B654" s="4"/>
      <c r="C654" s="4"/>
      <c r="H654" s="4"/>
    </row>
    <row r="655" spans="2:8" ht="13.5" customHeight="1" x14ac:dyDescent="0.2">
      <c r="B655" s="4"/>
      <c r="C655" s="4"/>
      <c r="H655" s="4"/>
    </row>
    <row r="656" spans="2:8" ht="13.5" customHeight="1" x14ac:dyDescent="0.2">
      <c r="B656" s="4"/>
      <c r="C656" s="4"/>
      <c r="H656" s="4"/>
    </row>
    <row r="657" spans="2:8" ht="13.5" customHeight="1" x14ac:dyDescent="0.2">
      <c r="B657" s="4"/>
      <c r="C657" s="4"/>
      <c r="H657" s="4"/>
    </row>
    <row r="658" spans="2:8" ht="13.5" customHeight="1" x14ac:dyDescent="0.2">
      <c r="B658" s="4"/>
      <c r="C658" s="4"/>
      <c r="H658" s="4"/>
    </row>
    <row r="659" spans="2:8" ht="13.5" customHeight="1" x14ac:dyDescent="0.2">
      <c r="B659" s="4"/>
      <c r="C659" s="4"/>
      <c r="H659" s="4"/>
    </row>
    <row r="660" spans="2:8" ht="13.5" customHeight="1" x14ac:dyDescent="0.2">
      <c r="B660" s="4"/>
      <c r="C660" s="4"/>
      <c r="H660" s="4"/>
    </row>
    <row r="661" spans="2:8" ht="13.5" customHeight="1" x14ac:dyDescent="0.2">
      <c r="B661" s="4"/>
      <c r="C661" s="4"/>
      <c r="H661" s="4"/>
    </row>
    <row r="662" spans="2:8" ht="13.5" customHeight="1" x14ac:dyDescent="0.2">
      <c r="B662" s="4"/>
      <c r="C662" s="4"/>
      <c r="H662" s="4"/>
    </row>
    <row r="663" spans="2:8" ht="13.5" customHeight="1" x14ac:dyDescent="0.2">
      <c r="B663" s="4"/>
      <c r="C663" s="4"/>
      <c r="H663" s="4"/>
    </row>
    <row r="664" spans="2:8" ht="13.5" customHeight="1" x14ac:dyDescent="0.2">
      <c r="B664" s="4"/>
      <c r="C664" s="4"/>
      <c r="H664" s="4"/>
    </row>
    <row r="665" spans="2:8" ht="13.5" customHeight="1" x14ac:dyDescent="0.2">
      <c r="B665" s="4"/>
      <c r="C665" s="4"/>
      <c r="H665" s="4"/>
    </row>
    <row r="666" spans="2:8" ht="13.5" customHeight="1" x14ac:dyDescent="0.2">
      <c r="B666" s="4"/>
      <c r="C666" s="4"/>
      <c r="H666" s="4"/>
    </row>
    <row r="667" spans="2:8" ht="13.5" customHeight="1" x14ac:dyDescent="0.2">
      <c r="B667" s="4"/>
      <c r="C667" s="4"/>
      <c r="H667" s="4"/>
    </row>
    <row r="668" spans="2:8" ht="13.5" customHeight="1" x14ac:dyDescent="0.2">
      <c r="B668" s="4"/>
      <c r="C668" s="4"/>
      <c r="H668" s="4"/>
    </row>
    <row r="669" spans="2:8" ht="13.5" customHeight="1" x14ac:dyDescent="0.2">
      <c r="B669" s="4"/>
      <c r="C669" s="4"/>
      <c r="H669" s="4"/>
    </row>
    <row r="670" spans="2:8" ht="13.5" customHeight="1" x14ac:dyDescent="0.2">
      <c r="B670" s="4"/>
      <c r="C670" s="4"/>
      <c r="H670" s="4"/>
    </row>
    <row r="671" spans="2:8" ht="13.5" customHeight="1" x14ac:dyDescent="0.2">
      <c r="B671" s="4"/>
      <c r="C671" s="4"/>
      <c r="H671" s="4"/>
    </row>
    <row r="672" spans="2:8" ht="13.5" customHeight="1" x14ac:dyDescent="0.2">
      <c r="B672" s="4"/>
      <c r="C672" s="4"/>
      <c r="H672" s="4"/>
    </row>
    <row r="673" spans="2:8" ht="13.5" customHeight="1" x14ac:dyDescent="0.2">
      <c r="B673" s="4"/>
      <c r="C673" s="4"/>
      <c r="H673" s="4"/>
    </row>
    <row r="674" spans="2:8" ht="13.5" customHeight="1" x14ac:dyDescent="0.2">
      <c r="B674" s="4"/>
      <c r="C674" s="4"/>
      <c r="H674" s="4"/>
    </row>
    <row r="675" spans="2:8" ht="13.5" customHeight="1" x14ac:dyDescent="0.2">
      <c r="B675" s="4"/>
      <c r="C675" s="4"/>
      <c r="H675" s="4"/>
    </row>
    <row r="676" spans="2:8" ht="13.5" customHeight="1" x14ac:dyDescent="0.2">
      <c r="B676" s="4"/>
      <c r="C676" s="4"/>
      <c r="H676" s="4"/>
    </row>
    <row r="677" spans="2:8" ht="13.5" customHeight="1" x14ac:dyDescent="0.2">
      <c r="B677" s="4"/>
      <c r="C677" s="4"/>
      <c r="H677" s="4"/>
    </row>
    <row r="678" spans="2:8" ht="13.5" customHeight="1" x14ac:dyDescent="0.2">
      <c r="B678" s="4"/>
      <c r="C678" s="4"/>
      <c r="H678" s="4"/>
    </row>
    <row r="679" spans="2:8" ht="13.5" customHeight="1" x14ac:dyDescent="0.2">
      <c r="B679" s="4"/>
      <c r="C679" s="4"/>
      <c r="H679" s="4"/>
    </row>
    <row r="680" spans="2:8" ht="13.5" customHeight="1" x14ac:dyDescent="0.2">
      <c r="B680" s="4"/>
      <c r="C680" s="4"/>
      <c r="H680" s="4"/>
    </row>
    <row r="681" spans="2:8" ht="13.5" customHeight="1" x14ac:dyDescent="0.2">
      <c r="B681" s="4"/>
      <c r="C681" s="4"/>
      <c r="H681" s="4"/>
    </row>
    <row r="682" spans="2:8" ht="13.5" customHeight="1" x14ac:dyDescent="0.2">
      <c r="B682" s="4"/>
      <c r="C682" s="4"/>
      <c r="H682" s="4"/>
    </row>
    <row r="683" spans="2:8" ht="13.5" customHeight="1" x14ac:dyDescent="0.2">
      <c r="B683" s="4"/>
      <c r="C683" s="4"/>
      <c r="H683" s="4"/>
    </row>
    <row r="684" spans="2:8" ht="13.5" customHeight="1" x14ac:dyDescent="0.2">
      <c r="B684" s="4"/>
      <c r="C684" s="4"/>
      <c r="H684" s="4"/>
    </row>
    <row r="685" spans="2:8" ht="13.5" customHeight="1" x14ac:dyDescent="0.2">
      <c r="B685" s="4"/>
      <c r="C685" s="4"/>
      <c r="H685" s="4"/>
    </row>
    <row r="686" spans="2:8" ht="13.5" customHeight="1" x14ac:dyDescent="0.2">
      <c r="B686" s="4"/>
      <c r="C686" s="4"/>
      <c r="H686" s="4"/>
    </row>
    <row r="687" spans="2:8" ht="13.5" customHeight="1" x14ac:dyDescent="0.2">
      <c r="B687" s="4"/>
      <c r="C687" s="4"/>
      <c r="H687" s="4"/>
    </row>
    <row r="688" spans="2:8" ht="13.5" customHeight="1" x14ac:dyDescent="0.2">
      <c r="B688" s="4"/>
      <c r="C688" s="4"/>
      <c r="H688" s="4"/>
    </row>
    <row r="689" spans="2:8" ht="13.5" customHeight="1" x14ac:dyDescent="0.2">
      <c r="B689" s="4"/>
      <c r="C689" s="4"/>
      <c r="H689" s="4"/>
    </row>
    <row r="690" spans="2:8" ht="13.5" customHeight="1" x14ac:dyDescent="0.2">
      <c r="B690" s="4"/>
      <c r="C690" s="4"/>
      <c r="H690" s="4"/>
    </row>
    <row r="691" spans="2:8" ht="13.5" customHeight="1" x14ac:dyDescent="0.2">
      <c r="B691" s="4"/>
      <c r="C691" s="4"/>
      <c r="H691" s="4"/>
    </row>
    <row r="692" spans="2:8" ht="13.5" customHeight="1" x14ac:dyDescent="0.2">
      <c r="B692" s="4"/>
      <c r="C692" s="4"/>
      <c r="H692" s="4"/>
    </row>
    <row r="693" spans="2:8" ht="13.5" customHeight="1" x14ac:dyDescent="0.2">
      <c r="B693" s="4"/>
      <c r="C693" s="4"/>
      <c r="H693" s="4"/>
    </row>
    <row r="694" spans="2:8" ht="13.5" customHeight="1" x14ac:dyDescent="0.2">
      <c r="B694" s="4"/>
      <c r="C694" s="4"/>
      <c r="H694" s="4"/>
    </row>
    <row r="695" spans="2:8" ht="13.5" customHeight="1" x14ac:dyDescent="0.2">
      <c r="B695" s="4"/>
      <c r="C695" s="4"/>
      <c r="H695" s="4"/>
    </row>
    <row r="696" spans="2:8" ht="13.5" customHeight="1" x14ac:dyDescent="0.2">
      <c r="B696" s="4"/>
      <c r="C696" s="4"/>
      <c r="H696" s="4"/>
    </row>
    <row r="697" spans="2:8" ht="13.5" customHeight="1" x14ac:dyDescent="0.2">
      <c r="B697" s="4"/>
      <c r="C697" s="4"/>
      <c r="H697" s="4"/>
    </row>
    <row r="698" spans="2:8" ht="13.5" customHeight="1" x14ac:dyDescent="0.2">
      <c r="B698" s="4"/>
      <c r="C698" s="4"/>
      <c r="H698" s="4"/>
    </row>
    <row r="699" spans="2:8" ht="13.5" customHeight="1" x14ac:dyDescent="0.2">
      <c r="B699" s="4"/>
      <c r="C699" s="4"/>
      <c r="H699" s="4"/>
    </row>
    <row r="700" spans="2:8" ht="13.5" customHeight="1" x14ac:dyDescent="0.2">
      <c r="B700" s="4"/>
      <c r="C700" s="4"/>
      <c r="H700" s="4"/>
    </row>
    <row r="701" spans="2:8" ht="13.5" customHeight="1" x14ac:dyDescent="0.2">
      <c r="B701" s="4"/>
      <c r="C701" s="4"/>
      <c r="H701" s="4"/>
    </row>
    <row r="702" spans="2:8" ht="13.5" customHeight="1" x14ac:dyDescent="0.2">
      <c r="B702" s="4"/>
      <c r="C702" s="4"/>
      <c r="H702" s="4"/>
    </row>
    <row r="703" spans="2:8" ht="13.5" customHeight="1" x14ac:dyDescent="0.2">
      <c r="B703" s="4"/>
      <c r="C703" s="4"/>
      <c r="H703" s="4"/>
    </row>
    <row r="704" spans="2:8" ht="13.5" customHeight="1" x14ac:dyDescent="0.2">
      <c r="B704" s="4"/>
      <c r="C704" s="4"/>
      <c r="H704" s="4"/>
    </row>
    <row r="705" spans="2:8" ht="13.5" customHeight="1" x14ac:dyDescent="0.2">
      <c r="B705" s="4"/>
      <c r="C705" s="4"/>
      <c r="H705" s="4"/>
    </row>
    <row r="706" spans="2:8" ht="13.5" customHeight="1" x14ac:dyDescent="0.2">
      <c r="B706" s="4"/>
      <c r="C706" s="4"/>
      <c r="H706" s="4"/>
    </row>
    <row r="707" spans="2:8" ht="13.5" customHeight="1" x14ac:dyDescent="0.2">
      <c r="B707" s="4"/>
      <c r="C707" s="4"/>
      <c r="H707" s="4"/>
    </row>
    <row r="708" spans="2:8" ht="13.5" customHeight="1" x14ac:dyDescent="0.2">
      <c r="B708" s="4"/>
      <c r="C708" s="4"/>
      <c r="H708" s="4"/>
    </row>
    <row r="709" spans="2:8" ht="13.5" customHeight="1" x14ac:dyDescent="0.2">
      <c r="B709" s="4"/>
      <c r="C709" s="4"/>
      <c r="H709" s="4"/>
    </row>
    <row r="710" spans="2:8" ht="13.5" customHeight="1" x14ac:dyDescent="0.2">
      <c r="B710" s="4"/>
      <c r="C710" s="4"/>
      <c r="H710" s="4"/>
    </row>
    <row r="711" spans="2:8" ht="13.5" customHeight="1" x14ac:dyDescent="0.2">
      <c r="B711" s="4"/>
      <c r="C711" s="4"/>
      <c r="H711" s="4"/>
    </row>
    <row r="712" spans="2:8" ht="13.5" customHeight="1" x14ac:dyDescent="0.2">
      <c r="B712" s="4"/>
      <c r="C712" s="4"/>
      <c r="H712" s="4"/>
    </row>
    <row r="713" spans="2:8" ht="13.5" customHeight="1" x14ac:dyDescent="0.2">
      <c r="B713" s="4"/>
      <c r="C713" s="4"/>
      <c r="H713" s="4"/>
    </row>
    <row r="714" spans="2:8" ht="13.5" customHeight="1" x14ac:dyDescent="0.2">
      <c r="B714" s="4"/>
      <c r="C714" s="4"/>
      <c r="H714" s="4"/>
    </row>
    <row r="715" spans="2:8" ht="13.5" customHeight="1" x14ac:dyDescent="0.2">
      <c r="B715" s="4"/>
      <c r="C715" s="4"/>
      <c r="H715" s="4"/>
    </row>
    <row r="716" spans="2:8" ht="13.5" customHeight="1" x14ac:dyDescent="0.2">
      <c r="B716" s="4"/>
      <c r="C716" s="4"/>
      <c r="H716" s="4"/>
    </row>
    <row r="717" spans="2:8" ht="13.5" customHeight="1" x14ac:dyDescent="0.2">
      <c r="B717" s="4"/>
      <c r="C717" s="4"/>
      <c r="H717" s="4"/>
    </row>
    <row r="718" spans="2:8" ht="13.5" customHeight="1" x14ac:dyDescent="0.2">
      <c r="B718" s="4"/>
      <c r="C718" s="4"/>
      <c r="H718" s="4"/>
    </row>
    <row r="719" spans="2:8" ht="13.5" customHeight="1" x14ac:dyDescent="0.2">
      <c r="B719" s="4"/>
      <c r="C719" s="4"/>
      <c r="H719" s="4"/>
    </row>
    <row r="720" spans="2:8" ht="13.5" customHeight="1" x14ac:dyDescent="0.2">
      <c r="B720" s="4"/>
      <c r="C720" s="4"/>
      <c r="H720" s="4"/>
    </row>
    <row r="721" spans="2:8" ht="13.5" customHeight="1" x14ac:dyDescent="0.2">
      <c r="B721" s="4"/>
      <c r="C721" s="4"/>
      <c r="H721" s="4"/>
    </row>
    <row r="722" spans="2:8" ht="13.5" customHeight="1" x14ac:dyDescent="0.2">
      <c r="B722" s="4"/>
      <c r="C722" s="4"/>
      <c r="H722" s="4"/>
    </row>
    <row r="723" spans="2:8" ht="13.5" customHeight="1" x14ac:dyDescent="0.2">
      <c r="B723" s="4"/>
      <c r="C723" s="4"/>
      <c r="H723" s="4"/>
    </row>
    <row r="724" spans="2:8" ht="13.5" customHeight="1" x14ac:dyDescent="0.2">
      <c r="B724" s="4"/>
      <c r="C724" s="4"/>
      <c r="H724" s="4"/>
    </row>
    <row r="725" spans="2:8" ht="13.5" customHeight="1" x14ac:dyDescent="0.2">
      <c r="B725" s="4"/>
      <c r="C725" s="4"/>
      <c r="H725" s="4"/>
    </row>
    <row r="726" spans="2:8" ht="13.5" customHeight="1" x14ac:dyDescent="0.2">
      <c r="B726" s="4"/>
      <c r="C726" s="4"/>
      <c r="H726" s="4"/>
    </row>
    <row r="727" spans="2:8" ht="13.5" customHeight="1" x14ac:dyDescent="0.2">
      <c r="B727" s="4"/>
      <c r="C727" s="4"/>
      <c r="H727" s="4"/>
    </row>
    <row r="728" spans="2:8" ht="13.5" customHeight="1" x14ac:dyDescent="0.2">
      <c r="B728" s="4"/>
      <c r="C728" s="4"/>
      <c r="H728" s="4"/>
    </row>
    <row r="729" spans="2:8" ht="13.5" customHeight="1" x14ac:dyDescent="0.2">
      <c r="B729" s="4"/>
      <c r="C729" s="4"/>
      <c r="H729" s="4"/>
    </row>
    <row r="730" spans="2:8" ht="13.5" customHeight="1" x14ac:dyDescent="0.2">
      <c r="B730" s="4"/>
      <c r="C730" s="4"/>
      <c r="H730" s="4"/>
    </row>
    <row r="731" spans="2:8" ht="13.5" customHeight="1" x14ac:dyDescent="0.2">
      <c r="B731" s="4"/>
      <c r="C731" s="4"/>
      <c r="H731" s="4"/>
    </row>
    <row r="732" spans="2:8" ht="13.5" customHeight="1" x14ac:dyDescent="0.2">
      <c r="B732" s="4"/>
      <c r="C732" s="4"/>
      <c r="H732" s="4"/>
    </row>
    <row r="733" spans="2:8" ht="13.5" customHeight="1" x14ac:dyDescent="0.2">
      <c r="B733" s="4"/>
      <c r="C733" s="4"/>
      <c r="H733" s="4"/>
    </row>
    <row r="734" spans="2:8" ht="13.5" customHeight="1" x14ac:dyDescent="0.2">
      <c r="B734" s="4"/>
      <c r="C734" s="4"/>
      <c r="H734" s="4"/>
    </row>
    <row r="735" spans="2:8" ht="13.5" customHeight="1" x14ac:dyDescent="0.2">
      <c r="B735" s="4"/>
      <c r="C735" s="4"/>
      <c r="H735" s="4"/>
    </row>
    <row r="736" spans="2:8" ht="13.5" customHeight="1" x14ac:dyDescent="0.2">
      <c r="B736" s="4"/>
      <c r="C736" s="4"/>
      <c r="H736" s="4"/>
    </row>
    <row r="737" spans="2:8" ht="13.5" customHeight="1" x14ac:dyDescent="0.2">
      <c r="B737" s="4"/>
      <c r="C737" s="4"/>
      <c r="H737" s="4"/>
    </row>
    <row r="738" spans="2:8" ht="13.5" customHeight="1" x14ac:dyDescent="0.2">
      <c r="B738" s="4"/>
      <c r="C738" s="4"/>
      <c r="H738" s="4"/>
    </row>
    <row r="739" spans="2:8" ht="13.5" customHeight="1" x14ac:dyDescent="0.2">
      <c r="B739" s="4"/>
      <c r="C739" s="4"/>
      <c r="H739" s="4"/>
    </row>
    <row r="740" spans="2:8" ht="13.5" customHeight="1" x14ac:dyDescent="0.2">
      <c r="B740" s="4"/>
      <c r="C740" s="4"/>
      <c r="H740" s="4"/>
    </row>
    <row r="741" spans="2:8" ht="13.5" customHeight="1" x14ac:dyDescent="0.2">
      <c r="B741" s="4"/>
      <c r="C741" s="4"/>
      <c r="H741" s="4"/>
    </row>
    <row r="742" spans="2:8" ht="13.5" customHeight="1" x14ac:dyDescent="0.2">
      <c r="B742" s="4"/>
      <c r="C742" s="4"/>
      <c r="H742" s="4"/>
    </row>
    <row r="743" spans="2:8" ht="13.5" customHeight="1" x14ac:dyDescent="0.2">
      <c r="B743" s="4"/>
      <c r="C743" s="4"/>
      <c r="H743" s="4"/>
    </row>
    <row r="744" spans="2:8" ht="13.5" customHeight="1" x14ac:dyDescent="0.2">
      <c r="B744" s="4"/>
      <c r="C744" s="4"/>
      <c r="H744" s="4"/>
    </row>
    <row r="745" spans="2:8" ht="13.5" customHeight="1" x14ac:dyDescent="0.2">
      <c r="B745" s="4"/>
      <c r="C745" s="4"/>
      <c r="H745" s="4"/>
    </row>
    <row r="746" spans="2:8" ht="13.5" customHeight="1" x14ac:dyDescent="0.2">
      <c r="B746" s="4"/>
      <c r="C746" s="4"/>
      <c r="H746" s="4"/>
    </row>
    <row r="747" spans="2:8" ht="13.5" customHeight="1" x14ac:dyDescent="0.2">
      <c r="B747" s="4"/>
      <c r="C747" s="4"/>
      <c r="H747" s="4"/>
    </row>
    <row r="748" spans="2:8" ht="13.5" customHeight="1" x14ac:dyDescent="0.2">
      <c r="B748" s="4"/>
      <c r="C748" s="4"/>
      <c r="H748" s="4"/>
    </row>
    <row r="749" spans="2:8" ht="13.5" customHeight="1" x14ac:dyDescent="0.2">
      <c r="B749" s="4"/>
      <c r="C749" s="4"/>
      <c r="H749" s="4"/>
    </row>
    <row r="750" spans="2:8" ht="13.5" customHeight="1" x14ac:dyDescent="0.2">
      <c r="B750" s="4"/>
      <c r="C750" s="4"/>
      <c r="H750" s="4"/>
    </row>
    <row r="751" spans="2:8" ht="13.5" customHeight="1" x14ac:dyDescent="0.2">
      <c r="B751" s="4"/>
      <c r="C751" s="4"/>
      <c r="H751" s="4"/>
    </row>
    <row r="752" spans="2:8" ht="13.5" customHeight="1" x14ac:dyDescent="0.2">
      <c r="B752" s="4"/>
      <c r="C752" s="4"/>
      <c r="H752" s="4"/>
    </row>
    <row r="753" spans="2:8" ht="13.5" customHeight="1" x14ac:dyDescent="0.2">
      <c r="B753" s="4"/>
      <c r="C753" s="4"/>
      <c r="H753" s="4"/>
    </row>
    <row r="754" spans="2:8" ht="13.5" customHeight="1" x14ac:dyDescent="0.2">
      <c r="B754" s="4"/>
      <c r="C754" s="4"/>
      <c r="H754" s="4"/>
    </row>
    <row r="755" spans="2:8" ht="13.5" customHeight="1" x14ac:dyDescent="0.2">
      <c r="B755" s="4"/>
      <c r="C755" s="4"/>
      <c r="H755" s="4"/>
    </row>
    <row r="756" spans="2:8" ht="13.5" customHeight="1" x14ac:dyDescent="0.2">
      <c r="B756" s="4"/>
      <c r="C756" s="4"/>
      <c r="H756" s="4"/>
    </row>
    <row r="757" spans="2:8" ht="13.5" customHeight="1" x14ac:dyDescent="0.2">
      <c r="B757" s="4"/>
      <c r="C757" s="4"/>
      <c r="H757" s="4"/>
    </row>
    <row r="758" spans="2:8" ht="13.5" customHeight="1" x14ac:dyDescent="0.2">
      <c r="B758" s="4"/>
      <c r="C758" s="4"/>
      <c r="H758" s="4"/>
    </row>
    <row r="759" spans="2:8" ht="13.5" customHeight="1" x14ac:dyDescent="0.2">
      <c r="B759" s="4"/>
      <c r="C759" s="4"/>
      <c r="H759" s="4"/>
    </row>
    <row r="760" spans="2:8" ht="13.5" customHeight="1" x14ac:dyDescent="0.2">
      <c r="B760" s="4"/>
      <c r="C760" s="4"/>
      <c r="H760" s="4"/>
    </row>
    <row r="761" spans="2:8" ht="13.5" customHeight="1" x14ac:dyDescent="0.2">
      <c r="B761" s="4"/>
      <c r="C761" s="4"/>
      <c r="H761" s="4"/>
    </row>
    <row r="762" spans="2:8" ht="13.5" customHeight="1" x14ac:dyDescent="0.2">
      <c r="B762" s="4"/>
      <c r="C762" s="4"/>
      <c r="H762" s="4"/>
    </row>
    <row r="763" spans="2:8" ht="13.5" customHeight="1" x14ac:dyDescent="0.2">
      <c r="B763" s="4"/>
      <c r="C763" s="4"/>
      <c r="H763" s="4"/>
    </row>
    <row r="764" spans="2:8" ht="13.5" customHeight="1" x14ac:dyDescent="0.2">
      <c r="B764" s="4"/>
      <c r="C764" s="4"/>
      <c r="H764" s="4"/>
    </row>
    <row r="765" spans="2:8" ht="13.5" customHeight="1" x14ac:dyDescent="0.2">
      <c r="B765" s="4"/>
      <c r="C765" s="4"/>
      <c r="H765" s="4"/>
    </row>
    <row r="766" spans="2:8" ht="13.5" customHeight="1" x14ac:dyDescent="0.2">
      <c r="B766" s="4"/>
      <c r="C766" s="4"/>
      <c r="H766" s="4"/>
    </row>
    <row r="767" spans="2:8" ht="13.5" customHeight="1" x14ac:dyDescent="0.2">
      <c r="B767" s="4"/>
      <c r="C767" s="4"/>
      <c r="H767" s="4"/>
    </row>
    <row r="768" spans="2:8" ht="13.5" customHeight="1" x14ac:dyDescent="0.2">
      <c r="B768" s="4"/>
      <c r="C768" s="4"/>
      <c r="H768" s="4"/>
    </row>
    <row r="769" spans="2:8" ht="13.5" customHeight="1" x14ac:dyDescent="0.2">
      <c r="B769" s="4"/>
      <c r="C769" s="4"/>
      <c r="H769" s="4"/>
    </row>
    <row r="770" spans="2:8" ht="13.5" customHeight="1" x14ac:dyDescent="0.2">
      <c r="B770" s="4"/>
      <c r="C770" s="4"/>
      <c r="H770" s="4"/>
    </row>
    <row r="771" spans="2:8" ht="13.5" customHeight="1" x14ac:dyDescent="0.2">
      <c r="B771" s="4"/>
      <c r="C771" s="4"/>
      <c r="H771" s="4"/>
    </row>
    <row r="772" spans="2:8" ht="13.5" customHeight="1" x14ac:dyDescent="0.2">
      <c r="B772" s="4"/>
      <c r="C772" s="4"/>
      <c r="H772" s="4"/>
    </row>
    <row r="773" spans="2:8" ht="13.5" customHeight="1" x14ac:dyDescent="0.2">
      <c r="B773" s="4"/>
      <c r="C773" s="4"/>
      <c r="H773" s="4"/>
    </row>
    <row r="774" spans="2:8" ht="13.5" customHeight="1" x14ac:dyDescent="0.2">
      <c r="B774" s="4"/>
      <c r="C774" s="4"/>
      <c r="H774" s="4"/>
    </row>
    <row r="775" spans="2:8" ht="13.5" customHeight="1" x14ac:dyDescent="0.2">
      <c r="B775" s="4"/>
      <c r="C775" s="4"/>
      <c r="H775" s="4"/>
    </row>
    <row r="776" spans="2:8" ht="13.5" customHeight="1" x14ac:dyDescent="0.2">
      <c r="B776" s="4"/>
      <c r="C776" s="4"/>
      <c r="H776" s="4"/>
    </row>
    <row r="777" spans="2:8" ht="13.5" customHeight="1" x14ac:dyDescent="0.2">
      <c r="B777" s="4"/>
      <c r="C777" s="4"/>
      <c r="H777" s="4"/>
    </row>
    <row r="778" spans="2:8" ht="13.5" customHeight="1" x14ac:dyDescent="0.2">
      <c r="B778" s="4"/>
      <c r="C778" s="4"/>
      <c r="H778" s="4"/>
    </row>
    <row r="779" spans="2:8" ht="13.5" customHeight="1" x14ac:dyDescent="0.2">
      <c r="B779" s="4"/>
      <c r="C779" s="4"/>
      <c r="H779" s="4"/>
    </row>
    <row r="780" spans="2:8" ht="13.5" customHeight="1" x14ac:dyDescent="0.2">
      <c r="B780" s="4"/>
      <c r="C780" s="4"/>
      <c r="H780" s="4"/>
    </row>
    <row r="781" spans="2:8" ht="13.5" customHeight="1" x14ac:dyDescent="0.2">
      <c r="B781" s="4"/>
      <c r="C781" s="4"/>
      <c r="H781" s="4"/>
    </row>
    <row r="782" spans="2:8" ht="13.5" customHeight="1" x14ac:dyDescent="0.2">
      <c r="B782" s="4"/>
      <c r="C782" s="4"/>
      <c r="H782" s="4"/>
    </row>
    <row r="783" spans="2:8" ht="13.5" customHeight="1" x14ac:dyDescent="0.2">
      <c r="B783" s="4"/>
      <c r="C783" s="4"/>
      <c r="H783" s="4"/>
    </row>
    <row r="784" spans="2:8" ht="13.5" customHeight="1" x14ac:dyDescent="0.2">
      <c r="B784" s="4"/>
      <c r="C784" s="4"/>
      <c r="H784" s="4"/>
    </row>
    <row r="785" spans="2:8" ht="13.5" customHeight="1" x14ac:dyDescent="0.2">
      <c r="B785" s="4"/>
      <c r="C785" s="4"/>
      <c r="H785" s="4"/>
    </row>
    <row r="786" spans="2:8" ht="13.5" customHeight="1" x14ac:dyDescent="0.2">
      <c r="B786" s="4"/>
      <c r="C786" s="4"/>
      <c r="H786" s="4"/>
    </row>
    <row r="787" spans="2:8" ht="13.5" customHeight="1" x14ac:dyDescent="0.2">
      <c r="B787" s="4"/>
      <c r="C787" s="4"/>
      <c r="H787" s="4"/>
    </row>
    <row r="788" spans="2:8" ht="13.5" customHeight="1" x14ac:dyDescent="0.2">
      <c r="B788" s="4"/>
      <c r="C788" s="4"/>
      <c r="H788" s="4"/>
    </row>
    <row r="789" spans="2:8" ht="13.5" customHeight="1" x14ac:dyDescent="0.2">
      <c r="B789" s="4"/>
      <c r="C789" s="4"/>
      <c r="H789" s="4"/>
    </row>
    <row r="790" spans="2:8" ht="13.5" customHeight="1" x14ac:dyDescent="0.2">
      <c r="B790" s="4"/>
      <c r="C790" s="4"/>
      <c r="H790" s="4"/>
    </row>
    <row r="791" spans="2:8" ht="13.5" customHeight="1" x14ac:dyDescent="0.2">
      <c r="B791" s="4"/>
      <c r="C791" s="4"/>
      <c r="H791" s="4"/>
    </row>
    <row r="792" spans="2:8" ht="13.5" customHeight="1" x14ac:dyDescent="0.2">
      <c r="B792" s="4"/>
      <c r="C792" s="4"/>
      <c r="H792" s="4"/>
    </row>
    <row r="793" spans="2:8" ht="13.5" customHeight="1" x14ac:dyDescent="0.2">
      <c r="B793" s="4"/>
      <c r="C793" s="4"/>
      <c r="H793" s="4"/>
    </row>
    <row r="794" spans="2:8" ht="13.5" customHeight="1" x14ac:dyDescent="0.2">
      <c r="B794" s="4"/>
      <c r="C794" s="4"/>
      <c r="H794" s="4"/>
    </row>
    <row r="795" spans="2:8" ht="13.5" customHeight="1" x14ac:dyDescent="0.2">
      <c r="B795" s="4"/>
      <c r="C795" s="4"/>
      <c r="H795" s="4"/>
    </row>
    <row r="796" spans="2:8" ht="13.5" customHeight="1" x14ac:dyDescent="0.2">
      <c r="B796" s="4"/>
      <c r="C796" s="4"/>
      <c r="H796" s="4"/>
    </row>
    <row r="797" spans="2:8" ht="13.5" customHeight="1" x14ac:dyDescent="0.2">
      <c r="B797" s="4"/>
      <c r="C797" s="4"/>
      <c r="H797" s="4"/>
    </row>
    <row r="798" spans="2:8" ht="13.5" customHeight="1" x14ac:dyDescent="0.2">
      <c r="B798" s="4"/>
      <c r="C798" s="4"/>
      <c r="H798" s="4"/>
    </row>
    <row r="799" spans="2:8" ht="13.5" customHeight="1" x14ac:dyDescent="0.2">
      <c r="B799" s="4"/>
      <c r="C799" s="4"/>
      <c r="H799" s="4"/>
    </row>
    <row r="800" spans="2:8" ht="13.5" customHeight="1" x14ac:dyDescent="0.2">
      <c r="B800" s="4"/>
      <c r="C800" s="4"/>
      <c r="H800" s="4"/>
    </row>
    <row r="801" spans="2:8" ht="13.5" customHeight="1" x14ac:dyDescent="0.2">
      <c r="B801" s="4"/>
      <c r="C801" s="4"/>
      <c r="H801" s="4"/>
    </row>
    <row r="802" spans="2:8" ht="13.5" customHeight="1" x14ac:dyDescent="0.2">
      <c r="B802" s="4"/>
      <c r="C802" s="4"/>
      <c r="H802" s="4"/>
    </row>
    <row r="803" spans="2:8" ht="13.5" customHeight="1" x14ac:dyDescent="0.2">
      <c r="B803" s="4"/>
      <c r="C803" s="4"/>
      <c r="H803" s="4"/>
    </row>
    <row r="804" spans="2:8" ht="13.5" customHeight="1" x14ac:dyDescent="0.2">
      <c r="B804" s="4"/>
      <c r="C804" s="4"/>
      <c r="H804" s="4"/>
    </row>
    <row r="805" spans="2:8" ht="13.5" customHeight="1" x14ac:dyDescent="0.2">
      <c r="B805" s="4"/>
      <c r="C805" s="4"/>
      <c r="H805" s="4"/>
    </row>
    <row r="806" spans="2:8" ht="13.5" customHeight="1" x14ac:dyDescent="0.2">
      <c r="B806" s="4"/>
      <c r="C806" s="4"/>
      <c r="H806" s="4"/>
    </row>
    <row r="807" spans="2:8" ht="13.5" customHeight="1" x14ac:dyDescent="0.2">
      <c r="B807" s="4"/>
      <c r="C807" s="4"/>
      <c r="H807" s="4"/>
    </row>
    <row r="808" spans="2:8" ht="13.5" customHeight="1" x14ac:dyDescent="0.2">
      <c r="B808" s="4"/>
      <c r="C808" s="4"/>
      <c r="H808" s="4"/>
    </row>
    <row r="809" spans="2:8" ht="13.5" customHeight="1" x14ac:dyDescent="0.2">
      <c r="B809" s="4"/>
      <c r="C809" s="4"/>
      <c r="H809" s="4"/>
    </row>
    <row r="810" spans="2:8" ht="13.5" customHeight="1" x14ac:dyDescent="0.2">
      <c r="B810" s="4"/>
      <c r="C810" s="4"/>
      <c r="H810" s="4"/>
    </row>
    <row r="811" spans="2:8" ht="13.5" customHeight="1" x14ac:dyDescent="0.2">
      <c r="B811" s="4"/>
      <c r="C811" s="4"/>
      <c r="H811" s="4"/>
    </row>
    <row r="812" spans="2:8" ht="13.5" customHeight="1" x14ac:dyDescent="0.2">
      <c r="B812" s="4"/>
      <c r="C812" s="4"/>
      <c r="H812" s="4"/>
    </row>
    <row r="813" spans="2:8" ht="13.5" customHeight="1" x14ac:dyDescent="0.2">
      <c r="B813" s="4"/>
      <c r="C813" s="4"/>
      <c r="H813" s="4"/>
    </row>
    <row r="814" spans="2:8" ht="13.5" customHeight="1" x14ac:dyDescent="0.2">
      <c r="B814" s="4"/>
      <c r="C814" s="4"/>
      <c r="H814" s="4"/>
    </row>
    <row r="815" spans="2:8" ht="13.5" customHeight="1" x14ac:dyDescent="0.2">
      <c r="B815" s="4"/>
      <c r="C815" s="4"/>
      <c r="H815" s="4"/>
    </row>
    <row r="816" spans="2:8" ht="13.5" customHeight="1" x14ac:dyDescent="0.2">
      <c r="B816" s="4"/>
      <c r="C816" s="4"/>
      <c r="H816" s="4"/>
    </row>
    <row r="817" spans="2:8" ht="13.5" customHeight="1" x14ac:dyDescent="0.2">
      <c r="B817" s="4"/>
      <c r="C817" s="4"/>
      <c r="H817" s="4"/>
    </row>
    <row r="818" spans="2:8" ht="13.5" customHeight="1" x14ac:dyDescent="0.2">
      <c r="B818" s="4"/>
      <c r="C818" s="4"/>
      <c r="H818" s="4"/>
    </row>
    <row r="819" spans="2:8" ht="13.5" customHeight="1" x14ac:dyDescent="0.2">
      <c r="B819" s="4"/>
      <c r="C819" s="4"/>
      <c r="H819" s="4"/>
    </row>
    <row r="820" spans="2:8" ht="13.5" customHeight="1" x14ac:dyDescent="0.2">
      <c r="B820" s="4"/>
      <c r="C820" s="4"/>
      <c r="H820" s="4"/>
    </row>
    <row r="821" spans="2:8" ht="13.5" customHeight="1" x14ac:dyDescent="0.2">
      <c r="B821" s="4"/>
      <c r="C821" s="4"/>
      <c r="H821" s="4"/>
    </row>
    <row r="822" spans="2:8" ht="13.5" customHeight="1" x14ac:dyDescent="0.2">
      <c r="B822" s="4"/>
      <c r="C822" s="4"/>
      <c r="H822" s="4"/>
    </row>
    <row r="823" spans="2:8" ht="13.5" customHeight="1" x14ac:dyDescent="0.2">
      <c r="B823" s="4"/>
      <c r="C823" s="4"/>
      <c r="H823" s="4"/>
    </row>
    <row r="824" spans="2:8" ht="13.5" customHeight="1" x14ac:dyDescent="0.2">
      <c r="B824" s="4"/>
      <c r="C824" s="4"/>
      <c r="H824" s="4"/>
    </row>
    <row r="825" spans="2:8" ht="13.5" customHeight="1" x14ac:dyDescent="0.2">
      <c r="B825" s="4"/>
      <c r="C825" s="4"/>
      <c r="H825" s="4"/>
    </row>
    <row r="826" spans="2:8" ht="13.5" customHeight="1" x14ac:dyDescent="0.2">
      <c r="B826" s="4"/>
      <c r="C826" s="4"/>
      <c r="H826" s="4"/>
    </row>
    <row r="827" spans="2:8" ht="13.5" customHeight="1" x14ac:dyDescent="0.2">
      <c r="B827" s="4"/>
      <c r="C827" s="4"/>
      <c r="H827" s="4"/>
    </row>
    <row r="828" spans="2:8" ht="13.5" customHeight="1" x14ac:dyDescent="0.2">
      <c r="B828" s="4"/>
      <c r="C828" s="4"/>
      <c r="H828" s="4"/>
    </row>
    <row r="829" spans="2:8" ht="13.5" customHeight="1" x14ac:dyDescent="0.2">
      <c r="B829" s="4"/>
      <c r="C829" s="4"/>
      <c r="H829" s="4"/>
    </row>
    <row r="830" spans="2:8" ht="13.5" customHeight="1" x14ac:dyDescent="0.2">
      <c r="B830" s="4"/>
      <c r="C830" s="4"/>
      <c r="H830" s="4"/>
    </row>
    <row r="831" spans="2:8" ht="13.5" customHeight="1" x14ac:dyDescent="0.2">
      <c r="B831" s="4"/>
      <c r="C831" s="4"/>
      <c r="H831" s="4"/>
    </row>
    <row r="832" spans="2:8" ht="13.5" customHeight="1" x14ac:dyDescent="0.2">
      <c r="B832" s="4"/>
      <c r="C832" s="4"/>
      <c r="H832" s="4"/>
    </row>
    <row r="833" spans="2:8" ht="13.5" customHeight="1" x14ac:dyDescent="0.2">
      <c r="B833" s="4"/>
      <c r="C833" s="4"/>
      <c r="H833" s="4"/>
    </row>
    <row r="834" spans="2:8" ht="13.5" customHeight="1" x14ac:dyDescent="0.2">
      <c r="B834" s="4"/>
      <c r="C834" s="4"/>
      <c r="H834" s="4"/>
    </row>
    <row r="835" spans="2:8" ht="13.5" customHeight="1" x14ac:dyDescent="0.2">
      <c r="B835" s="4"/>
      <c r="C835" s="4"/>
      <c r="H835" s="4"/>
    </row>
    <row r="836" spans="2:8" ht="13.5" customHeight="1" x14ac:dyDescent="0.2">
      <c r="B836" s="4"/>
      <c r="C836" s="4"/>
      <c r="H836" s="4"/>
    </row>
    <row r="837" spans="2:8" ht="13.5" customHeight="1" x14ac:dyDescent="0.2">
      <c r="B837" s="4"/>
      <c r="C837" s="4"/>
      <c r="H837" s="4"/>
    </row>
    <row r="838" spans="2:8" ht="13.5" customHeight="1" x14ac:dyDescent="0.2">
      <c r="B838" s="4"/>
      <c r="C838" s="4"/>
      <c r="H838" s="4"/>
    </row>
    <row r="839" spans="2:8" ht="13.5" customHeight="1" x14ac:dyDescent="0.2">
      <c r="B839" s="4"/>
      <c r="C839" s="4"/>
      <c r="H839" s="4"/>
    </row>
    <row r="840" spans="2:8" ht="13.5" customHeight="1" x14ac:dyDescent="0.2">
      <c r="B840" s="4"/>
      <c r="C840" s="4"/>
      <c r="H840" s="4"/>
    </row>
    <row r="841" spans="2:8" ht="13.5" customHeight="1" x14ac:dyDescent="0.2">
      <c r="B841" s="4"/>
      <c r="C841" s="4"/>
      <c r="H841" s="4"/>
    </row>
    <row r="842" spans="2:8" ht="13.5" customHeight="1" x14ac:dyDescent="0.2">
      <c r="B842" s="4"/>
      <c r="C842" s="4"/>
      <c r="H842" s="4"/>
    </row>
    <row r="843" spans="2:8" ht="13.5" customHeight="1" x14ac:dyDescent="0.2">
      <c r="B843" s="4"/>
      <c r="C843" s="4"/>
      <c r="H843" s="4"/>
    </row>
    <row r="844" spans="2:8" ht="13.5" customHeight="1" x14ac:dyDescent="0.2">
      <c r="B844" s="4"/>
      <c r="C844" s="4"/>
      <c r="H844" s="4"/>
    </row>
    <row r="845" spans="2:8" ht="13.5" customHeight="1" x14ac:dyDescent="0.2">
      <c r="B845" s="4"/>
      <c r="C845" s="4"/>
      <c r="H845" s="4"/>
    </row>
    <row r="846" spans="2:8" ht="13.5" customHeight="1" x14ac:dyDescent="0.2">
      <c r="B846" s="4"/>
      <c r="C846" s="4"/>
      <c r="H846" s="4"/>
    </row>
    <row r="847" spans="2:8" ht="13.5" customHeight="1" x14ac:dyDescent="0.2">
      <c r="B847" s="4"/>
      <c r="C847" s="4"/>
      <c r="H847" s="4"/>
    </row>
    <row r="848" spans="2:8" ht="13.5" customHeight="1" x14ac:dyDescent="0.2">
      <c r="B848" s="4"/>
      <c r="C848" s="4"/>
      <c r="H848" s="4"/>
    </row>
    <row r="849" spans="2:8" ht="13.5" customHeight="1" x14ac:dyDescent="0.2">
      <c r="B849" s="4"/>
      <c r="C849" s="4"/>
      <c r="H849" s="4"/>
    </row>
    <row r="850" spans="2:8" ht="13.5" customHeight="1" x14ac:dyDescent="0.2">
      <c r="B850" s="4"/>
      <c r="C850" s="4"/>
      <c r="H850" s="4"/>
    </row>
    <row r="851" spans="2:8" ht="13.5" customHeight="1" x14ac:dyDescent="0.2">
      <c r="B851" s="4"/>
      <c r="C851" s="4"/>
      <c r="H851" s="4"/>
    </row>
    <row r="852" spans="2:8" ht="13.5" customHeight="1" x14ac:dyDescent="0.2">
      <c r="B852" s="4"/>
      <c r="C852" s="4"/>
      <c r="H852" s="4"/>
    </row>
    <row r="853" spans="2:8" ht="13.5" customHeight="1" x14ac:dyDescent="0.2">
      <c r="B853" s="4"/>
      <c r="C853" s="4"/>
      <c r="H853" s="4"/>
    </row>
    <row r="854" spans="2:8" ht="13.5" customHeight="1" x14ac:dyDescent="0.2">
      <c r="B854" s="4"/>
      <c r="C854" s="4"/>
      <c r="H854" s="4"/>
    </row>
    <row r="855" spans="2:8" ht="13.5" customHeight="1" x14ac:dyDescent="0.2">
      <c r="B855" s="4"/>
      <c r="C855" s="4"/>
      <c r="H855" s="4"/>
    </row>
    <row r="856" spans="2:8" ht="13.5" customHeight="1" x14ac:dyDescent="0.2">
      <c r="B856" s="4"/>
      <c r="C856" s="4"/>
      <c r="H856" s="4"/>
    </row>
    <row r="857" spans="2:8" ht="13.5" customHeight="1" x14ac:dyDescent="0.2">
      <c r="B857" s="4"/>
      <c r="C857" s="4"/>
      <c r="H857" s="4"/>
    </row>
    <row r="858" spans="2:8" ht="13.5" customHeight="1" x14ac:dyDescent="0.2">
      <c r="B858" s="4"/>
      <c r="C858" s="4"/>
      <c r="H858" s="4"/>
    </row>
    <row r="859" spans="2:8" ht="13.5" customHeight="1" x14ac:dyDescent="0.2">
      <c r="B859" s="4"/>
      <c r="C859" s="4"/>
      <c r="H859" s="4"/>
    </row>
    <row r="860" spans="2:8" ht="13.5" customHeight="1" x14ac:dyDescent="0.2">
      <c r="B860" s="4"/>
      <c r="C860" s="4"/>
      <c r="H860" s="4"/>
    </row>
    <row r="861" spans="2:8" ht="13.5" customHeight="1" x14ac:dyDescent="0.2">
      <c r="B861" s="4"/>
      <c r="C861" s="4"/>
      <c r="H861" s="4"/>
    </row>
    <row r="862" spans="2:8" ht="13.5" customHeight="1" x14ac:dyDescent="0.2">
      <c r="B862" s="4"/>
      <c r="C862" s="4"/>
      <c r="H862" s="4"/>
    </row>
    <row r="863" spans="2:8" ht="13.5" customHeight="1" x14ac:dyDescent="0.2">
      <c r="B863" s="4"/>
      <c r="C863" s="4"/>
      <c r="H863" s="4"/>
    </row>
    <row r="864" spans="2:8" ht="13.5" customHeight="1" x14ac:dyDescent="0.2">
      <c r="B864" s="4"/>
      <c r="C864" s="4"/>
      <c r="H864" s="4"/>
    </row>
    <row r="865" spans="2:8" ht="13.5" customHeight="1" x14ac:dyDescent="0.2">
      <c r="B865" s="4"/>
      <c r="C865" s="4"/>
      <c r="H865" s="4"/>
    </row>
    <row r="866" spans="2:8" ht="13.5" customHeight="1" x14ac:dyDescent="0.2">
      <c r="B866" s="4"/>
      <c r="C866" s="4"/>
      <c r="H866" s="4"/>
    </row>
    <row r="867" spans="2:8" ht="13.5" customHeight="1" x14ac:dyDescent="0.2">
      <c r="B867" s="4"/>
      <c r="C867" s="4"/>
      <c r="H867" s="4"/>
    </row>
    <row r="868" spans="2:8" ht="13.5" customHeight="1" x14ac:dyDescent="0.2">
      <c r="B868" s="4"/>
      <c r="C868" s="4"/>
      <c r="H868" s="4"/>
    </row>
    <row r="869" spans="2:8" ht="13.5" customHeight="1" x14ac:dyDescent="0.2">
      <c r="B869" s="4"/>
      <c r="C869" s="4"/>
      <c r="H869" s="4"/>
    </row>
    <row r="870" spans="2:8" ht="13.5" customHeight="1" x14ac:dyDescent="0.2">
      <c r="B870" s="4"/>
      <c r="C870" s="4"/>
      <c r="H870" s="4"/>
    </row>
    <row r="871" spans="2:8" ht="13.5" customHeight="1" x14ac:dyDescent="0.2">
      <c r="B871" s="4"/>
      <c r="C871" s="4"/>
      <c r="H871" s="4"/>
    </row>
    <row r="872" spans="2:8" ht="13.5" customHeight="1" x14ac:dyDescent="0.2">
      <c r="B872" s="4"/>
      <c r="C872" s="4"/>
      <c r="H872" s="4"/>
    </row>
    <row r="873" spans="2:8" ht="13.5" customHeight="1" x14ac:dyDescent="0.2">
      <c r="B873" s="4"/>
      <c r="C873" s="4"/>
      <c r="H873" s="4"/>
    </row>
    <row r="874" spans="2:8" ht="13.5" customHeight="1" x14ac:dyDescent="0.2">
      <c r="B874" s="4"/>
      <c r="C874" s="4"/>
      <c r="H874" s="4"/>
    </row>
    <row r="875" spans="2:8" ht="13.5" customHeight="1" x14ac:dyDescent="0.2">
      <c r="B875" s="4"/>
      <c r="C875" s="4"/>
      <c r="H875" s="4"/>
    </row>
    <row r="876" spans="2:8" ht="13.5" customHeight="1" x14ac:dyDescent="0.2">
      <c r="B876" s="4"/>
      <c r="C876" s="4"/>
      <c r="H876" s="4"/>
    </row>
    <row r="877" spans="2:8" ht="13.5" customHeight="1" x14ac:dyDescent="0.2">
      <c r="B877" s="4"/>
      <c r="C877" s="4"/>
      <c r="H877" s="4"/>
    </row>
    <row r="878" spans="2:8" ht="13.5" customHeight="1" x14ac:dyDescent="0.2">
      <c r="B878" s="4"/>
      <c r="C878" s="4"/>
      <c r="H878" s="4"/>
    </row>
    <row r="879" spans="2:8" ht="13.5" customHeight="1" x14ac:dyDescent="0.2">
      <c r="B879" s="4"/>
      <c r="C879" s="4"/>
      <c r="H879" s="4"/>
    </row>
    <row r="880" spans="2:8" ht="13.5" customHeight="1" x14ac:dyDescent="0.2">
      <c r="B880" s="4"/>
      <c r="C880" s="4"/>
      <c r="H880" s="4"/>
    </row>
    <row r="881" spans="2:8" ht="13.5" customHeight="1" x14ac:dyDescent="0.2">
      <c r="B881" s="4"/>
      <c r="C881" s="4"/>
      <c r="H881" s="4"/>
    </row>
    <row r="882" spans="2:8" ht="13.5" customHeight="1" x14ac:dyDescent="0.2">
      <c r="B882" s="4"/>
      <c r="C882" s="4"/>
      <c r="H882" s="4"/>
    </row>
    <row r="883" spans="2:8" ht="13.5" customHeight="1" x14ac:dyDescent="0.2">
      <c r="B883" s="4"/>
      <c r="C883" s="4"/>
      <c r="H883" s="4"/>
    </row>
    <row r="884" spans="2:8" ht="13.5" customHeight="1" x14ac:dyDescent="0.2">
      <c r="B884" s="4"/>
      <c r="C884" s="4"/>
      <c r="H884" s="4"/>
    </row>
    <row r="885" spans="2:8" ht="13.5" customHeight="1" x14ac:dyDescent="0.2">
      <c r="B885" s="4"/>
      <c r="C885" s="4"/>
      <c r="H885" s="4"/>
    </row>
    <row r="886" spans="2:8" ht="13.5" customHeight="1" x14ac:dyDescent="0.2">
      <c r="B886" s="4"/>
      <c r="C886" s="4"/>
      <c r="H886" s="4"/>
    </row>
    <row r="887" spans="2:8" ht="13.5" customHeight="1" x14ac:dyDescent="0.2">
      <c r="B887" s="4"/>
      <c r="C887" s="4"/>
      <c r="H887" s="4"/>
    </row>
    <row r="888" spans="2:8" ht="13.5" customHeight="1" x14ac:dyDescent="0.2">
      <c r="B888" s="4"/>
      <c r="C888" s="4"/>
      <c r="H888" s="4"/>
    </row>
    <row r="889" spans="2:8" ht="13.5" customHeight="1" x14ac:dyDescent="0.2">
      <c r="B889" s="4"/>
      <c r="C889" s="4"/>
      <c r="H889" s="4"/>
    </row>
    <row r="890" spans="2:8" ht="13.5" customHeight="1" x14ac:dyDescent="0.2">
      <c r="B890" s="4"/>
      <c r="C890" s="4"/>
      <c r="H890" s="4"/>
    </row>
    <row r="891" spans="2:8" ht="13.5" customHeight="1" x14ac:dyDescent="0.2">
      <c r="B891" s="4"/>
      <c r="C891" s="4"/>
      <c r="H891" s="4"/>
    </row>
    <row r="892" spans="2:8" ht="13.5" customHeight="1" x14ac:dyDescent="0.2">
      <c r="B892" s="4"/>
      <c r="C892" s="4"/>
      <c r="H892" s="4"/>
    </row>
    <row r="893" spans="2:8" ht="13.5" customHeight="1" x14ac:dyDescent="0.2">
      <c r="B893" s="4"/>
      <c r="C893" s="4"/>
      <c r="H893" s="4"/>
    </row>
    <row r="894" spans="2:8" ht="13.5" customHeight="1" x14ac:dyDescent="0.2">
      <c r="B894" s="4"/>
      <c r="C894" s="4"/>
      <c r="H894" s="4"/>
    </row>
    <row r="895" spans="2:8" ht="13.5" customHeight="1" x14ac:dyDescent="0.2">
      <c r="B895" s="4"/>
      <c r="C895" s="4"/>
      <c r="H895" s="4"/>
    </row>
    <row r="896" spans="2:8" ht="13.5" customHeight="1" x14ac:dyDescent="0.2">
      <c r="B896" s="4"/>
      <c r="C896" s="4"/>
      <c r="H896" s="4"/>
    </row>
    <row r="897" spans="2:8" ht="13.5" customHeight="1" x14ac:dyDescent="0.2">
      <c r="B897" s="4"/>
      <c r="C897" s="4"/>
      <c r="H897" s="4"/>
    </row>
    <row r="898" spans="2:8" ht="13.5" customHeight="1" x14ac:dyDescent="0.2">
      <c r="B898" s="4"/>
      <c r="C898" s="4"/>
      <c r="H898" s="4"/>
    </row>
    <row r="899" spans="2:8" ht="13.5" customHeight="1" x14ac:dyDescent="0.2">
      <c r="B899" s="4"/>
      <c r="C899" s="4"/>
      <c r="H899" s="4"/>
    </row>
    <row r="900" spans="2:8" ht="13.5" customHeight="1" x14ac:dyDescent="0.2">
      <c r="B900" s="4"/>
      <c r="C900" s="4"/>
      <c r="H900" s="4"/>
    </row>
    <row r="901" spans="2:8" ht="13.5" customHeight="1" x14ac:dyDescent="0.2">
      <c r="B901" s="4"/>
      <c r="C901" s="4"/>
      <c r="H901" s="4"/>
    </row>
    <row r="902" spans="2:8" ht="13.5" customHeight="1" x14ac:dyDescent="0.2">
      <c r="B902" s="4"/>
      <c r="C902" s="4"/>
      <c r="H902" s="4"/>
    </row>
    <row r="903" spans="2:8" ht="13.5" customHeight="1" x14ac:dyDescent="0.2">
      <c r="B903" s="4"/>
      <c r="C903" s="4"/>
      <c r="H903" s="4"/>
    </row>
    <row r="904" spans="2:8" ht="13.5" customHeight="1" x14ac:dyDescent="0.2">
      <c r="B904" s="4"/>
      <c r="C904" s="4"/>
      <c r="H904" s="4"/>
    </row>
    <row r="905" spans="2:8" ht="13.5" customHeight="1" x14ac:dyDescent="0.2">
      <c r="B905" s="4"/>
      <c r="C905" s="4"/>
      <c r="H905" s="4"/>
    </row>
    <row r="906" spans="2:8" ht="13.5" customHeight="1" x14ac:dyDescent="0.2">
      <c r="B906" s="4"/>
      <c r="C906" s="4"/>
      <c r="H906" s="4"/>
    </row>
    <row r="907" spans="2:8" ht="13.5" customHeight="1" x14ac:dyDescent="0.2">
      <c r="B907" s="4"/>
      <c r="C907" s="4"/>
      <c r="H907" s="4"/>
    </row>
    <row r="908" spans="2:8" ht="13.5" customHeight="1" x14ac:dyDescent="0.2">
      <c r="B908" s="4"/>
      <c r="C908" s="4"/>
      <c r="H908" s="4"/>
    </row>
    <row r="909" spans="2:8" ht="13.5" customHeight="1" x14ac:dyDescent="0.2">
      <c r="B909" s="4"/>
      <c r="C909" s="4"/>
      <c r="H909" s="4"/>
    </row>
    <row r="910" spans="2:8" ht="13.5" customHeight="1" x14ac:dyDescent="0.2">
      <c r="B910" s="4"/>
      <c r="C910" s="4"/>
      <c r="H910" s="4"/>
    </row>
    <row r="911" spans="2:8" ht="13.5" customHeight="1" x14ac:dyDescent="0.2">
      <c r="B911" s="4"/>
      <c r="C911" s="4"/>
      <c r="H911" s="4"/>
    </row>
    <row r="912" spans="2:8" ht="13.5" customHeight="1" x14ac:dyDescent="0.2">
      <c r="B912" s="4"/>
      <c r="C912" s="4"/>
      <c r="H912" s="4"/>
    </row>
    <row r="913" spans="2:8" ht="13.5" customHeight="1" x14ac:dyDescent="0.2">
      <c r="B913" s="4"/>
      <c r="C913" s="4"/>
      <c r="H913" s="4"/>
    </row>
    <row r="914" spans="2:8" ht="13.5" customHeight="1" x14ac:dyDescent="0.2">
      <c r="B914" s="4"/>
      <c r="C914" s="4"/>
      <c r="H914" s="4"/>
    </row>
    <row r="915" spans="2:8" ht="13.5" customHeight="1" x14ac:dyDescent="0.2">
      <c r="B915" s="4"/>
      <c r="C915" s="4"/>
      <c r="H915" s="4"/>
    </row>
    <row r="916" spans="2:8" ht="13.5" customHeight="1" x14ac:dyDescent="0.2">
      <c r="B916" s="4"/>
      <c r="C916" s="4"/>
      <c r="H916" s="4"/>
    </row>
    <row r="917" spans="2:8" ht="13.5" customHeight="1" x14ac:dyDescent="0.2">
      <c r="B917" s="4"/>
      <c r="C917" s="4"/>
      <c r="H917" s="4"/>
    </row>
    <row r="918" spans="2:8" ht="13.5" customHeight="1" x14ac:dyDescent="0.2">
      <c r="B918" s="4"/>
      <c r="C918" s="4"/>
      <c r="H918" s="4"/>
    </row>
    <row r="919" spans="2:8" ht="13.5" customHeight="1" x14ac:dyDescent="0.2">
      <c r="B919" s="4"/>
      <c r="C919" s="4"/>
      <c r="H919" s="4"/>
    </row>
    <row r="920" spans="2:8" ht="13.5" customHeight="1" x14ac:dyDescent="0.2">
      <c r="B920" s="4"/>
      <c r="C920" s="4"/>
      <c r="H920" s="4"/>
    </row>
    <row r="921" spans="2:8" ht="13.5" customHeight="1" x14ac:dyDescent="0.2">
      <c r="B921" s="4"/>
      <c r="C921" s="4"/>
      <c r="H921" s="4"/>
    </row>
    <row r="922" spans="2:8" ht="13.5" customHeight="1" x14ac:dyDescent="0.2">
      <c r="B922" s="4"/>
      <c r="C922" s="4"/>
      <c r="H922" s="4"/>
    </row>
    <row r="923" spans="2:8" ht="13.5" customHeight="1" x14ac:dyDescent="0.2">
      <c r="B923" s="4"/>
      <c r="C923" s="4"/>
      <c r="H923" s="4"/>
    </row>
    <row r="924" spans="2:8" ht="13.5" customHeight="1" x14ac:dyDescent="0.2">
      <c r="B924" s="4"/>
      <c r="C924" s="4"/>
      <c r="H924" s="4"/>
    </row>
    <row r="925" spans="2:8" ht="13.5" customHeight="1" x14ac:dyDescent="0.2">
      <c r="B925" s="4"/>
      <c r="C925" s="4"/>
      <c r="H925" s="4"/>
    </row>
    <row r="926" spans="2:8" ht="13.5" customHeight="1" x14ac:dyDescent="0.2">
      <c r="B926" s="4"/>
      <c r="C926" s="4"/>
      <c r="H926" s="4"/>
    </row>
    <row r="927" spans="2:8" ht="13.5" customHeight="1" x14ac:dyDescent="0.2">
      <c r="B927" s="4"/>
      <c r="C927" s="4"/>
      <c r="H927" s="4"/>
    </row>
    <row r="928" spans="2:8" ht="13.5" customHeight="1" x14ac:dyDescent="0.2">
      <c r="B928" s="4"/>
      <c r="C928" s="4"/>
      <c r="H928" s="4"/>
    </row>
    <row r="929" spans="2:8" ht="13.5" customHeight="1" x14ac:dyDescent="0.2">
      <c r="B929" s="4"/>
      <c r="C929" s="4"/>
      <c r="H929" s="4"/>
    </row>
    <row r="930" spans="2:8" ht="13.5" customHeight="1" x14ac:dyDescent="0.2">
      <c r="B930" s="4"/>
      <c r="C930" s="4"/>
      <c r="H930" s="4"/>
    </row>
    <row r="931" spans="2:8" ht="13.5" customHeight="1" x14ac:dyDescent="0.2">
      <c r="B931" s="4"/>
      <c r="C931" s="4"/>
      <c r="H931" s="4"/>
    </row>
    <row r="932" spans="2:8" ht="13.5" customHeight="1" x14ac:dyDescent="0.2">
      <c r="B932" s="4"/>
      <c r="C932" s="4"/>
      <c r="H932" s="4"/>
    </row>
    <row r="933" spans="2:8" ht="13.5" customHeight="1" x14ac:dyDescent="0.2">
      <c r="B933" s="4"/>
      <c r="C933" s="4"/>
      <c r="H933" s="4"/>
    </row>
    <row r="934" spans="2:8" ht="13.5" customHeight="1" x14ac:dyDescent="0.2">
      <c r="B934" s="4"/>
      <c r="C934" s="4"/>
      <c r="H934" s="4"/>
    </row>
    <row r="935" spans="2:8" ht="13.5" customHeight="1" x14ac:dyDescent="0.2">
      <c r="B935" s="4"/>
      <c r="C935" s="4"/>
      <c r="H935" s="4"/>
    </row>
    <row r="936" spans="2:8" ht="13.5" customHeight="1" x14ac:dyDescent="0.2">
      <c r="B936" s="4"/>
      <c r="C936" s="4"/>
      <c r="H936" s="4"/>
    </row>
    <row r="937" spans="2:8" ht="13.5" customHeight="1" x14ac:dyDescent="0.2">
      <c r="B937" s="4"/>
      <c r="C937" s="4"/>
      <c r="H937" s="4"/>
    </row>
    <row r="938" spans="2:8" ht="13.5" customHeight="1" x14ac:dyDescent="0.2">
      <c r="B938" s="4"/>
      <c r="C938" s="4"/>
      <c r="H938" s="4"/>
    </row>
    <row r="939" spans="2:8" ht="13.5" customHeight="1" x14ac:dyDescent="0.2">
      <c r="B939" s="4"/>
      <c r="C939" s="4"/>
      <c r="H939" s="4"/>
    </row>
    <row r="940" spans="2:8" ht="13.5" customHeight="1" x14ac:dyDescent="0.2">
      <c r="B940" s="4"/>
      <c r="C940" s="4"/>
      <c r="H940" s="4"/>
    </row>
    <row r="941" spans="2:8" ht="13.5" customHeight="1" x14ac:dyDescent="0.2">
      <c r="B941" s="4"/>
      <c r="C941" s="4"/>
      <c r="H941" s="4"/>
    </row>
    <row r="942" spans="2:8" ht="13.5" customHeight="1" x14ac:dyDescent="0.2">
      <c r="B942" s="4"/>
      <c r="C942" s="4"/>
      <c r="H942" s="4"/>
    </row>
    <row r="943" spans="2:8" ht="13.5" customHeight="1" x14ac:dyDescent="0.2">
      <c r="B943" s="4"/>
      <c r="C943" s="4"/>
      <c r="H943" s="4"/>
    </row>
    <row r="944" spans="2:8" ht="13.5" customHeight="1" x14ac:dyDescent="0.2">
      <c r="B944" s="4"/>
      <c r="C944" s="4"/>
      <c r="H944" s="4"/>
    </row>
    <row r="945" spans="2:8" ht="13.5" customHeight="1" x14ac:dyDescent="0.2">
      <c r="B945" s="4"/>
      <c r="C945" s="4"/>
      <c r="H945" s="4"/>
    </row>
    <row r="946" spans="2:8" ht="13.5" customHeight="1" x14ac:dyDescent="0.2">
      <c r="B946" s="4"/>
      <c r="C946" s="4"/>
      <c r="H946" s="4"/>
    </row>
    <row r="947" spans="2:8" ht="13.5" customHeight="1" x14ac:dyDescent="0.2">
      <c r="B947" s="4"/>
      <c r="C947" s="4"/>
      <c r="H947" s="4"/>
    </row>
    <row r="948" spans="2:8" ht="13.5" customHeight="1" x14ac:dyDescent="0.2">
      <c r="B948" s="4"/>
      <c r="C948" s="4"/>
      <c r="H948" s="4"/>
    </row>
    <row r="949" spans="2:8" ht="13.5" customHeight="1" x14ac:dyDescent="0.2">
      <c r="B949" s="4"/>
      <c r="C949" s="4"/>
      <c r="H949" s="4"/>
    </row>
    <row r="950" spans="2:8" ht="13.5" customHeight="1" x14ac:dyDescent="0.2">
      <c r="B950" s="4"/>
      <c r="C950" s="4"/>
      <c r="H950" s="4"/>
    </row>
    <row r="951" spans="2:8" ht="13.5" customHeight="1" x14ac:dyDescent="0.2">
      <c r="B951" s="4"/>
      <c r="C951" s="4"/>
      <c r="H951" s="4"/>
    </row>
    <row r="952" spans="2:8" ht="13.5" customHeight="1" x14ac:dyDescent="0.2">
      <c r="B952" s="4"/>
      <c r="C952" s="4"/>
      <c r="H952" s="4"/>
    </row>
    <row r="953" spans="2:8" ht="13.5" customHeight="1" x14ac:dyDescent="0.2">
      <c r="B953" s="4"/>
      <c r="C953" s="4"/>
      <c r="H953" s="4"/>
    </row>
    <row r="954" spans="2:8" ht="13.5" customHeight="1" x14ac:dyDescent="0.2">
      <c r="B954" s="4"/>
      <c r="C954" s="4"/>
      <c r="H954" s="4"/>
    </row>
    <row r="955" spans="2:8" ht="13.5" customHeight="1" x14ac:dyDescent="0.2">
      <c r="B955" s="4"/>
      <c r="C955" s="4"/>
      <c r="H955" s="4"/>
    </row>
    <row r="956" spans="2:8" ht="13.5" customHeight="1" x14ac:dyDescent="0.2">
      <c r="B956" s="4"/>
      <c r="C956" s="4"/>
      <c r="H956" s="4"/>
    </row>
    <row r="957" spans="2:8" ht="13.5" customHeight="1" x14ac:dyDescent="0.2">
      <c r="B957" s="4"/>
      <c r="C957" s="4"/>
      <c r="H957" s="4"/>
    </row>
    <row r="958" spans="2:8" ht="13.5" customHeight="1" x14ac:dyDescent="0.2">
      <c r="B958" s="4"/>
      <c r="C958" s="4"/>
      <c r="H958" s="4"/>
    </row>
    <row r="959" spans="2:8" ht="13.5" customHeight="1" x14ac:dyDescent="0.2">
      <c r="B959" s="4"/>
      <c r="C959" s="4"/>
      <c r="H959" s="4"/>
    </row>
    <row r="960" spans="2:8" ht="13.5" customHeight="1" x14ac:dyDescent="0.2">
      <c r="B960" s="4"/>
      <c r="C960" s="4"/>
      <c r="H960" s="4"/>
    </row>
    <row r="961" spans="2:8" ht="13.5" customHeight="1" x14ac:dyDescent="0.2">
      <c r="B961" s="4"/>
      <c r="C961" s="4"/>
      <c r="H961" s="4"/>
    </row>
    <row r="962" spans="2:8" ht="13.5" customHeight="1" x14ac:dyDescent="0.2">
      <c r="B962" s="4"/>
      <c r="C962" s="4"/>
      <c r="H962" s="4"/>
    </row>
    <row r="963" spans="2:8" ht="13.5" customHeight="1" x14ac:dyDescent="0.2">
      <c r="B963" s="4"/>
      <c r="C963" s="4"/>
      <c r="H963" s="4"/>
    </row>
    <row r="964" spans="2:8" ht="13.5" customHeight="1" x14ac:dyDescent="0.2">
      <c r="B964" s="4"/>
      <c r="C964" s="4"/>
      <c r="H964" s="4"/>
    </row>
    <row r="965" spans="2:8" ht="13.5" customHeight="1" x14ac:dyDescent="0.2">
      <c r="B965" s="4"/>
      <c r="C965" s="4"/>
      <c r="H965" s="4"/>
    </row>
    <row r="966" spans="2:8" ht="13.5" customHeight="1" x14ac:dyDescent="0.2">
      <c r="B966" s="4"/>
      <c r="C966" s="4"/>
      <c r="H966" s="4"/>
    </row>
    <row r="967" spans="2:8" ht="13.5" customHeight="1" x14ac:dyDescent="0.2">
      <c r="B967" s="4"/>
      <c r="C967" s="4"/>
      <c r="H967" s="4"/>
    </row>
    <row r="968" spans="2:8" ht="13.5" customHeight="1" x14ac:dyDescent="0.2">
      <c r="B968" s="4"/>
      <c r="C968" s="4"/>
      <c r="H968" s="4"/>
    </row>
    <row r="969" spans="2:8" ht="13.5" customHeight="1" x14ac:dyDescent="0.2">
      <c r="B969" s="4"/>
      <c r="C969" s="4"/>
      <c r="H969" s="4"/>
    </row>
    <row r="970" spans="2:8" ht="13.5" customHeight="1" x14ac:dyDescent="0.2">
      <c r="B970" s="4"/>
      <c r="C970" s="4"/>
      <c r="H970" s="4"/>
    </row>
    <row r="971" spans="2:8" ht="13.5" customHeight="1" x14ac:dyDescent="0.2">
      <c r="B971" s="4"/>
      <c r="C971" s="4"/>
      <c r="H971" s="4"/>
    </row>
    <row r="972" spans="2:8" ht="13.5" customHeight="1" x14ac:dyDescent="0.2">
      <c r="B972" s="4"/>
      <c r="C972" s="4"/>
      <c r="H972" s="4"/>
    </row>
    <row r="973" spans="2:8" ht="13.5" customHeight="1" x14ac:dyDescent="0.2">
      <c r="B973" s="4"/>
      <c r="C973" s="4"/>
      <c r="H973" s="4"/>
    </row>
    <row r="974" spans="2:8" ht="13.5" customHeight="1" x14ac:dyDescent="0.2">
      <c r="B974" s="4"/>
      <c r="C974" s="4"/>
      <c r="H974" s="4"/>
    </row>
    <row r="975" spans="2:8" ht="13.5" customHeight="1" x14ac:dyDescent="0.2">
      <c r="B975" s="4"/>
      <c r="C975" s="4"/>
      <c r="H975" s="4"/>
    </row>
    <row r="976" spans="2:8" ht="13.5" customHeight="1" x14ac:dyDescent="0.2">
      <c r="B976" s="4"/>
      <c r="C976" s="4"/>
      <c r="H976" s="4"/>
    </row>
    <row r="977" spans="2:8" ht="13.5" customHeight="1" x14ac:dyDescent="0.2">
      <c r="B977" s="4"/>
      <c r="C977" s="4"/>
      <c r="H977" s="4"/>
    </row>
    <row r="978" spans="2:8" ht="13.5" customHeight="1" x14ac:dyDescent="0.2">
      <c r="B978" s="4"/>
      <c r="C978" s="4"/>
      <c r="H978" s="4"/>
    </row>
    <row r="979" spans="2:8" ht="13.5" customHeight="1" x14ac:dyDescent="0.2">
      <c r="B979" s="4"/>
      <c r="C979" s="4"/>
      <c r="H979" s="4"/>
    </row>
    <row r="980" spans="2:8" ht="13.5" customHeight="1" x14ac:dyDescent="0.2">
      <c r="B980" s="4"/>
      <c r="C980" s="4"/>
      <c r="H980" s="4"/>
    </row>
    <row r="981" spans="2:8" ht="13.5" customHeight="1" x14ac:dyDescent="0.2">
      <c r="B981" s="4"/>
      <c r="C981" s="4"/>
      <c r="H981" s="4"/>
    </row>
    <row r="982" spans="2:8" ht="13.5" customHeight="1" x14ac:dyDescent="0.2">
      <c r="B982" s="4"/>
      <c r="C982" s="4"/>
      <c r="H982" s="4"/>
    </row>
    <row r="983" spans="2:8" ht="13.5" customHeight="1" x14ac:dyDescent="0.2">
      <c r="B983" s="4"/>
      <c r="C983" s="4"/>
      <c r="H983" s="4"/>
    </row>
    <row r="984" spans="2:8" ht="13.5" customHeight="1" x14ac:dyDescent="0.2">
      <c r="B984" s="4"/>
      <c r="C984" s="4"/>
      <c r="H984" s="4"/>
    </row>
    <row r="985" spans="2:8" ht="13.5" customHeight="1" x14ac:dyDescent="0.2">
      <c r="B985" s="4"/>
      <c r="C985" s="4"/>
      <c r="H985" s="4"/>
    </row>
    <row r="986" spans="2:8" ht="13.5" customHeight="1" x14ac:dyDescent="0.2">
      <c r="B986" s="4"/>
      <c r="C986" s="4"/>
      <c r="H986" s="4"/>
    </row>
    <row r="987" spans="2:8" ht="13.5" customHeight="1" x14ac:dyDescent="0.2">
      <c r="B987" s="4"/>
      <c r="C987" s="4"/>
      <c r="H987" s="4"/>
    </row>
    <row r="988" spans="2:8" ht="13.5" customHeight="1" x14ac:dyDescent="0.2">
      <c r="B988" s="4"/>
      <c r="C988" s="4"/>
      <c r="H988" s="4"/>
    </row>
    <row r="989" spans="2:8" ht="13.5" customHeight="1" x14ac:dyDescent="0.2">
      <c r="B989" s="4"/>
      <c r="C989" s="4"/>
      <c r="H989" s="4"/>
    </row>
    <row r="990" spans="2:8" ht="13.5" customHeight="1" x14ac:dyDescent="0.2">
      <c r="B990" s="4"/>
      <c r="C990" s="4"/>
      <c r="H990" s="4"/>
    </row>
    <row r="991" spans="2:8" ht="13.5" customHeight="1" x14ac:dyDescent="0.2">
      <c r="B991" s="4"/>
      <c r="C991" s="4"/>
      <c r="H991" s="4"/>
    </row>
    <row r="992" spans="2:8" ht="13.5" customHeight="1" x14ac:dyDescent="0.2">
      <c r="B992" s="4"/>
      <c r="C992" s="4"/>
      <c r="H992" s="4"/>
    </row>
    <row r="993" spans="2:8" ht="13.5" customHeight="1" x14ac:dyDescent="0.2">
      <c r="B993" s="4"/>
      <c r="C993" s="4"/>
      <c r="H993" s="4"/>
    </row>
    <row r="994" spans="2:8" ht="13.5" customHeight="1" x14ac:dyDescent="0.2">
      <c r="B994" s="4"/>
      <c r="C994" s="4"/>
      <c r="H994" s="4"/>
    </row>
    <row r="995" spans="2:8" ht="13.5" customHeight="1" x14ac:dyDescent="0.2">
      <c r="B995" s="4"/>
      <c r="C995" s="4"/>
      <c r="H995" s="4"/>
    </row>
    <row r="996" spans="2:8" ht="13.5" customHeight="1" x14ac:dyDescent="0.2">
      <c r="B996" s="4"/>
      <c r="C996" s="4"/>
      <c r="H996" s="4"/>
    </row>
    <row r="997" spans="2:8" ht="13.5" customHeight="1" x14ac:dyDescent="0.2">
      <c r="B997" s="4"/>
      <c r="C997" s="4"/>
      <c r="H997" s="4"/>
    </row>
    <row r="998" spans="2:8" ht="13.5" customHeight="1" x14ac:dyDescent="0.2">
      <c r="B998" s="4"/>
      <c r="C998" s="4"/>
      <c r="H998" s="4"/>
    </row>
    <row r="999" spans="2:8" ht="13.5" customHeight="1" x14ac:dyDescent="0.2">
      <c r="B999" s="4"/>
      <c r="C999" s="4"/>
      <c r="H999" s="4"/>
    </row>
    <row r="1000" spans="2:8" ht="13.5" customHeight="1" x14ac:dyDescent="0.2">
      <c r="B1000" s="4"/>
      <c r="C1000" s="4"/>
      <c r="H1000" s="4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Brown</dc:creator>
  <cp:lastModifiedBy>Hannah Frogge</cp:lastModifiedBy>
  <dcterms:created xsi:type="dcterms:W3CDTF">2022-04-06T00:45:33Z</dcterms:created>
  <dcterms:modified xsi:type="dcterms:W3CDTF">2022-06-29T16:42:54Z</dcterms:modified>
</cp:coreProperties>
</file>