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ilamozumder/Desktop/"/>
    </mc:Choice>
  </mc:AlternateContent>
  <xr:revisionPtr revIDLastSave="0" documentId="8_{B0EE9928-5472-554B-A5A4-F45CE9F74278}" xr6:coauthVersionLast="47" xr6:coauthVersionMax="47" xr10:uidLastSave="{00000000-0000-0000-0000-000000000000}"/>
  <bookViews>
    <workbookView xWindow="3000" yWindow="940" windowWidth="27240" windowHeight="16260" xr2:uid="{01A92196-4F26-9C4B-AD8E-F636D502C1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  <c r="I2" i="1" s="1"/>
  <c r="G3" i="1"/>
  <c r="G2" i="1"/>
  <c r="G59" i="1"/>
  <c r="G58" i="1"/>
  <c r="G56" i="1"/>
  <c r="G57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6" i="1"/>
  <c r="G37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<sst xmlns="http://schemas.openxmlformats.org/spreadsheetml/2006/main" count="125" uniqueCount="28">
  <si>
    <t>Year</t>
  </si>
  <si>
    <t>Period</t>
  </si>
  <si>
    <t>2010/11</t>
  </si>
  <si>
    <t>Q1</t>
  </si>
  <si>
    <t>Q2</t>
  </si>
  <si>
    <t>Q3</t>
  </si>
  <si>
    <t>Q4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</si>
  <si>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</si>
  <si>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</si>
  <si>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</si>
  <si>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</si>
  <si>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</si>
  <si>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</si>
  <si>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</si>
  <si>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</si>
  <si>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</si>
  <si>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</si>
  <si>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</si>
  <si>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</si>
  <si>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</si>
  <si>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</si>
  <si>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avaliable day</t>
  </si>
  <si>
    <t>Avaliable d &amp; n</t>
  </si>
  <si>
    <t>Occupied d &amp; n</t>
  </si>
  <si>
    <t>occupied day</t>
  </si>
  <si>
    <t>Total avaliable</t>
  </si>
  <si>
    <t xml:space="preserve">Total Occupied </t>
  </si>
  <si>
    <t>Total occupied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</si>
</sst>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??_-;_-@_-"/>
    <numFmt numFmtId="165" formatCode="_-* #,##0_-;\-* #,##0_-;_-* &quot;-&quot;_-;_-@_-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indexed="8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/>
    </xf>
    <xf numFmtId="41" fontId="3" fillId="0" borderId="1" xfId="1" applyNumberFormat="1" applyFont="1" applyBorder="1"/>
    <xf numFmtId="41" fontId="3" fillId="0" borderId="1" xfId="1" applyNumberFormat="1" applyFont="1" applyFill="1" applyBorder="1"/>
    <xf numFmtId="165" fontId="3" fillId="0" borderId="1" xfId="1" applyNumberFormat="1" applyFont="1" applyBorder="1"/>
    <xf numFmtId="164" fontId="3" fillId="3" borderId="1" xfId="1" applyNumberFormat="1" applyFont="1" applyFill="1" applyBorder="1"/>
    <xf numFmtId="164" fontId="3" fillId="0" borderId="1" xfId="1" applyNumberFormat="1" applyFont="1" applyBorder="1"/>
    <xf numFmtId="164" fontId="3" fillId="0" borderId="1" xfId="1" applyNumberFormat="1" applyFont="1" applyBorder="1" applyAlignment="1">
      <alignment horizontal="right"/>
    </xf>
    <xf numFmtId="164" fontId="3" fillId="0" borderId="1" xfId="1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4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57E5-F8A0-624A-A3BC-8991934E2B80}">
  <dimension ref="A1:I59"/>
  <sheetViews>
    <sheetView tabSelected="1" workbookViewId="0">
      <selection activeCell="K3" sqref="K3"/>
    </sheetView>
  </sheetViews>
  <sheetFormatPr baseColWidth="10" defaultRowHeight="16" x14ac:dyDescent="0.2"/>
  <cols>
    <col min="8" max="8" width="11.5" bestFit="1" customWidth="1"/>
  </cols>
  <sheetData>
    <row r="1" spans="1:9" ht="42" x14ac:dyDescent="0.2">
      <c r="A1" s="1" t="s">
        <v>0</v>
      </c>
      <c r="B1" s="1" t="s">
        <v>1</v>
      </c>
      <c r="C1" s="6" t="s">
        <v>21</v>
      </c>
      <c r="D1" s="6" t="s">
        <v>22</v>
      </c>
      <c r="E1" s="6" t="s">
        <v>23</v>
      </c>
      <c r="F1" s="6" t="s">
        <v>24</v>
      </c>
      <c r="G1" s="15" t="s">
        <v>25</v>
      </c>
      <c r="H1" s="15" t="s">
        <v>26</v>
      </c>
      <c r="I1" s="15" t="s">
        <v>27</v>
      </c>
    </row>
    <row r="2" spans="1:9" x14ac:dyDescent="0.2">
      <c r="A2" s="2" t="s">
        <v>2</v>
      </c>
      <c r="B2" s="3" t="s">
        <v>3</v>
      </c>
      <c r="C2" s="7">
        <v>11783.438461538461</v>
      </c>
      <c r="D2" s="11">
        <v>144454.873626374</v>
      </c>
      <c r="E2" s="11">
        <v>122551.22648351648</v>
      </c>
      <c r="F2" s="11">
        <v>9016</v>
      </c>
      <c r="G2" s="16">
        <f>SUM(C2:D2)</f>
        <v>156238.31208791246</v>
      </c>
      <c r="H2" s="16">
        <f>SUM(E2:F2)</f>
        <v>131567.22648351648</v>
      </c>
      <c r="I2">
        <f>( H2/G2)* 100</f>
        <v>84.209324028978244</v>
      </c>
    </row>
    <row r="3" spans="1:9" x14ac:dyDescent="0.2">
      <c r="A3" s="2" t="s">
        <v>2</v>
      </c>
      <c r="B3" s="3" t="s">
        <v>4</v>
      </c>
      <c r="C3" s="7">
        <v>10989.728260869566</v>
      </c>
      <c r="D3" s="11">
        <v>141477.34456521738</v>
      </c>
      <c r="E3" s="11">
        <v>119298.21554347826</v>
      </c>
      <c r="F3" s="7">
        <v>9223.032608695652</v>
      </c>
      <c r="G3" s="16">
        <f>SUM(C3:D3)</f>
        <v>152467.07282608695</v>
      </c>
      <c r="H3" s="16">
        <f t="shared" ref="H3:H59" si="0">SUM(E3:F3)</f>
        <v>128521.24815217391</v>
      </c>
      <c r="I3">
        <f t="shared" ref="I3:I59" si="1">( H3/G3)* 100</f>
        <v>84.294428803504957</v>
      </c>
    </row>
    <row r="4" spans="1:9" x14ac:dyDescent="0.2">
      <c r="A4" s="2" t="s">
        <v>2</v>
      </c>
      <c r="B4" s="3" t="s">
        <v>5</v>
      </c>
      <c r="C4" s="7">
        <v>10915.641304347826</v>
      </c>
      <c r="D4" s="11">
        <v>141629.63260869565</v>
      </c>
      <c r="E4" s="11">
        <v>121496.93619565219</v>
      </c>
      <c r="F4" s="7">
        <v>9170.8830108695656</v>
      </c>
      <c r="G4" s="16">
        <f>SUM(C4:D4)</f>
        <v>152545.27391304349</v>
      </c>
      <c r="H4" s="16">
        <f t="shared" si="0"/>
        <v>130667.81920652176</v>
      </c>
      <c r="I4">
        <f t="shared" si="1"/>
        <v>85.658385772742648</v>
      </c>
    </row>
    <row r="5" spans="1:9" x14ac:dyDescent="0.2">
      <c r="A5" s="2" t="s">
        <v>2</v>
      </c>
      <c r="B5" s="3" t="s">
        <v>6</v>
      </c>
      <c r="C5" s="7">
        <v>11328.444444444445</v>
      </c>
      <c r="D5" s="11">
        <v>142319.22777777776</v>
      </c>
      <c r="E5" s="11">
        <v>123278.98781111112</v>
      </c>
      <c r="F5" s="7">
        <v>9534.3797777777763</v>
      </c>
      <c r="G5" s="16">
        <f>SUM(C5:D5)</f>
        <v>153647.6722222222</v>
      </c>
      <c r="H5" s="16">
        <f t="shared" si="0"/>
        <v>132813.36758888888</v>
      </c>
      <c r="I5">
        <f t="shared" si="1"/>
        <v>86.440208086458696</v>
      </c>
    </row>
    <row r="6" spans="1:9" x14ac:dyDescent="0.2">
      <c r="A6" s="2" t="s">
        <v>7</v>
      </c>
      <c r="B6" s="3" t="s">
        <v>3</v>
      </c>
      <c r="C6" s="7">
        <v>10692.483516483517</v>
      </c>
      <c r="D6" s="11">
        <v>137353.62967032968</v>
      </c>
      <c r="E6" s="11">
        <v>116452.28747252747</v>
      </c>
      <c r="F6" s="7">
        <v>9052.9010989010985</v>
      </c>
      <c r="G6" s="16">
        <f>SUM(C6:D6)</f>
        <v>148046.11318681319</v>
      </c>
      <c r="H6" s="16">
        <f t="shared" si="0"/>
        <v>125505.18857142857</v>
      </c>
      <c r="I6">
        <f t="shared" si="1"/>
        <v>84.774389458680915</v>
      </c>
    </row>
    <row r="7" spans="1:9" x14ac:dyDescent="0.2">
      <c r="A7" s="2" t="s">
        <v>7</v>
      </c>
      <c r="B7" s="3" t="s">
        <v>4</v>
      </c>
      <c r="C7" s="7">
        <v>11460.489130434782</v>
      </c>
      <c r="D7" s="11">
        <v>138524.57500000001</v>
      </c>
      <c r="E7" s="11">
        <v>116372.29195652176</v>
      </c>
      <c r="F7" s="7">
        <v>9707.826086956522</v>
      </c>
      <c r="G7" s="16">
        <f>SUM(C7:D7)</f>
        <v>149985.0641304348</v>
      </c>
      <c r="H7" s="16">
        <f t="shared" si="0"/>
        <v>126080.11804347829</v>
      </c>
      <c r="I7">
        <f t="shared" si="1"/>
        <v>84.061782267754666</v>
      </c>
    </row>
    <row r="8" spans="1:9" x14ac:dyDescent="0.2">
      <c r="A8" s="2" t="s">
        <v>7</v>
      </c>
      <c r="B8" s="3" t="s">
        <v>5</v>
      </c>
      <c r="C8" s="7">
        <v>11315.565217391304</v>
      </c>
      <c r="D8" s="11">
        <v>137963.39021739131</v>
      </c>
      <c r="E8" s="11">
        <v>117708.27979347827</v>
      </c>
      <c r="F8" s="7">
        <v>9666.0006956521738</v>
      </c>
      <c r="G8" s="16">
        <f>SUM(C8:D8)</f>
        <v>149278.95543478261</v>
      </c>
      <c r="H8" s="16">
        <f t="shared" si="0"/>
        <v>127374.28048913044</v>
      </c>
      <c r="I8">
        <f t="shared" si="1"/>
        <v>85.32634765439397</v>
      </c>
    </row>
    <row r="9" spans="1:9" x14ac:dyDescent="0.2">
      <c r="A9" s="2" t="s">
        <v>7</v>
      </c>
      <c r="B9" s="3" t="s">
        <v>6</v>
      </c>
      <c r="C9" s="7">
        <v>11715.018838307693</v>
      </c>
      <c r="D9" s="11">
        <v>140454.20769230768</v>
      </c>
      <c r="E9" s="11">
        <v>122104.77927472528</v>
      </c>
      <c r="F9" s="7">
        <v>10263.505087912088</v>
      </c>
      <c r="G9" s="16">
        <f>SUM(C9:D9)</f>
        <v>152169.22653061539</v>
      </c>
      <c r="H9" s="16">
        <f t="shared" si="0"/>
        <v>132368.28436263738</v>
      </c>
      <c r="I9">
        <f t="shared" si="1"/>
        <v>86.98755154413945</v>
      </c>
    </row>
    <row r="10" spans="1:9" x14ac:dyDescent="0.2">
      <c r="A10" s="2" t="s">
        <v>8</v>
      </c>
      <c r="B10" s="3" t="s">
        <v>3</v>
      </c>
      <c r="C10" s="7">
        <v>11531.831868131872</v>
      </c>
      <c r="D10" s="11">
        <v>137286.79780219772</v>
      </c>
      <c r="E10" s="11">
        <v>118063.63754945052</v>
      </c>
      <c r="F10" s="7">
        <v>9914.8345274725289</v>
      </c>
      <c r="G10" s="16">
        <f>SUM(C10:D10)</f>
        <v>148818.6296703296</v>
      </c>
      <c r="H10" s="16">
        <f t="shared" si="0"/>
        <v>127978.47207692305</v>
      </c>
      <c r="I10">
        <f t="shared" si="1"/>
        <v>85.996271004797791</v>
      </c>
    </row>
    <row r="11" spans="1:9" x14ac:dyDescent="0.2">
      <c r="A11" s="2" t="s">
        <v>8</v>
      </c>
      <c r="B11" s="3" t="s">
        <v>4</v>
      </c>
      <c r="C11" s="7">
        <v>11716.75</v>
      </c>
      <c r="D11" s="12">
        <v>135559.16956521734</v>
      </c>
      <c r="E11" s="12">
        <v>115730.18193478258</v>
      </c>
      <c r="F11" s="7">
        <v>9977.1419456521762</v>
      </c>
      <c r="G11" s="16">
        <f>SUM(C11:D11)</f>
        <v>147275.91956521734</v>
      </c>
      <c r="H11" s="16">
        <f t="shared" si="0"/>
        <v>125707.32388043476</v>
      </c>
      <c r="I11">
        <f t="shared" si="1"/>
        <v>85.354974697522451</v>
      </c>
    </row>
    <row r="12" spans="1:9" x14ac:dyDescent="0.2">
      <c r="A12" s="2" t="s">
        <v>8</v>
      </c>
      <c r="B12" s="3" t="s">
        <v>5</v>
      </c>
      <c r="C12" s="7">
        <v>11826.597826086956</v>
      </c>
      <c r="D12" s="12">
        <v>136043.76858695652</v>
      </c>
      <c r="E12" s="12">
        <v>116974.32788043475</v>
      </c>
      <c r="F12" s="7">
        <v>10201.129891304354</v>
      </c>
      <c r="G12" s="16">
        <f>SUM(C12:D12)</f>
        <v>147870.36641304346</v>
      </c>
      <c r="H12" s="16">
        <f t="shared" si="0"/>
        <v>127175.45777173911</v>
      </c>
      <c r="I12">
        <f t="shared" si="1"/>
        <v>86.004695096583674</v>
      </c>
    </row>
    <row r="13" spans="1:9" x14ac:dyDescent="0.2">
      <c r="A13" s="2" t="s">
        <v>8</v>
      </c>
      <c r="B13" s="3" t="s">
        <v>6</v>
      </c>
      <c r="C13" s="7">
        <v>11917.733333333332</v>
      </c>
      <c r="D13" s="12">
        <v>138178.30555555559</v>
      </c>
      <c r="E13" s="12">
        <v>121108.42555555553</v>
      </c>
      <c r="F13" s="7">
        <v>10318.084966666667</v>
      </c>
      <c r="G13" s="16">
        <f>SUM(C13:D13)</f>
        <v>150096.03888888893</v>
      </c>
      <c r="H13" s="16">
        <f t="shared" si="0"/>
        <v>131426.5105222222</v>
      </c>
      <c r="I13">
        <f t="shared" si="1"/>
        <v>87.56161154893158</v>
      </c>
    </row>
    <row r="14" spans="1:9" x14ac:dyDescent="0.2">
      <c r="A14" s="2" t="s">
        <v>9</v>
      </c>
      <c r="B14" s="3" t="s">
        <v>3</v>
      </c>
      <c r="C14" s="7">
        <v>11801.86813186813</v>
      </c>
      <c r="D14" s="12">
        <v>136459.33076923079</v>
      </c>
      <c r="E14" s="12">
        <v>118055.65551648352</v>
      </c>
      <c r="F14" s="7">
        <v>10216.072252747244</v>
      </c>
      <c r="G14" s="16">
        <f>SUM(C14:D14)</f>
        <v>148261.19890109892</v>
      </c>
      <c r="H14" s="16">
        <f t="shared" si="0"/>
        <v>128271.72776923075</v>
      </c>
      <c r="I14">
        <f t="shared" si="1"/>
        <v>86.51739546150398</v>
      </c>
    </row>
    <row r="15" spans="1:9" x14ac:dyDescent="0.2">
      <c r="A15" s="2" t="s">
        <v>9</v>
      </c>
      <c r="B15" s="3" t="s">
        <v>4</v>
      </c>
      <c r="C15" s="7">
        <v>11891.77173913043</v>
      </c>
      <c r="D15" s="12">
        <v>135037.32717391304</v>
      </c>
      <c r="E15" s="12">
        <v>115145.6288043478</v>
      </c>
      <c r="F15" s="7">
        <v>10303.12438043478</v>
      </c>
      <c r="G15" s="16">
        <f>SUM(C15:D15)</f>
        <v>146929.09891304348</v>
      </c>
      <c r="H15" s="16">
        <f t="shared" si="0"/>
        <v>125448.75318478257</v>
      </c>
      <c r="I15">
        <f t="shared" si="1"/>
        <v>85.380468615700465</v>
      </c>
    </row>
    <row r="16" spans="1:9" x14ac:dyDescent="0.2">
      <c r="A16" s="2" t="s">
        <v>9</v>
      </c>
      <c r="B16" s="3" t="s">
        <v>5</v>
      </c>
      <c r="C16" s="7">
        <v>11971.913043478256</v>
      </c>
      <c r="D16" s="12">
        <v>135489.42391304349</v>
      </c>
      <c r="E16" s="12">
        <v>116487.79484782605</v>
      </c>
      <c r="F16" s="7">
        <v>10299.668228260876</v>
      </c>
      <c r="G16" s="16">
        <f>SUM(C16:D16)</f>
        <v>147461.33695652173</v>
      </c>
      <c r="H16" s="16">
        <f t="shared" si="0"/>
        <v>126787.46307608693</v>
      </c>
      <c r="I16">
        <f t="shared" si="1"/>
        <v>85.980139399841207</v>
      </c>
    </row>
    <row r="17" spans="1:9" x14ac:dyDescent="0.2">
      <c r="A17" s="2" t="s">
        <v>9</v>
      </c>
      <c r="B17" s="3" t="s">
        <v>6</v>
      </c>
      <c r="C17" s="7">
        <v>12155.944444444449</v>
      </c>
      <c r="D17" s="12">
        <v>136810.8122222223</v>
      </c>
      <c r="E17" s="12">
        <v>119662.7114</v>
      </c>
      <c r="F17" s="7">
        <v>10609.447100000001</v>
      </c>
      <c r="G17" s="16">
        <f>SUM(C17:D17)</f>
        <v>148966.75666666674</v>
      </c>
      <c r="H17" s="16">
        <f t="shared" si="0"/>
        <v>130272.15850000001</v>
      </c>
      <c r="I17">
        <f t="shared" si="1"/>
        <v>87.450489904604396</v>
      </c>
    </row>
    <row r="18" spans="1:9" x14ac:dyDescent="0.2">
      <c r="A18" s="2" t="s">
        <v>10</v>
      </c>
      <c r="B18" s="3" t="s">
        <v>3</v>
      </c>
      <c r="C18" s="7">
        <v>11946.307692307691</v>
      </c>
      <c r="D18" s="12">
        <v>135754.05054945053</v>
      </c>
      <c r="E18" s="12">
        <v>117510.31885714286</v>
      </c>
      <c r="F18" s="7">
        <v>10214.022417582421</v>
      </c>
      <c r="G18" s="16">
        <f>SUM(C18:D18)</f>
        <v>147700.35824175822</v>
      </c>
      <c r="H18" s="16">
        <f t="shared" si="0"/>
        <v>127724.34127472529</v>
      </c>
      <c r="I18">
        <f t="shared" si="1"/>
        <v>86.475309061650435</v>
      </c>
    </row>
    <row r="19" spans="1:9" x14ac:dyDescent="0.2">
      <c r="A19" s="2" t="s">
        <v>10</v>
      </c>
      <c r="B19" s="3" t="s">
        <v>4</v>
      </c>
      <c r="C19" s="7">
        <v>12336.684782608696</v>
      </c>
      <c r="D19" s="12">
        <v>134752.6847826087</v>
      </c>
      <c r="E19" s="12">
        <v>116300.42886650003</v>
      </c>
      <c r="F19" s="7">
        <v>10406.566304347827</v>
      </c>
      <c r="G19" s="16">
        <f>SUM(C19:D19)</f>
        <v>147089.36956521741</v>
      </c>
      <c r="H19" s="16">
        <f t="shared" si="0"/>
        <v>126706.99517084786</v>
      </c>
      <c r="I19">
        <f t="shared" si="1"/>
        <v>86.142863719779371</v>
      </c>
    </row>
    <row r="20" spans="1:9" x14ac:dyDescent="0.2">
      <c r="A20" s="2" t="s">
        <v>10</v>
      </c>
      <c r="B20" s="3" t="s">
        <v>5</v>
      </c>
      <c r="C20" s="7">
        <v>12234.47826086956</v>
      </c>
      <c r="D20" s="12">
        <v>134572.50000000009</v>
      </c>
      <c r="E20" s="12">
        <v>117827.08244210872</v>
      </c>
      <c r="F20" s="7">
        <v>10529.675130434785</v>
      </c>
      <c r="G20" s="16">
        <f>SUM(C20:D20)</f>
        <v>146806.97826086966</v>
      </c>
      <c r="H20" s="16">
        <f t="shared" si="0"/>
        <v>128356.7575725435</v>
      </c>
      <c r="I20">
        <f t="shared" si="1"/>
        <v>87.432327191190524</v>
      </c>
    </row>
    <row r="21" spans="1:9" x14ac:dyDescent="0.2">
      <c r="A21" s="2" t="s">
        <v>10</v>
      </c>
      <c r="B21" s="3" t="s">
        <v>6</v>
      </c>
      <c r="C21" s="7">
        <v>12572.377777777783</v>
      </c>
      <c r="D21" s="13">
        <v>136946.25555555554</v>
      </c>
      <c r="E21" s="13">
        <v>121201.99055555552</v>
      </c>
      <c r="F21" s="7">
        <v>10874.299999999997</v>
      </c>
      <c r="G21" s="16">
        <f>SUM(C21:D21)</f>
        <v>149518.63333333333</v>
      </c>
      <c r="H21" s="16">
        <f t="shared" si="0"/>
        <v>132076.29055555552</v>
      </c>
      <c r="I21">
        <f t="shared" si="1"/>
        <v>88.334335066524943</v>
      </c>
    </row>
    <row r="22" spans="1:9" x14ac:dyDescent="0.2">
      <c r="A22" s="2" t="s">
        <v>11</v>
      </c>
      <c r="B22" s="3" t="s">
        <v>3</v>
      </c>
      <c r="C22" s="8">
        <v>12275.664065934066</v>
      </c>
      <c r="D22" s="12">
        <v>131812.21978021984</v>
      </c>
      <c r="E22" s="12">
        <v>114509.43296703296</v>
      </c>
      <c r="F22" s="8">
        <v>10585.131868131863</v>
      </c>
      <c r="G22" s="17">
        <f>SUM(C22:D22)</f>
        <v>144087.88384615391</v>
      </c>
      <c r="H22" s="16">
        <f t="shared" si="0"/>
        <v>125094.56483516483</v>
      </c>
      <c r="I22">
        <f t="shared" si="1"/>
        <v>86.818240018523213</v>
      </c>
    </row>
    <row r="23" spans="1:9" x14ac:dyDescent="0.2">
      <c r="A23" s="2" t="s">
        <v>11</v>
      </c>
      <c r="B23" s="3" t="s">
        <v>4</v>
      </c>
      <c r="C23" s="8">
        <v>12472.521739130432</v>
      </c>
      <c r="D23" s="12">
        <v>130618.60869565212</v>
      </c>
      <c r="E23" s="12">
        <v>112009.50869565211</v>
      </c>
      <c r="F23" s="8">
        <v>10761.402173913048</v>
      </c>
      <c r="G23" s="17">
        <f>SUM(C23:D23)</f>
        <v>143091.13043478254</v>
      </c>
      <c r="H23" s="16">
        <f t="shared" si="0"/>
        <v>122770.91086956515</v>
      </c>
      <c r="I23">
        <f t="shared" si="1"/>
        <v>85.799106133640592</v>
      </c>
    </row>
    <row r="24" spans="1:9" x14ac:dyDescent="0.2">
      <c r="A24" s="2" t="s">
        <v>11</v>
      </c>
      <c r="B24" s="3" t="s">
        <v>5</v>
      </c>
      <c r="C24" s="8">
        <v>12420.706521739126</v>
      </c>
      <c r="D24" s="12">
        <v>130297.73695652171</v>
      </c>
      <c r="E24" s="12">
        <v>113668.10000000005</v>
      </c>
      <c r="F24" s="8">
        <v>10693.130434782606</v>
      </c>
      <c r="G24" s="17">
        <f>SUM(C24:D24)</f>
        <v>142718.44347826083</v>
      </c>
      <c r="H24" s="16">
        <f t="shared" si="0"/>
        <v>124361.23043478266</v>
      </c>
      <c r="I24">
        <f t="shared" si="1"/>
        <v>87.137462688013144</v>
      </c>
    </row>
    <row r="25" spans="1:9" x14ac:dyDescent="0.2">
      <c r="A25" s="2" t="s">
        <v>11</v>
      </c>
      <c r="B25" s="3" t="s">
        <v>6</v>
      </c>
      <c r="C25" s="8">
        <v>12318.626373626375</v>
      </c>
      <c r="D25" s="12">
        <v>131561.1318681319</v>
      </c>
      <c r="E25" s="12">
        <v>117125.15274725275</v>
      </c>
      <c r="F25" s="8">
        <v>10648.824175824175</v>
      </c>
      <c r="G25" s="17">
        <f>SUM(C25:D25)</f>
        <v>143879.75824175827</v>
      </c>
      <c r="H25" s="16">
        <f t="shared" si="0"/>
        <v>127773.97692307693</v>
      </c>
      <c r="I25">
        <f t="shared" si="1"/>
        <v>88.806082582082794</v>
      </c>
    </row>
    <row r="26" spans="1:9" x14ac:dyDescent="0.2">
      <c r="A26" s="2" t="s">
        <v>12</v>
      </c>
      <c r="B26" s="3" t="s">
        <v>3</v>
      </c>
      <c r="C26" s="8">
        <v>12452.153846153853</v>
      </c>
      <c r="D26" s="12">
        <v>131282.30769230769</v>
      </c>
      <c r="E26" s="12">
        <v>115842.21538461535</v>
      </c>
      <c r="F26" s="8">
        <v>10718.791208791208</v>
      </c>
      <c r="G26" s="17">
        <f>SUM(C26:D26)</f>
        <v>143734.46153846153</v>
      </c>
      <c r="H26" s="16">
        <f t="shared" si="0"/>
        <v>126561.00659340656</v>
      </c>
      <c r="I26">
        <f t="shared" si="1"/>
        <v>88.051957226374995</v>
      </c>
    </row>
    <row r="27" spans="1:9" x14ac:dyDescent="0.2">
      <c r="A27" s="2" t="s">
        <v>12</v>
      </c>
      <c r="B27" s="3" t="s">
        <v>4</v>
      </c>
      <c r="C27" s="8">
        <v>12488.75</v>
      </c>
      <c r="D27" s="12">
        <v>129972.43478260876</v>
      </c>
      <c r="E27" s="12">
        <v>113798.44565217393</v>
      </c>
      <c r="F27" s="8">
        <v>10713.64667769782</v>
      </c>
      <c r="G27" s="17">
        <f>SUM(C27:D27)</f>
        <v>142461.18478260876</v>
      </c>
      <c r="H27" s="16">
        <f t="shared" si="0"/>
        <v>124512.09232987175</v>
      </c>
      <c r="I27">
        <f t="shared" si="1"/>
        <v>87.400713759241327</v>
      </c>
    </row>
    <row r="28" spans="1:9" x14ac:dyDescent="0.2">
      <c r="A28" s="2" t="s">
        <v>12</v>
      </c>
      <c r="B28" s="3" t="s">
        <v>5</v>
      </c>
      <c r="C28" s="8">
        <v>12279.097826086956</v>
      </c>
      <c r="D28" s="12">
        <v>129557.20652173915</v>
      </c>
      <c r="E28" s="12">
        <v>114438.39782608692</v>
      </c>
      <c r="F28" s="8">
        <v>10529.913043478266</v>
      </c>
      <c r="G28" s="17">
        <f>SUM(C28:D28)</f>
        <v>141836.30434782611</v>
      </c>
      <c r="H28" s="16">
        <f t="shared" si="0"/>
        <v>124968.31086956519</v>
      </c>
      <c r="I28">
        <f t="shared" si="1"/>
        <v>88.107421752264898</v>
      </c>
    </row>
    <row r="29" spans="1:9" x14ac:dyDescent="0.2">
      <c r="A29" s="2" t="s">
        <v>12</v>
      </c>
      <c r="B29" s="3" t="s">
        <v>6</v>
      </c>
      <c r="C29" s="8">
        <v>12667.688888888893</v>
      </c>
      <c r="D29" s="12">
        <v>131016.13333333335</v>
      </c>
      <c r="E29" s="12">
        <v>116545.05555555561</v>
      </c>
      <c r="F29" s="8">
        <v>11002.244444444441</v>
      </c>
      <c r="G29" s="17">
        <f>SUM(C29:D29)</f>
        <v>143683.82222222222</v>
      </c>
      <c r="H29" s="16">
        <f t="shared" si="0"/>
        <v>127547.30000000005</v>
      </c>
      <c r="I29">
        <f t="shared" si="1"/>
        <v>88.769423048013479</v>
      </c>
    </row>
    <row r="30" spans="1:9" x14ac:dyDescent="0.2">
      <c r="A30" s="4" t="s">
        <v>13</v>
      </c>
      <c r="B30" s="5" t="s">
        <v>3</v>
      </c>
      <c r="C30" s="9">
        <v>12351.494505494502</v>
      </c>
      <c r="D30" s="14">
        <v>130296.96703296699</v>
      </c>
      <c r="E30" s="14">
        <v>113618.17252747255</v>
      </c>
      <c r="F30" s="9">
        <v>10612.813186813188</v>
      </c>
      <c r="G30" s="17">
        <f>SUM(C30:D30)</f>
        <v>142648.4615384615</v>
      </c>
      <c r="H30" s="16">
        <f t="shared" si="0"/>
        <v>124230.98571428574</v>
      </c>
      <c r="I30">
        <f t="shared" si="1"/>
        <v>87.08890679538807</v>
      </c>
    </row>
    <row r="31" spans="1:9" x14ac:dyDescent="0.2">
      <c r="A31" s="4" t="s">
        <v>13</v>
      </c>
      <c r="B31" s="5" t="s">
        <v>4</v>
      </c>
      <c r="C31" s="9">
        <v>12475.467391304352</v>
      </c>
      <c r="D31" s="14">
        <v>128139.23913043475</v>
      </c>
      <c r="E31" s="14">
        <v>111687.77976586946</v>
      </c>
      <c r="F31" s="9">
        <v>10687.271739130425</v>
      </c>
      <c r="G31" s="17">
        <f>SUM(C31:D31)</f>
        <v>140614.70652173911</v>
      </c>
      <c r="H31" s="16">
        <f t="shared" si="0"/>
        <v>122375.05150499989</v>
      </c>
      <c r="I31">
        <f t="shared" si="1"/>
        <v>87.028629175484312</v>
      </c>
    </row>
    <row r="32" spans="1:9" x14ac:dyDescent="0.2">
      <c r="A32" s="4" t="s">
        <v>13</v>
      </c>
      <c r="B32" s="5" t="s">
        <v>5</v>
      </c>
      <c r="C32" s="8">
        <v>12399.749999999998</v>
      </c>
      <c r="D32" s="12">
        <v>128288.9130434783</v>
      </c>
      <c r="E32" s="12">
        <v>113328.4119565218</v>
      </c>
      <c r="F32" s="8">
        <v>10587.554347826084</v>
      </c>
      <c r="G32" s="17">
        <f>SUM(C32:D32)</f>
        <v>140688.6630434783</v>
      </c>
      <c r="H32" s="16">
        <f t="shared" si="0"/>
        <v>123915.96630434788</v>
      </c>
      <c r="I32">
        <f t="shared" si="1"/>
        <v>88.078146187268118</v>
      </c>
    </row>
    <row r="33" spans="1:9" x14ac:dyDescent="0.2">
      <c r="A33" s="4" t="s">
        <v>13</v>
      </c>
      <c r="B33" s="5" t="s">
        <v>6</v>
      </c>
      <c r="C33" s="8">
        <v>12492.866666666663</v>
      </c>
      <c r="D33" s="12">
        <v>130193.91111111117</v>
      </c>
      <c r="E33" s="12">
        <v>117144.00000000006</v>
      </c>
      <c r="F33" s="8">
        <v>10795.56666666666</v>
      </c>
      <c r="G33" s="17">
        <f>SUM(C33:D33)</f>
        <v>142686.77777777784</v>
      </c>
      <c r="H33" s="16">
        <f t="shared" si="0"/>
        <v>127939.56666666672</v>
      </c>
      <c r="I33">
        <f t="shared" si="1"/>
        <v>89.664626715392927</v>
      </c>
    </row>
    <row r="34" spans="1:9" x14ac:dyDescent="0.2">
      <c r="A34" s="4" t="s">
        <v>14</v>
      </c>
      <c r="B34" s="5" t="s">
        <v>3</v>
      </c>
      <c r="C34" s="8">
        <v>12463.494505494506</v>
      </c>
      <c r="D34" s="12">
        <v>128588.989010989</v>
      </c>
      <c r="E34" s="12">
        <v>112886.98901098897</v>
      </c>
      <c r="F34" s="8">
        <v>10610.934065934071</v>
      </c>
      <c r="G34" s="17">
        <f>SUM(C34:D34)</f>
        <v>141052.48351648351</v>
      </c>
      <c r="H34" s="16">
        <f t="shared" si="0"/>
        <v>123497.92307692303</v>
      </c>
      <c r="I34">
        <f t="shared" si="1"/>
        <v>87.55458960954131</v>
      </c>
    </row>
    <row r="35" spans="1:9" x14ac:dyDescent="0.2">
      <c r="A35" s="4" t="s">
        <v>14</v>
      </c>
      <c r="B35" s="5" t="s">
        <v>4</v>
      </c>
      <c r="C35" s="8">
        <v>12485.989130434778</v>
      </c>
      <c r="D35" s="12">
        <v>127378.34782608697</v>
      </c>
      <c r="E35" s="12">
        <v>111004.14130434784</v>
      </c>
      <c r="F35" s="8">
        <v>10518.173913043478</v>
      </c>
      <c r="G35" s="17">
        <f>SUM(C35:D35)</f>
        <v>139864.33695652176</v>
      </c>
      <c r="H35" s="16">
        <f t="shared" si="0"/>
        <v>121522.31521739131</v>
      </c>
      <c r="I35">
        <f t="shared" si="1"/>
        <v>86.885848002245027</v>
      </c>
    </row>
    <row r="36" spans="1:9" x14ac:dyDescent="0.2">
      <c r="A36" s="4" t="s">
        <v>14</v>
      </c>
      <c r="B36" s="5" t="s">
        <v>5</v>
      </c>
      <c r="C36" s="8">
        <v>12608.652173913042</v>
      </c>
      <c r="D36" s="12">
        <v>127570.60869565215</v>
      </c>
      <c r="E36" s="12">
        <v>112208.90217391311</v>
      </c>
      <c r="F36" s="8">
        <v>10708.684782608691</v>
      </c>
      <c r="G36" s="17">
        <f>SUM(C36:D36)</f>
        <v>140179.26086956519</v>
      </c>
      <c r="H36" s="16">
        <f t="shared" si="0"/>
        <v>122917.5869565218</v>
      </c>
      <c r="I36">
        <f t="shared" si="1"/>
        <v>87.686000192920744</v>
      </c>
    </row>
    <row r="37" spans="1:9" x14ac:dyDescent="0.2">
      <c r="A37" s="4" t="s">
        <v>14</v>
      </c>
      <c r="B37" s="5" t="s">
        <v>6</v>
      </c>
      <c r="C37" s="8">
        <v>12766.633333333328</v>
      </c>
      <c r="D37" s="12">
        <v>129992.25555555554</v>
      </c>
      <c r="E37" s="12">
        <v>115874.36666666664</v>
      </c>
      <c r="F37" s="8">
        <v>10921.433333333336</v>
      </c>
      <c r="G37" s="17">
        <f>SUM(C37:D37)</f>
        <v>142758.88888888888</v>
      </c>
      <c r="H37" s="16">
        <f t="shared" si="0"/>
        <v>126795.79999999997</v>
      </c>
      <c r="I37">
        <f t="shared" si="1"/>
        <v>88.818147147871699</v>
      </c>
    </row>
    <row r="38" spans="1:9" x14ac:dyDescent="0.2">
      <c r="A38" s="4" t="s">
        <v>15</v>
      </c>
      <c r="B38" s="5" t="s">
        <v>3</v>
      </c>
      <c r="C38" s="8">
        <v>12639.263736263734</v>
      </c>
      <c r="D38" s="12">
        <v>128406.82417582416</v>
      </c>
      <c r="E38" s="12">
        <v>113261.84615384608</v>
      </c>
      <c r="F38" s="8">
        <v>10675.780219780225</v>
      </c>
      <c r="G38" s="17">
        <f>SUM(C38:D38)</f>
        <v>141046.08791208791</v>
      </c>
      <c r="H38" s="16">
        <f t="shared" si="0"/>
        <v>123937.62637362631</v>
      </c>
      <c r="I38">
        <f t="shared" si="1"/>
        <v>87.870304102921963</v>
      </c>
    </row>
    <row r="39" spans="1:9" x14ac:dyDescent="0.2">
      <c r="A39" s="4" t="s">
        <v>15</v>
      </c>
      <c r="B39" s="5" t="s">
        <v>4</v>
      </c>
      <c r="C39" s="10">
        <v>12906.043478260874</v>
      </c>
      <c r="D39" s="12">
        <v>127186.00000000003</v>
      </c>
      <c r="E39" s="12">
        <v>111938.0652173913</v>
      </c>
      <c r="F39" s="10">
        <v>10943.195652173916</v>
      </c>
      <c r="G39" s="18">
        <f>SUM(C39:D39)</f>
        <v>140092.04347826089</v>
      </c>
      <c r="H39" s="16">
        <f t="shared" si="0"/>
        <v>122881.26086956522</v>
      </c>
      <c r="I39">
        <f t="shared" si="1"/>
        <v>87.714660889098667</v>
      </c>
    </row>
    <row r="40" spans="1:9" x14ac:dyDescent="0.2">
      <c r="A40" s="4" t="s">
        <v>15</v>
      </c>
      <c r="B40" s="5" t="s">
        <v>5</v>
      </c>
      <c r="C40" s="10">
        <v>12787.999999999996</v>
      </c>
      <c r="D40" s="12">
        <v>128325.96739130438</v>
      </c>
      <c r="E40" s="12">
        <v>114757.18478260866</v>
      </c>
      <c r="F40" s="10">
        <v>10864.847826086951</v>
      </c>
      <c r="G40" s="18">
        <f>SUM(C40:D40)</f>
        <v>141113.96739130438</v>
      </c>
      <c r="H40" s="16">
        <f t="shared" si="0"/>
        <v>125622.0326086956</v>
      </c>
      <c r="I40">
        <f t="shared" si="1"/>
        <v>89.021685755847145</v>
      </c>
    </row>
    <row r="41" spans="1:9" x14ac:dyDescent="0.2">
      <c r="A41" s="4" t="s">
        <v>15</v>
      </c>
      <c r="B41" s="5" t="s">
        <v>6</v>
      </c>
      <c r="C41" s="8">
        <v>12715.571428571426</v>
      </c>
      <c r="D41" s="12">
        <v>128943.18681318681</v>
      </c>
      <c r="E41" s="12">
        <v>111321.28076319283</v>
      </c>
      <c r="F41" s="8">
        <v>10325.164835164833</v>
      </c>
      <c r="G41" s="17">
        <f>SUM(C41:D41)</f>
        <v>141658.75824175825</v>
      </c>
      <c r="H41" s="16">
        <f t="shared" si="0"/>
        <v>121646.44559835766</v>
      </c>
      <c r="I41">
        <f t="shared" si="1"/>
        <v>85.872873028261992</v>
      </c>
    </row>
    <row r="42" spans="1:9" x14ac:dyDescent="0.2">
      <c r="A42" s="4" t="s">
        <v>16</v>
      </c>
      <c r="B42" s="5" t="s">
        <v>3</v>
      </c>
      <c r="C42" s="8">
        <v>9797.8681318681338</v>
      </c>
      <c r="D42" s="12">
        <v>118473.42857142858</v>
      </c>
      <c r="E42" s="12">
        <v>76641.153846153829</v>
      </c>
      <c r="F42" s="8">
        <v>4952.4615384615399</v>
      </c>
      <c r="G42" s="17">
        <f>SUM(C42:D42)</f>
        <v>128271.29670329671</v>
      </c>
      <c r="H42" s="16">
        <f t="shared" si="0"/>
        <v>81593.615384615376</v>
      </c>
      <c r="I42">
        <f t="shared" si="1"/>
        <v>63.610189872289901</v>
      </c>
    </row>
    <row r="43" spans="1:9" x14ac:dyDescent="0.2">
      <c r="A43" s="4" t="s">
        <v>16</v>
      </c>
      <c r="B43" s="5" t="s">
        <v>4</v>
      </c>
      <c r="C43" s="8">
        <v>11259.750000000005</v>
      </c>
      <c r="D43" s="12">
        <v>120791.44565217395</v>
      </c>
      <c r="E43" s="12">
        <v>93090.61956521729</v>
      </c>
      <c r="F43" s="8">
        <v>7877.8804347826126</v>
      </c>
      <c r="G43" s="17">
        <f>SUM(C43:D43)</f>
        <v>132051.19565217395</v>
      </c>
      <c r="H43" s="16">
        <f t="shared" si="0"/>
        <v>100968.4999999999</v>
      </c>
      <c r="I43">
        <f t="shared" si="1"/>
        <v>76.461632551933405</v>
      </c>
    </row>
    <row r="44" spans="1:9" x14ac:dyDescent="0.2">
      <c r="A44" s="4" t="s">
        <v>16</v>
      </c>
      <c r="B44" s="5" t="s">
        <v>5</v>
      </c>
      <c r="C44" s="8">
        <v>11586.032608695652</v>
      </c>
      <c r="D44" s="12">
        <v>121487.42391304347</v>
      </c>
      <c r="E44" s="12">
        <v>98597.184782608689</v>
      </c>
      <c r="F44" s="8">
        <v>8575.423913043478</v>
      </c>
      <c r="G44" s="17">
        <f>SUM(C44:D44)</f>
        <v>133073.45652173914</v>
      </c>
      <c r="H44" s="16">
        <f t="shared" si="0"/>
        <v>107172.60869565216</v>
      </c>
      <c r="I44">
        <f t="shared" si="1"/>
        <v>80.536428147971222</v>
      </c>
    </row>
    <row r="45" spans="1:9" x14ac:dyDescent="0.2">
      <c r="A45" s="4" t="s">
        <v>16</v>
      </c>
      <c r="B45" s="5" t="s">
        <v>6</v>
      </c>
      <c r="C45" s="8">
        <v>11330.311111111117</v>
      </c>
      <c r="D45" s="12">
        <v>122269.21111111107</v>
      </c>
      <c r="E45" s="12">
        <v>98927.255555555501</v>
      </c>
      <c r="F45" s="8">
        <v>7863.5222222222183</v>
      </c>
      <c r="G45" s="17">
        <f>SUM(C45:D45)</f>
        <v>133599.52222222218</v>
      </c>
      <c r="H45" s="16">
        <f t="shared" si="0"/>
        <v>106790.77777777772</v>
      </c>
      <c r="I45">
        <f t="shared" si="1"/>
        <v>79.933502756205783</v>
      </c>
    </row>
    <row r="46" spans="1:9" x14ac:dyDescent="0.2">
      <c r="A46" s="4" t="s">
        <v>17</v>
      </c>
      <c r="B46" s="5" t="s">
        <v>3</v>
      </c>
      <c r="C46" s="8">
        <v>12222.76923076923</v>
      </c>
      <c r="D46" s="12">
        <v>123921.94505494507</v>
      </c>
      <c r="E46" s="12">
        <v>103804.06593406593</v>
      </c>
      <c r="F46" s="8">
        <v>9362.6483516483531</v>
      </c>
      <c r="G46" s="17">
        <f>SUM(C46:D46)</f>
        <v>136144.71428571429</v>
      </c>
      <c r="H46" s="16">
        <f t="shared" si="0"/>
        <v>113166.71428571429</v>
      </c>
      <c r="I46">
        <f t="shared" si="1"/>
        <v>83.122370838592971</v>
      </c>
    </row>
    <row r="47" spans="1:9" x14ac:dyDescent="0.2">
      <c r="A47" s="4" t="s">
        <v>17</v>
      </c>
      <c r="B47" s="5" t="s">
        <v>4</v>
      </c>
      <c r="C47" s="8">
        <v>11960.934782608692</v>
      </c>
      <c r="D47" s="12">
        <v>124878.33695652176</v>
      </c>
      <c r="E47" s="12">
        <v>107068.70652173912</v>
      </c>
      <c r="F47" s="8">
        <v>9415.3043478260861</v>
      </c>
      <c r="G47" s="17">
        <f>SUM(C47:D47)</f>
        <v>136839.27173913046</v>
      </c>
      <c r="H47" s="16">
        <f t="shared" si="0"/>
        <v>116484.0108695652</v>
      </c>
      <c r="I47">
        <f t="shared" si="1"/>
        <v>85.124693656386597</v>
      </c>
    </row>
    <row r="48" spans="1:9" x14ac:dyDescent="0.2">
      <c r="A48" s="4" t="s">
        <v>17</v>
      </c>
      <c r="B48" s="5" t="s">
        <v>5</v>
      </c>
      <c r="C48" s="8">
        <v>11842.706521739117</v>
      </c>
      <c r="D48" s="12">
        <v>126668.92391304355</v>
      </c>
      <c r="E48" s="12">
        <v>109451.0869565218</v>
      </c>
      <c r="F48" s="8">
        <v>9451.7934782608718</v>
      </c>
      <c r="G48" s="17">
        <f>SUM(C48:D48)</f>
        <v>138511.63043478265</v>
      </c>
      <c r="H48" s="16">
        <f t="shared" si="0"/>
        <v>118902.88043478268</v>
      </c>
      <c r="I48">
        <f t="shared" si="1"/>
        <v>85.843246564603376</v>
      </c>
    </row>
    <row r="49" spans="1:9" x14ac:dyDescent="0.2">
      <c r="A49" s="4" t="s">
        <v>17</v>
      </c>
      <c r="B49" s="5" t="s">
        <v>6</v>
      </c>
      <c r="C49" s="8">
        <v>11911.144444444448</v>
      </c>
      <c r="D49" s="12">
        <v>128657.3666666667</v>
      </c>
      <c r="E49" s="12">
        <v>111943.57777777774</v>
      </c>
      <c r="F49" s="8">
        <v>9434.3444444444431</v>
      </c>
      <c r="G49" s="17">
        <f>SUM(C49:D49)</f>
        <v>140568.51111111115</v>
      </c>
      <c r="H49" s="16">
        <f t="shared" si="0"/>
        <v>121377.92222222219</v>
      </c>
      <c r="I49">
        <f t="shared" si="1"/>
        <v>86.347874970575788</v>
      </c>
    </row>
    <row r="50" spans="1:9" x14ac:dyDescent="0.2">
      <c r="A50" s="4" t="s">
        <v>18</v>
      </c>
      <c r="B50" s="5" t="s">
        <v>3</v>
      </c>
      <c r="C50" s="10">
        <v>11884.373626373621</v>
      </c>
      <c r="D50" s="12">
        <v>129574.89010989008</v>
      </c>
      <c r="E50" s="12">
        <v>113735.71428571426</v>
      </c>
      <c r="F50" s="10">
        <v>9518.7582417582453</v>
      </c>
      <c r="G50" s="18">
        <f>SUM(C50:D50)</f>
        <v>141459.2637362637</v>
      </c>
      <c r="H50" s="16">
        <f t="shared" si="0"/>
        <v>123254.47252747251</v>
      </c>
      <c r="I50">
        <f t="shared" si="1"/>
        <v>87.130718252053001</v>
      </c>
    </row>
    <row r="51" spans="1:9" x14ac:dyDescent="0.2">
      <c r="A51" s="4" t="s">
        <v>18</v>
      </c>
      <c r="B51" s="5" t="s">
        <v>4</v>
      </c>
      <c r="C51" s="10">
        <v>12275.391304347824</v>
      </c>
      <c r="D51" s="12">
        <v>128743.25000000004</v>
      </c>
      <c r="E51" s="12">
        <v>113513.6739130435</v>
      </c>
      <c r="F51" s="10">
        <v>9905.1413043478296</v>
      </c>
      <c r="G51" s="18">
        <f>SUM(C51:D51)</f>
        <v>141018.64130434787</v>
      </c>
      <c r="H51" s="16">
        <f t="shared" si="0"/>
        <v>123418.81521739133</v>
      </c>
      <c r="I51">
        <f t="shared" si="1"/>
        <v>87.519503858378258</v>
      </c>
    </row>
    <row r="52" spans="1:9" x14ac:dyDescent="0.2">
      <c r="A52" s="4" t="s">
        <v>18</v>
      </c>
      <c r="B52" s="5" t="s">
        <v>5</v>
      </c>
      <c r="C52" s="10">
        <v>12128.206521739134</v>
      </c>
      <c r="D52" s="12">
        <v>129850.78260869566</v>
      </c>
      <c r="E52" s="12">
        <v>116499.85869565219</v>
      </c>
      <c r="F52" s="10">
        <v>9942.5000000000055</v>
      </c>
      <c r="G52" s="18">
        <f>SUM(C52:D52)</f>
        <v>141978.98913043478</v>
      </c>
      <c r="H52" s="16">
        <f t="shared" si="0"/>
        <v>126442.35869565219</v>
      </c>
      <c r="I52">
        <f t="shared" si="1"/>
        <v>89.057091806373379</v>
      </c>
    </row>
    <row r="53" spans="1:9" x14ac:dyDescent="0.2">
      <c r="A53" s="4" t="s">
        <v>18</v>
      </c>
      <c r="B53" s="5" t="s">
        <v>6</v>
      </c>
      <c r="C53" s="10">
        <v>12691.05555555556</v>
      </c>
      <c r="D53" s="12">
        <v>130863.06666666664</v>
      </c>
      <c r="E53" s="12">
        <v>117597.53333333334</v>
      </c>
      <c r="F53" s="10">
        <v>10458.044444444449</v>
      </c>
      <c r="G53" s="18">
        <f>SUM(C53:D53)</f>
        <v>143554.12222222218</v>
      </c>
      <c r="H53" s="16">
        <f t="shared" si="0"/>
        <v>128055.57777777778</v>
      </c>
      <c r="I53">
        <f t="shared" si="1"/>
        <v>89.203692513648193</v>
      </c>
    </row>
    <row r="54" spans="1:9" x14ac:dyDescent="0.2">
      <c r="A54" s="4" t="s">
        <v>19</v>
      </c>
      <c r="B54" s="5" t="s">
        <v>3</v>
      </c>
      <c r="C54" s="10">
        <v>12427.230769230768</v>
      </c>
      <c r="D54" s="12">
        <v>130048.46153846153</v>
      </c>
      <c r="E54" s="12">
        <v>115244.82417582421</v>
      </c>
      <c r="F54" s="10">
        <v>10107.879120879123</v>
      </c>
      <c r="G54" s="18">
        <f>SUM(C54:D54)</f>
        <v>142475.69230769231</v>
      </c>
      <c r="H54" s="16">
        <f t="shared" si="0"/>
        <v>125352.70329670333</v>
      </c>
      <c r="I54">
        <f t="shared" si="1"/>
        <v>87.981817295535606</v>
      </c>
    </row>
    <row r="55" spans="1:9" x14ac:dyDescent="0.2">
      <c r="A55" s="4" t="s">
        <v>19</v>
      </c>
      <c r="B55" s="5" t="s">
        <v>4</v>
      </c>
      <c r="C55" s="10">
        <v>12627.478260869559</v>
      </c>
      <c r="D55" s="12">
        <v>129009.82608695653</v>
      </c>
      <c r="E55" s="12">
        <v>113493.07608695653</v>
      </c>
      <c r="F55" s="10">
        <v>10319.456521739126</v>
      </c>
      <c r="G55" s="18">
        <f>SUM(C55:D55)</f>
        <v>141637.30434782608</v>
      </c>
      <c r="H55" s="16">
        <f t="shared" si="0"/>
        <v>123812.53260869565</v>
      </c>
      <c r="I55">
        <f t="shared" si="1"/>
        <v>87.415199815327455</v>
      </c>
    </row>
    <row r="56" spans="1:9" x14ac:dyDescent="0.2">
      <c r="A56" s="4" t="s">
        <v>19</v>
      </c>
      <c r="B56" s="5" t="s">
        <v>5</v>
      </c>
      <c r="C56" s="10">
        <v>12721.771739130434</v>
      </c>
      <c r="D56" s="12">
        <v>130531.34782608696</v>
      </c>
      <c r="E56" s="12">
        <v>116851.99999999996</v>
      </c>
      <c r="F56" s="10">
        <v>10475.98913043478</v>
      </c>
      <c r="G56" s="18">
        <f>SUM(C56:D56)</f>
        <v>143253.11956521741</v>
      </c>
      <c r="H56" s="16">
        <f t="shared" si="0"/>
        <v>127327.98913043474</v>
      </c>
      <c r="I56">
        <f t="shared" si="1"/>
        <v>88.883222590114286</v>
      </c>
    </row>
    <row r="57" spans="1:9" x14ac:dyDescent="0.2">
      <c r="A57" s="4" t="s">
        <v>19</v>
      </c>
      <c r="B57" s="5" t="s">
        <v>6</v>
      </c>
      <c r="C57" s="10">
        <v>12705.414407814405</v>
      </c>
      <c r="D57" s="12">
        <v>132520.23382173383</v>
      </c>
      <c r="E57" s="12">
        <v>119634.89145299151</v>
      </c>
      <c r="F57" s="10">
        <v>10765.669963369963</v>
      </c>
      <c r="G57" s="18">
        <f>SUM(C57:D57)</f>
        <v>145225.64822954824</v>
      </c>
      <c r="H57" s="16">
        <f t="shared" si="0"/>
        <v>130400.56141636147</v>
      </c>
      <c r="I57">
        <f t="shared" si="1"/>
        <v>89.791688318199974</v>
      </c>
    </row>
    <row r="58" spans="1:9" x14ac:dyDescent="0.2">
      <c r="A58" s="4" t="s">
        <v>20</v>
      </c>
      <c r="B58" s="5" t="s">
        <v>3</v>
      </c>
      <c r="C58" s="10">
        <v>12807.560439560439</v>
      </c>
      <c r="D58" s="12">
        <v>131874.68131868137</v>
      </c>
      <c r="E58" s="12">
        <v>117314.96703296708</v>
      </c>
      <c r="F58" s="10">
        <v>10781.780219780216</v>
      </c>
      <c r="G58" s="18">
        <f>SUM(C58:D58)</f>
        <v>144682.24175824181</v>
      </c>
      <c r="H58" s="16">
        <f t="shared" si="0"/>
        <v>128096.7472527473</v>
      </c>
      <c r="I58">
        <f t="shared" si="1"/>
        <v>88.536606632617563</v>
      </c>
    </row>
    <row r="59" spans="1:9" x14ac:dyDescent="0.2">
      <c r="A59" s="4" t="s">
        <v>20</v>
      </c>
      <c r="B59" s="5" t="s">
        <v>4</v>
      </c>
      <c r="C59" s="10">
        <v>12908.000000000002</v>
      </c>
      <c r="D59" s="12">
        <v>129759.75</v>
      </c>
      <c r="E59" s="12">
        <v>114639.68478260872</v>
      </c>
      <c r="F59" s="10">
        <v>10753.065217391308</v>
      </c>
      <c r="G59" s="18">
        <f>SUM(C59:D59)</f>
        <v>142667.75</v>
      </c>
      <c r="H59" s="16">
        <f t="shared" si="0"/>
        <v>125392.75000000003</v>
      </c>
      <c r="I59">
        <f t="shared" si="1"/>
        <v>87.891447085974249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Mozumder</dc:creator>
  <cp:lastModifiedBy>Leila Mozumder</cp:lastModifiedBy>
  <dcterms:created xsi:type="dcterms:W3CDTF">2025-02-09T19:34:52Z</dcterms:created>
  <dcterms:modified xsi:type="dcterms:W3CDTF">2025-02-09T19:56:53Z</dcterms:modified>
</cp:coreProperties>
</file>