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RodmanHeart\Desktop\"/>
    </mc:Choice>
  </mc:AlternateContent>
  <xr:revisionPtr revIDLastSave="0" documentId="13_ncr:1_{4DA99B69-BC07-4856-958D-D1734E63AB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C15" i="1"/>
  <c r="B15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2" i="1"/>
  <c r="D15" i="1" s="1"/>
  <c r="E2" i="1" l="1"/>
  <c r="E15" i="1" l="1"/>
  <c r="G2" i="1"/>
</calcChain>
</file>

<file path=xl/sharedStrings.xml><?xml version="1.0" encoding="utf-8"?>
<sst xmlns="http://schemas.openxmlformats.org/spreadsheetml/2006/main" count="25" uniqueCount="25">
  <si>
    <t>人工神经网络</t>
  </si>
  <si>
    <t>系统辨识与自适应控制</t>
  </si>
  <si>
    <t>模式识别</t>
  </si>
  <si>
    <t>中国特色社会主义理论与实践研究二班</t>
  </si>
  <si>
    <t>自然辩证法二班</t>
  </si>
  <si>
    <t>英语口语八班</t>
  </si>
  <si>
    <t>英语写作五班</t>
  </si>
  <si>
    <t>数值分析二班</t>
  </si>
  <si>
    <t>矩阵论一班</t>
  </si>
  <si>
    <t>工程伦理周末班</t>
  </si>
  <si>
    <t>无人机任务规划</t>
  </si>
  <si>
    <t>飞行控制技术</t>
  </si>
  <si>
    <t>故障诊断技术</t>
  </si>
  <si>
    <t>课程</t>
    <phoneticPr fontId="1" type="noConversion"/>
  </si>
  <si>
    <t>学分</t>
    <phoneticPr fontId="1" type="noConversion"/>
  </si>
  <si>
    <t>成绩</t>
    <phoneticPr fontId="1" type="noConversion"/>
  </si>
  <si>
    <t>绩点</t>
    <phoneticPr fontId="1" type="noConversion"/>
  </si>
  <si>
    <t>求和</t>
    <phoneticPr fontId="1" type="noConversion"/>
  </si>
  <si>
    <t>平均分:</t>
    <phoneticPr fontId="1" type="noConversion"/>
  </si>
  <si>
    <t>平均绩点:</t>
    <phoneticPr fontId="1" type="noConversion"/>
  </si>
  <si>
    <r>
      <rPr>
        <b/>
        <sz val="16"/>
        <color rgb="FFFF0000"/>
        <rFont val="等线"/>
        <family val="3"/>
        <charset val="134"/>
      </rPr>
      <t>说明</t>
    </r>
    <r>
      <rPr>
        <b/>
        <sz val="16"/>
        <color rgb="FF333333"/>
        <rFont val="等线"/>
        <family val="2"/>
        <charset val="134"/>
      </rPr>
      <t>：绩点</t>
    </r>
    <r>
      <rPr>
        <b/>
        <sz val="16"/>
        <color rgb="FF333333"/>
        <rFont val="Arial"/>
        <family val="2"/>
      </rPr>
      <t>=2+(</t>
    </r>
    <r>
      <rPr>
        <b/>
        <sz val="16"/>
        <color rgb="FF333333"/>
        <rFont val="等线"/>
        <family val="2"/>
        <charset val="134"/>
      </rPr>
      <t>分数</t>
    </r>
    <r>
      <rPr>
        <b/>
        <sz val="16"/>
        <color rgb="FF333333"/>
        <rFont val="Arial"/>
        <family val="2"/>
      </rPr>
      <t>-60)*0.2</t>
    </r>
    <phoneticPr fontId="1" type="noConversion"/>
  </si>
  <si>
    <t>别改黄颜色里面的</t>
    <phoneticPr fontId="1" type="noConversion"/>
  </si>
  <si>
    <t>粉橙色是公共课（学硕不管）</t>
    <phoneticPr fontId="1" type="noConversion"/>
  </si>
  <si>
    <t>平均学分绩点的计算:将某门课的学分乘以该课程所得的绩点,即为该课程的学分绩点。以学生所修全部学位课取得的学分绩点之和,除以该生同期应修读全部学位课程所获得的学分数总和,即该生学位课平均学分绩点。</t>
    <phoneticPr fontId="1" type="noConversion"/>
  </si>
  <si>
    <t>∑（学位课学分*绩点）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</si>
</sst>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303030"/>
      <name val="宋体"/>
      <family val="3"/>
      <charset val="134"/>
    </font>
    <font>
      <b/>
      <sz val="16"/>
      <color rgb="FF333333"/>
      <name val="等线"/>
      <family val="2"/>
      <charset val="134"/>
    </font>
    <font>
      <b/>
      <sz val="16"/>
      <color rgb="FF333333"/>
      <name val="Arial"/>
      <family val="2"/>
    </font>
    <font>
      <b/>
      <sz val="16"/>
      <color rgb="FF333333"/>
      <name val="Arial"/>
      <family val="2"/>
      <charset val="134"/>
    </font>
    <font>
      <b/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</font>
    <font>
      <b/>
      <sz val="16"/>
      <color rgb="FF333333"/>
      <name val="Arial"/>
      <family val="3"/>
      <charset val="134"/>
    </font>
    <font>
      <b/>
      <sz val="16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vertical="top"/>
    </xf>
    <xf numFmtId="0" fontId="2" fillId="3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top"/>
    </xf>
    <xf numFmtId="0" fontId="11" fillId="0" borderId="0" xfId="0" applyFont="1"/>
    <xf numFmtId="0" fontId="10" fillId="0" borderId="0" xfId="0" applyFont="1"/>
    <xf numFmtId="0" fontId="2" fillId="4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61912</xdr:colOff>
      <xdr:row>17</xdr:row>
      <xdr:rowOff>171450</xdr:rowOff>
    </xdr:from>
    <xdr:ext cx="2820516" cy="3693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5B6E2148-F242-417F-BA66-8270CB15D51A}"/>
                </a:ext>
              </a:extLst>
            </xdr:cNvPr>
            <xdr:cNvSpPr txBox="1"/>
          </xdr:nvSpPr>
          <xdr:spPr>
            <a:xfrm>
              <a:off x="8177212" y="4381500"/>
              <a:ext cx="2820516" cy="369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学位课平均学分绩点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ctrlPr>
                                  <a:rPr lang="en-US" altLang="zh-CN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zh-CN" alt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学位课学分</m:t>
                                </m:r>
                                <m:r>
                                  <a:rPr lang="en-US" altLang="zh-CN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zh-CN" alt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绩点</m:t>
                                </m:r>
                              </m:e>
                            </m:d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zh-CN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zh-CN" alt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学位课学分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5B6E2148-F242-417F-BA66-8270CB15D51A}"/>
                </a:ext>
              </a:extLst>
            </xdr:cNvPr>
            <xdr:cNvSpPr txBox="1"/>
          </xdr:nvSpPr>
          <xdr:spPr>
            <a:xfrm>
              <a:off x="8177212" y="4381500"/>
              <a:ext cx="2820516" cy="369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学位课平均学分绩点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=(∑</a:t>
              </a:r>
              <a:r>
                <a:rPr lang="zh-CN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zh-CN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学位课学分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zh-CN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绩点) 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)/(∑</a:t>
              </a:r>
              <a:r>
                <a:rPr lang="zh-CN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▒学位课学分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H20" sqref="H20"/>
    </sheetView>
  </sheetViews>
  <sheetFormatPr defaultRowHeight="14.25" x14ac:dyDescent="0.2"/>
  <cols>
    <col min="1" max="1" width="45.625" bestFit="1" customWidth="1"/>
    <col min="2" max="4" width="6.5" bestFit="1" customWidth="1"/>
    <col min="5" max="5" width="28.25" bestFit="1" customWidth="1"/>
    <col min="6" max="6" width="13.125" bestFit="1" customWidth="1"/>
    <col min="7" max="7" width="38.625" bestFit="1" customWidth="1"/>
    <col min="8" max="8" width="91.875" customWidth="1"/>
    <col min="9" max="9" width="17.875" customWidth="1"/>
    <col min="11" max="11" width="30" customWidth="1"/>
  </cols>
  <sheetData>
    <row r="1" spans="1:8" ht="20.25" x14ac:dyDescent="0.3">
      <c r="A1" s="3" t="s">
        <v>13</v>
      </c>
      <c r="B1" s="4" t="s">
        <v>14</v>
      </c>
      <c r="C1" s="4" t="s">
        <v>15</v>
      </c>
      <c r="D1" s="4" t="s">
        <v>16</v>
      </c>
      <c r="E1" s="5" t="s">
        <v>24</v>
      </c>
      <c r="F1" s="6" t="s">
        <v>18</v>
      </c>
      <c r="G1" s="6">
        <f>AVERAGE(C2:C14)</f>
        <v>81.230769230769226</v>
      </c>
      <c r="H1" s="7"/>
    </row>
    <row r="2" spans="1:8" ht="20.25" x14ac:dyDescent="0.3">
      <c r="A2" s="12" t="s">
        <v>0</v>
      </c>
      <c r="B2" s="1">
        <v>2</v>
      </c>
      <c r="C2" s="1">
        <v>64</v>
      </c>
      <c r="D2" s="14">
        <f>2+(C2-60)*0.2</f>
        <v>2.8</v>
      </c>
      <c r="E2" s="15">
        <f>B2*D2</f>
        <v>5.6</v>
      </c>
      <c r="F2" s="6" t="s">
        <v>19</v>
      </c>
      <c r="G2" s="6">
        <f>SUM(E2:E15)/B15</f>
        <v>12.100000000000001</v>
      </c>
      <c r="H2" s="7"/>
    </row>
    <row r="3" spans="1:8" ht="20.25" x14ac:dyDescent="0.2">
      <c r="A3" s="12" t="s">
        <v>1</v>
      </c>
      <c r="B3" s="1">
        <v>2</v>
      </c>
      <c r="C3" s="1">
        <v>94</v>
      </c>
      <c r="D3" s="14">
        <f t="shared" ref="D3:D14" si="0">2+(C3-60)*0.2</f>
        <v>8.8000000000000007</v>
      </c>
      <c r="E3" s="15">
        <f t="shared" ref="E3:E14" si="1">B3*D3</f>
        <v>17.600000000000001</v>
      </c>
      <c r="H3" s="7"/>
    </row>
    <row r="4" spans="1:8" ht="20.25" x14ac:dyDescent="0.2">
      <c r="A4" s="12" t="s">
        <v>2</v>
      </c>
      <c r="B4" s="1">
        <v>2</v>
      </c>
      <c r="C4" s="1">
        <v>80</v>
      </c>
      <c r="D4" s="14">
        <f t="shared" si="0"/>
        <v>6</v>
      </c>
      <c r="E4" s="15">
        <f t="shared" si="1"/>
        <v>12</v>
      </c>
      <c r="G4" s="7"/>
      <c r="H4" s="7"/>
    </row>
    <row r="5" spans="1:8" ht="18.75" customHeight="1" x14ac:dyDescent="0.2">
      <c r="A5" s="12" t="s">
        <v>3</v>
      </c>
      <c r="B5" s="1">
        <v>2</v>
      </c>
      <c r="C5" s="1">
        <v>81</v>
      </c>
      <c r="D5" s="14">
        <f t="shared" si="0"/>
        <v>6.2</v>
      </c>
      <c r="E5" s="15">
        <f t="shared" si="1"/>
        <v>12.4</v>
      </c>
      <c r="G5" s="7"/>
      <c r="H5" s="7"/>
    </row>
    <row r="6" spans="1:8" ht="18.75" customHeight="1" x14ac:dyDescent="0.2">
      <c r="A6" s="12" t="s">
        <v>4</v>
      </c>
      <c r="B6" s="1">
        <v>1</v>
      </c>
      <c r="C6" s="1">
        <v>89</v>
      </c>
      <c r="D6" s="14">
        <f t="shared" si="0"/>
        <v>7.8000000000000007</v>
      </c>
      <c r="E6" s="15">
        <f t="shared" si="1"/>
        <v>7.8000000000000007</v>
      </c>
      <c r="G6" s="7"/>
      <c r="H6" s="7"/>
    </row>
    <row r="7" spans="1:8" ht="18.75" x14ac:dyDescent="0.2">
      <c r="A7" s="12" t="s">
        <v>5</v>
      </c>
      <c r="B7" s="1">
        <v>1</v>
      </c>
      <c r="C7" s="1">
        <v>77</v>
      </c>
      <c r="D7" s="14">
        <f t="shared" si="0"/>
        <v>5.4</v>
      </c>
      <c r="E7" s="15">
        <f t="shared" si="1"/>
        <v>5.4</v>
      </c>
    </row>
    <row r="8" spans="1:8" ht="18.75" x14ac:dyDescent="0.2">
      <c r="A8" s="12" t="s">
        <v>6</v>
      </c>
      <c r="B8" s="1">
        <v>1</v>
      </c>
      <c r="C8" s="1">
        <v>74</v>
      </c>
      <c r="D8" s="14">
        <f t="shared" si="0"/>
        <v>4.8000000000000007</v>
      </c>
      <c r="E8" s="15">
        <f t="shared" si="1"/>
        <v>4.8000000000000007</v>
      </c>
    </row>
    <row r="9" spans="1:8" ht="18.75" x14ac:dyDescent="0.2">
      <c r="A9" s="12" t="s">
        <v>7</v>
      </c>
      <c r="B9" s="1">
        <v>3</v>
      </c>
      <c r="C9" s="1">
        <v>67</v>
      </c>
      <c r="D9" s="14">
        <f t="shared" si="0"/>
        <v>3.4000000000000004</v>
      </c>
      <c r="E9" s="15">
        <f t="shared" si="1"/>
        <v>10.200000000000001</v>
      </c>
    </row>
    <row r="10" spans="1:8" ht="18.75" x14ac:dyDescent="0.2">
      <c r="A10" s="12" t="s">
        <v>8</v>
      </c>
      <c r="B10" s="1">
        <v>3</v>
      </c>
      <c r="C10" s="1">
        <v>78</v>
      </c>
      <c r="D10" s="14">
        <f t="shared" si="0"/>
        <v>5.6</v>
      </c>
      <c r="E10" s="15">
        <f t="shared" si="1"/>
        <v>16.799999999999997</v>
      </c>
    </row>
    <row r="11" spans="1:8" ht="18.75" x14ac:dyDescent="0.2">
      <c r="A11" s="12" t="s">
        <v>9</v>
      </c>
      <c r="B11" s="1">
        <v>1</v>
      </c>
      <c r="C11" s="1">
        <v>91</v>
      </c>
      <c r="D11" s="14">
        <f t="shared" si="0"/>
        <v>8.1999999999999993</v>
      </c>
      <c r="E11" s="15">
        <f t="shared" si="1"/>
        <v>8.1999999999999993</v>
      </c>
    </row>
    <row r="12" spans="1:8" ht="18.75" x14ac:dyDescent="0.2">
      <c r="A12" s="2" t="s">
        <v>10</v>
      </c>
      <c r="B12" s="1">
        <v>2</v>
      </c>
      <c r="C12" s="1">
        <v>87</v>
      </c>
      <c r="D12" s="14">
        <f t="shared" si="0"/>
        <v>7.4</v>
      </c>
      <c r="E12" s="15">
        <f t="shared" si="1"/>
        <v>14.8</v>
      </c>
    </row>
    <row r="13" spans="1:8" ht="18.75" x14ac:dyDescent="0.2">
      <c r="A13" s="2" t="s">
        <v>11</v>
      </c>
      <c r="B13" s="1">
        <v>2</v>
      </c>
      <c r="C13" s="1">
        <v>80</v>
      </c>
      <c r="D13" s="14">
        <f t="shared" si="0"/>
        <v>6</v>
      </c>
      <c r="E13" s="15">
        <f t="shared" si="1"/>
        <v>12</v>
      </c>
    </row>
    <row r="14" spans="1:8" ht="18.75" x14ac:dyDescent="0.2">
      <c r="A14" s="2" t="s">
        <v>12</v>
      </c>
      <c r="B14" s="1">
        <v>2</v>
      </c>
      <c r="C14" s="1">
        <v>94</v>
      </c>
      <c r="D14" s="14">
        <f t="shared" si="0"/>
        <v>8.8000000000000007</v>
      </c>
      <c r="E14" s="15">
        <f t="shared" si="1"/>
        <v>17.600000000000001</v>
      </c>
    </row>
    <row r="15" spans="1:8" ht="19.5" thickBot="1" x14ac:dyDescent="0.25">
      <c r="A15" s="8" t="s">
        <v>17</v>
      </c>
      <c r="B15" s="16">
        <f>SUM(B2:B14)</f>
        <v>24</v>
      </c>
      <c r="C15" s="16">
        <f>SUM(C2:C14)</f>
        <v>1056</v>
      </c>
      <c r="D15" s="16">
        <f>SUM(D2:D14)</f>
        <v>81.2</v>
      </c>
      <c r="E15" s="17">
        <f>SUM(E2:E14)</f>
        <v>145.20000000000002</v>
      </c>
    </row>
    <row r="16" spans="1:8" ht="23.25" x14ac:dyDescent="0.35">
      <c r="G16" s="9" t="s">
        <v>20</v>
      </c>
      <c r="H16" s="10" t="s">
        <v>21</v>
      </c>
    </row>
    <row r="17" spans="8:8" ht="20.25" x14ac:dyDescent="0.3">
      <c r="H17" s="11" t="s">
        <v>22</v>
      </c>
    </row>
    <row r="18" spans="8:8" ht="54" x14ac:dyDescent="0.25">
      <c r="H18" s="13" t="s">
        <v>23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RodmanHeart</dc:creator>
  <cp:lastModifiedBy>RodmanHeart</cp:lastModifiedBy>
  <dcterms:created xsi:type="dcterms:W3CDTF">2015-06-05T18:19:34Z</dcterms:created>
  <dcterms:modified xsi:type="dcterms:W3CDTF">2020-10-14T02:49:34Z</dcterms:modified>
</cp:coreProperties>
</file>