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mesclada" sheetId="1" r:id="rId3"/>
    <sheet state="visible" name="Tabelas separadas" sheetId="2" r:id="rId4"/>
    <sheet state="visible" name="Tabelas normatizadas" sheetId="3" r:id="rId5"/>
  </sheets>
  <definedNames/>
  <calcPr/>
</workbook>
</file>

<file path=xl/sharedStrings.xml><?xml version="1.0" encoding="utf-8"?>
<sst xmlns="http://schemas.openxmlformats.org/spreadsheetml/2006/main" count="333" uniqueCount="161">
  <si>
    <t>Pessoa</t>
  </si>
  <si>
    <t>Pessoa_funcionario</t>
  </si>
  <si>
    <t>ID_pessoa</t>
  </si>
  <si>
    <t>Nome</t>
  </si>
  <si>
    <t>Tabela bruta</t>
  </si>
  <si>
    <t>Passageiro</t>
  </si>
  <si>
    <t>Identidade</t>
  </si>
  <si>
    <t>Cpf</t>
  </si>
  <si>
    <t>Data_de_nascimento</t>
  </si>
  <si>
    <t>ID_passageiro</t>
  </si>
  <si>
    <t>Nacionalidade</t>
  </si>
  <si>
    <t>Telefone</t>
  </si>
  <si>
    <t>Email</t>
  </si>
  <si>
    <t>Idade</t>
  </si>
  <si>
    <t>ID_passagem</t>
  </si>
  <si>
    <t>ID_empresa</t>
  </si>
  <si>
    <t>José Pereira da Silva</t>
  </si>
  <si>
    <t>(27)998887761</t>
  </si>
  <si>
    <t>jose_per4@gmail.com</t>
  </si>
  <si>
    <t>Brasileiro</t>
  </si>
  <si>
    <t>Carlos Alberto Senzi</t>
  </si>
  <si>
    <t>(27)33254879</t>
  </si>
  <si>
    <t>ID_rota</t>
  </si>
  <si>
    <t>ID_companhia</t>
  </si>
  <si>
    <t>Origem</t>
  </si>
  <si>
    <t>Destino</t>
  </si>
  <si>
    <t>Hora_saida</t>
  </si>
  <si>
    <t>Hora_chegada</t>
  </si>
  <si>
    <t>carlos_senzi@ifes.br</t>
  </si>
  <si>
    <t>Antônio Giestas Pinheiro</t>
  </si>
  <si>
    <t>(27)981657899</t>
  </si>
  <si>
    <t>ID_rodoviaria</t>
  </si>
  <si>
    <t>Endereco</t>
  </si>
  <si>
    <t>Horario_de_funcionamento</t>
  </si>
  <si>
    <t>antonio_gs@gmail.com</t>
  </si>
  <si>
    <t>Argentino</t>
  </si>
  <si>
    <t>Terezinha Venâncio Flores</t>
  </si>
  <si>
    <t>(27)33214566</t>
  </si>
  <si>
    <t>tete@live.com</t>
  </si>
  <si>
    <t>Preço</t>
  </si>
  <si>
    <t>ID funcionário</t>
  </si>
  <si>
    <t>Thais Oliveira Negris</t>
  </si>
  <si>
    <t>(27)32334567</t>
  </si>
  <si>
    <t>thais_linda@gmail.com</t>
  </si>
  <si>
    <t>Paulo José de Almeida</t>
  </si>
  <si>
    <t>(27)998786166</t>
  </si>
  <si>
    <t>paulo_jos1@gmail.com</t>
  </si>
  <si>
    <t>Português</t>
  </si>
  <si>
    <t>Ricardo Ramalho Ramos</t>
  </si>
  <si>
    <t>(27)33645521</t>
  </si>
  <si>
    <t>ricard_r@gmail.com</t>
  </si>
  <si>
    <t>Jorge Teixeira Coelho</t>
  </si>
  <si>
    <t>14/01/1988</t>
  </si>
  <si>
    <t>Passagem</t>
  </si>
  <si>
    <t>Preco</t>
  </si>
  <si>
    <t>Moisés Fernandes Silva</t>
  </si>
  <si>
    <t>importante: no mínimo 7 registros de tabelas principais, 3 registros nas demais</t>
  </si>
  <si>
    <t>Rodrigo Ferreira da Silva</t>
  </si>
  <si>
    <t>Ciro Ferreira</t>
  </si>
  <si>
    <t>José Antônio da Silva</t>
  </si>
  <si>
    <t>Rotas</t>
  </si>
  <si>
    <t>Alberto Gomes Ferreira</t>
  </si>
  <si>
    <t>15/05/1967</t>
  </si>
  <si>
    <t>21/05/1988</t>
  </si>
  <si>
    <t>Vitoria</t>
  </si>
  <si>
    <t>Rio de Janeiro</t>
  </si>
  <si>
    <t>Cachoeiro de Itapemerim</t>
  </si>
  <si>
    <t>São Mateus</t>
  </si>
  <si>
    <t>Vila Velha</t>
  </si>
  <si>
    <t>Rodoviarias</t>
  </si>
  <si>
    <t>15/01/1990</t>
  </si>
  <si>
    <t>23/05/1972</t>
  </si>
  <si>
    <t>Rodoviária Carlos Alberto V. Campos(Vitória)</t>
  </si>
  <si>
    <t>20/12/1956</t>
  </si>
  <si>
    <t>29020-255</t>
  </si>
  <si>
    <t>14/01/1999</t>
  </si>
  <si>
    <t>18/03/1986</t>
  </si>
  <si>
    <t>24 horas</t>
  </si>
  <si>
    <t>Contato</t>
  </si>
  <si>
    <t>Rodovária Darly Santos (Vila Velha)</t>
  </si>
  <si>
    <t>291038-22</t>
  </si>
  <si>
    <t>(27)33450988</t>
  </si>
  <si>
    <t>rod.fv@yahoo.com</t>
  </si>
  <si>
    <t>Rodoviária Águia Branca (Carapina)</t>
  </si>
  <si>
    <t>29160-042</t>
  </si>
  <si>
    <t>8 às 22</t>
  </si>
  <si>
    <t>(27)33246506</t>
  </si>
  <si>
    <t>moises43@live.com</t>
  </si>
  <si>
    <t>Contato_registro</t>
  </si>
  <si>
    <t>Tipo_contato</t>
  </si>
  <si>
    <t>ID_tipo_usuario</t>
  </si>
  <si>
    <t>Rodoviária Carlos Alberto V. Campos (Vitória)</t>
  </si>
  <si>
    <t>(27)32033666</t>
  </si>
  <si>
    <t>rodovix@hotmail.com</t>
  </si>
  <si>
    <t xml:space="preserve"> 29020-300</t>
  </si>
  <si>
    <t>(27)981376439</t>
  </si>
  <si>
    <t>(27)31499924</t>
  </si>
  <si>
    <t>rodovv@gmail.com</t>
  </si>
  <si>
    <t>(27)981376440</t>
  </si>
  <si>
    <t>jcoelho@live.com</t>
  </si>
  <si>
    <t>Companhias</t>
  </si>
  <si>
    <t>7 Passageiros</t>
  </si>
  <si>
    <t>Viação Águia Branca</t>
  </si>
  <si>
    <t>(27)40041010</t>
  </si>
  <si>
    <t>sac@aguiabranca.com.br</t>
  </si>
  <si>
    <t>3 Funcionários</t>
  </si>
  <si>
    <t>ID_tipo_contato</t>
  </si>
  <si>
    <t>Viação Gontijo</t>
  </si>
  <si>
    <t>(27)30550279</t>
  </si>
  <si>
    <t>sac@gontijo.com.br</t>
  </si>
  <si>
    <t>2 rodoviárias</t>
  </si>
  <si>
    <t>Viação Itapemirim</t>
  </si>
  <si>
    <t>Tipo</t>
  </si>
  <si>
    <t>sac@itapemirim.com.br</t>
  </si>
  <si>
    <t>(27)33246505</t>
  </si>
  <si>
    <t>Funcionarios</t>
  </si>
  <si>
    <t>(27)33450987</t>
  </si>
  <si>
    <t>Telefone celular</t>
  </si>
  <si>
    <t>ID_funcionario</t>
  </si>
  <si>
    <t>14/01/1989</t>
  </si>
  <si>
    <t>(27)33246878</t>
  </si>
  <si>
    <t>cirox@hotmail.com</t>
  </si>
  <si>
    <t>(27)99993223</t>
  </si>
  <si>
    <t>(27)33347778</t>
  </si>
  <si>
    <t>(27)33246879</t>
  </si>
  <si>
    <t>(27)54547806</t>
  </si>
  <si>
    <t>jos99@live.com</t>
  </si>
  <si>
    <t>(27)87921004</t>
  </si>
  <si>
    <t>Data_compra</t>
  </si>
  <si>
    <t>albert6@gmail.com</t>
  </si>
  <si>
    <t>Data_viagem</t>
  </si>
  <si>
    <t>02/10/2017,20:56:53</t>
  </si>
  <si>
    <t>05/10/2017,15:15:01</t>
  </si>
  <si>
    <t>05/10/2017,19:01:50</t>
  </si>
  <si>
    <t>13/10/2017,08:55:49</t>
  </si>
  <si>
    <t>14/10/2017,12:00:30</t>
  </si>
  <si>
    <t>14/11/2017</t>
  </si>
  <si>
    <t>25/10/2017,13:10:20</t>
  </si>
  <si>
    <t>15/11/2017</t>
  </si>
  <si>
    <t>26/10/2017,21:58:11</t>
  </si>
  <si>
    <t>ID rota</t>
  </si>
  <si>
    <t>ID_hora_saida</t>
  </si>
  <si>
    <t>ID_hora_chegada</t>
  </si>
  <si>
    <t>ID_rodoviaria_saida</t>
  </si>
  <si>
    <t>ID_rodoviaria_chegada</t>
  </si>
  <si>
    <t>rfdfascunho regist</t>
  </si>
  <si>
    <t>Empresa</t>
  </si>
  <si>
    <t>HORAS</t>
  </si>
  <si>
    <t>CEP</t>
  </si>
  <si>
    <t>ID_hora</t>
  </si>
  <si>
    <t>hora</t>
  </si>
  <si>
    <t>23 horas</t>
  </si>
  <si>
    <t>7 às 22</t>
  </si>
  <si>
    <t>29165-480</t>
  </si>
  <si>
    <t>29166-888</t>
  </si>
  <si>
    <t>29160-500</t>
  </si>
  <si>
    <t>Rodoviária de Domingos Martins</t>
  </si>
  <si>
    <t>11 às 22</t>
  </si>
  <si>
    <t>29548-055</t>
  </si>
  <si>
    <t>Rodoviária do Rio de Janeiro</t>
  </si>
  <si>
    <t>30475-151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</si>
</sst>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\$#,##0.00"/>
    <numFmt numFmtId="165" formatCode="MM/DD/YYYY"/>
    <numFmt numFmtId="166" formatCode="DD/MM/YY"/>
    <numFmt numFmtId="167" formatCode="HH:MM"/>
    <numFmt numFmtId="168" formatCode="mm/dd/yyyy"/>
    <numFmt numFmtId="169" formatCode="[$R$]#,##0.00"/>
  </numFmts>
  <fonts count="19">
    <font>
      <sz val="10.0"/>
      <color rgb="FF000000"/>
      <name val="Arial"/>
    </font>
    <font>
      <b/>
      <sz val="12.0"/>
      <color rgb="FFFFFFFF"/>
      <name val="Arial"/>
    </font>
    <font/>
    <font>
      <b/>
      <sz val="11.0"/>
      <name val="Cambria"/>
    </font>
    <font>
      <b/>
      <u/>
      <sz val="10.0"/>
      <name val="Arial"/>
    </font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11.0"/>
      <color rgb="FFFF0000"/>
      <name val="Cambria"/>
    </font>
    <font>
      <b/>
      <sz val="10.0"/>
      <color rgb="FFFFFFFF"/>
      <name val="Arial"/>
    </font>
    <font>
      <u/>
      <sz val="10.0"/>
      <name val="Arial"/>
    </font>
    <font>
      <sz val="11.0"/>
      <name val="Cambria"/>
    </font>
    <font>
      <b/>
      <sz val="12.0"/>
      <color rgb="FFFFFFFF"/>
    </font>
    <font>
      <b/>
      <name val="Arial"/>
    </font>
    <font>
      <name val="Arial"/>
    </font>
    <font>
      <b/>
    </font>
    <font>
      <b/>
      <u/>
      <sz val="10.0"/>
      <name val="Arial"/>
    </font>
    <font>
      <b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left style="thin">
        <color rgb="FF000000"/>
      </left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0"/>
    </xf>
    <xf borderId="1" fillId="3" fontId="1" numFmtId="0" xfId="0" applyAlignment="1" applyBorder="1" applyFill="1" applyFont="1">
      <alignment horizontal="center" readingOrder="0" shrinkToFit="0" wrapText="0"/>
    </xf>
    <xf borderId="2" fillId="0" fontId="2" numFmtId="0" xfId="0" applyBorder="1" applyFont="1"/>
    <xf borderId="3" fillId="2" fontId="3" numFmtId="0" xfId="0" applyAlignment="1" applyBorder="1" applyFont="1">
      <alignment shrinkToFit="0" wrapText="0"/>
    </xf>
    <xf borderId="4" fillId="2" fontId="1" numFmtId="0" xfId="0" applyAlignment="1" applyBorder="1" applyFont="1">
      <alignment horizontal="center" readingOrder="0" shrinkToFit="0" wrapText="0"/>
    </xf>
    <xf borderId="5" fillId="2" fontId="3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6" fillId="4" fontId="4" numFmtId="0" xfId="0" applyAlignment="1" applyBorder="1" applyFill="1" applyFont="1">
      <alignment horizontal="center" readingOrder="0" shrinkToFit="0" wrapText="0"/>
    </xf>
    <xf borderId="6" fillId="4" fontId="5" numFmtId="0" xfId="0" applyAlignment="1" applyBorder="1" applyFont="1">
      <alignment horizontal="center" shrinkToFit="0" wrapText="0"/>
    </xf>
    <xf borderId="7" fillId="0" fontId="2" numFmtId="0" xfId="0" applyBorder="1" applyFont="1"/>
    <xf borderId="6" fillId="4" fontId="5" numFmtId="0" xfId="0" applyAlignment="1" applyBorder="1" applyFont="1">
      <alignment horizontal="center" readingOrder="0" shrinkToFit="0" wrapText="0"/>
    </xf>
    <xf borderId="8" fillId="3" fontId="1" numFmtId="0" xfId="0" applyAlignment="1" applyBorder="1" applyFont="1">
      <alignment horizontal="center" shrinkToFit="0" wrapText="0"/>
    </xf>
    <xf borderId="9" fillId="0" fontId="2" numFmtId="0" xfId="0" applyBorder="1" applyFont="1"/>
    <xf borderId="10" fillId="0" fontId="2" numFmtId="0" xfId="0" applyBorder="1" applyFont="1"/>
    <xf borderId="0" fillId="2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shrinkToFit="0" wrapText="0"/>
    </xf>
    <xf borderId="11" fillId="4" fontId="5" numFmtId="0" xfId="0" applyAlignment="1" applyBorder="1" applyFont="1">
      <alignment horizontal="center" readingOrder="0" shrinkToFit="0" wrapText="0"/>
    </xf>
    <xf borderId="6" fillId="0" fontId="6" numFmtId="0" xfId="0" applyAlignment="1" applyBorder="1" applyFont="1">
      <alignment horizontal="center" shrinkToFit="0" wrapText="0"/>
    </xf>
    <xf borderId="12" fillId="4" fontId="5" numFmtId="0" xfId="0" applyAlignment="1" applyBorder="1" applyFont="1">
      <alignment horizontal="center" shrinkToFit="0" wrapText="0"/>
    </xf>
    <xf borderId="13" fillId="5" fontId="6" numFmtId="0" xfId="0" applyAlignment="1" applyBorder="1" applyFill="1" applyFont="1">
      <alignment horizontal="center" shrinkToFit="0" wrapText="0"/>
    </xf>
    <xf borderId="12" fillId="4" fontId="5" numFmtId="0" xfId="0" applyAlignment="1" applyBorder="1" applyFont="1">
      <alignment horizontal="center" readingOrder="0" shrinkToFit="0" wrapText="0"/>
    </xf>
    <xf borderId="6" fillId="5" fontId="0" numFmtId="0" xfId="0" applyAlignment="1" applyBorder="1" applyFont="1">
      <alignment horizontal="center" shrinkToFit="0" wrapText="0"/>
    </xf>
    <xf borderId="14" fillId="5" fontId="6" numFmtId="0" xfId="0" applyAlignment="1" applyBorder="1" applyFont="1">
      <alignment horizontal="center" shrinkToFit="0" wrapText="0"/>
    </xf>
    <xf borderId="12" fillId="4" fontId="7" numFmtId="0" xfId="0" applyAlignment="1" applyBorder="1" applyFont="1">
      <alignment horizontal="center" readingOrder="0" shrinkToFit="0" wrapText="0"/>
    </xf>
    <xf borderId="15" fillId="5" fontId="6" numFmtId="0" xfId="0" applyAlignment="1" applyBorder="1" applyFont="1">
      <alignment horizontal="center" shrinkToFit="0" wrapText="0"/>
    </xf>
    <xf borderId="1" fillId="4" fontId="5" numFmtId="0" xfId="0" applyAlignment="1" applyBorder="1" applyFont="1">
      <alignment horizontal="center" readingOrder="0" shrinkToFit="0" wrapText="0"/>
    </xf>
    <xf borderId="11" fillId="0" fontId="6" numFmtId="0" xfId="0" applyAlignment="1" applyBorder="1" applyFont="1">
      <alignment horizontal="center" shrinkToFit="0" wrapText="0"/>
    </xf>
    <xf borderId="6" fillId="0" fontId="6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center" shrinkToFit="0" wrapText="0"/>
    </xf>
    <xf borderId="1" fillId="3" fontId="1" numFmtId="0" xfId="0" applyAlignment="1" applyBorder="1" applyFont="1">
      <alignment horizontal="center" shrinkToFit="0" wrapText="0"/>
    </xf>
    <xf borderId="6" fillId="0" fontId="6" numFmtId="164" xfId="0" applyAlignment="1" applyBorder="1" applyFont="1" applyNumberFormat="1">
      <alignment horizontal="center" shrinkToFit="0" wrapText="0"/>
    </xf>
    <xf borderId="6" fillId="0" fontId="6" numFmtId="165" xfId="0" applyAlignment="1" applyBorder="1" applyFont="1" applyNumberFormat="1">
      <alignment horizontal="center" shrinkToFit="0" wrapText="0"/>
    </xf>
    <xf borderId="0" fillId="0" fontId="6" numFmtId="165" xfId="0" applyAlignment="1" applyFont="1" applyNumberFormat="1">
      <alignment horizontal="center" shrinkToFit="0" wrapText="0"/>
    </xf>
    <xf borderId="16" fillId="6" fontId="8" numFmtId="0" xfId="0" applyAlignment="1" applyBorder="1" applyFill="1" applyFont="1">
      <alignment shrinkToFit="0" wrapText="0"/>
    </xf>
    <xf borderId="17" fillId="0" fontId="2" numFmtId="0" xfId="0" applyBorder="1" applyFont="1"/>
    <xf borderId="6" fillId="0" fontId="0" numFmtId="0" xfId="0" applyAlignment="1" applyBorder="1" applyFont="1">
      <alignment horizontal="center" shrinkToFit="0" wrapText="0"/>
    </xf>
    <xf borderId="18" fillId="0" fontId="2" numFmtId="0" xfId="0" applyBorder="1" applyFont="1"/>
    <xf borderId="6" fillId="0" fontId="0" numFmtId="166" xfId="0" applyAlignment="1" applyBorder="1" applyFont="1" applyNumberFormat="1">
      <alignment horizontal="center" shrinkToFit="0" wrapText="0"/>
    </xf>
    <xf borderId="0" fillId="0" fontId="8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0" fontId="0" numFmtId="166" xfId="0" applyAlignment="1" applyFont="1" applyNumberForma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6" fillId="0" fontId="0" numFmtId="0" xfId="0" applyAlignment="1" applyBorder="1" applyFont="1">
      <alignment horizontal="center" readingOrder="0" shrinkToFit="0" wrapText="0"/>
    </xf>
    <xf borderId="11" fillId="0" fontId="11" numFmtId="0" xfId="0" applyAlignment="1" applyBorder="1" applyFont="1">
      <alignment horizontal="center" shrinkToFit="0" wrapText="0"/>
    </xf>
    <xf borderId="19" fillId="4" fontId="7" numFmtId="0" xfId="0" applyAlignment="1" applyBorder="1" applyFont="1">
      <alignment horizontal="center" readingOrder="0" shrinkToFit="0" wrapText="0"/>
    </xf>
    <xf borderId="10" fillId="0" fontId="6" numFmtId="0" xfId="0" applyAlignment="1" applyBorder="1" applyFont="1">
      <alignment horizontal="center" shrinkToFit="0" wrapText="0"/>
    </xf>
    <xf borderId="10" fillId="0" fontId="6" numFmtId="167" xfId="0" applyAlignment="1" applyBorder="1" applyFont="1" applyNumberFormat="1">
      <alignment horizontal="center" shrinkToFit="0" wrapText="0"/>
    </xf>
    <xf borderId="6" fillId="0" fontId="6" numFmtId="167" xfId="0" applyAlignment="1" applyBorder="1" applyFont="1" applyNumberFormat="1">
      <alignment horizontal="center" shrinkToFit="0" wrapText="0"/>
    </xf>
    <xf borderId="1" fillId="0" fontId="6" numFmtId="0" xfId="0" applyAlignment="1" applyBorder="1" applyFont="1">
      <alignment horizontal="center" shrinkToFit="0" wrapText="0"/>
    </xf>
    <xf borderId="6" fillId="5" fontId="6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center" readingOrder="0" shrinkToFit="0" wrapText="0"/>
    </xf>
    <xf borderId="20" fillId="4" fontId="5" numFmtId="0" xfId="0" applyAlignment="1" applyBorder="1" applyFont="1">
      <alignment horizontal="center" readingOrder="0" shrinkToFit="0" wrapText="0"/>
    </xf>
    <xf borderId="6" fillId="0" fontId="6" numFmtId="168" xfId="0" applyAlignment="1" applyBorder="1" applyFont="1" applyNumberFormat="1">
      <alignment horizontal="center" readingOrder="0" shrinkToFit="0" wrapText="0"/>
    </xf>
    <xf borderId="4" fillId="0" fontId="5" numFmtId="0" xfId="0" applyAlignment="1" applyBorder="1" applyFont="1">
      <alignment horizontal="center" shrinkToFit="0" wrapText="0"/>
    </xf>
    <xf borderId="0" fillId="0" fontId="6" numFmtId="168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wrapText="0"/>
    </xf>
    <xf borderId="13" fillId="2" fontId="6" numFmtId="0" xfId="0" applyAlignment="1" applyBorder="1" applyFont="1">
      <alignment horizontal="center" shrinkToFit="0" wrapText="0"/>
    </xf>
    <xf borderId="14" fillId="5" fontId="6" numFmtId="165" xfId="0" applyAlignment="1" applyBorder="1" applyFont="1" applyNumberFormat="1">
      <alignment horizontal="center" shrinkToFit="0" wrapText="0"/>
    </xf>
    <xf borderId="13" fillId="2" fontId="6" numFmtId="0" xfId="0" applyAlignment="1" applyBorder="1" applyFont="1">
      <alignment horizontal="center" readingOrder="0" shrinkToFit="0" wrapText="0"/>
    </xf>
    <xf borderId="1" fillId="3" fontId="13" numFmtId="0" xfId="0" applyAlignment="1" applyBorder="1" applyFont="1">
      <alignment horizontal="center" readingOrder="0"/>
    </xf>
    <xf borderId="21" fillId="0" fontId="6" numFmtId="0" xfId="0" applyAlignment="1" applyBorder="1" applyFont="1">
      <alignment horizontal="center" shrinkToFit="0" wrapText="0"/>
    </xf>
    <xf borderId="0" fillId="2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6" fillId="4" fontId="2" numFmtId="0" xfId="0" applyAlignment="1" applyBorder="1" applyFont="1">
      <alignment horizontal="center" readingOrder="0"/>
    </xf>
    <xf borderId="22" fillId="0" fontId="6" numFmtId="0" xfId="0" applyAlignment="1" applyBorder="1" applyFont="1">
      <alignment horizontal="center" shrinkToFit="0" wrapText="0"/>
    </xf>
    <xf borderId="6" fillId="0" fontId="2" numFmtId="0" xfId="0" applyAlignment="1" applyBorder="1" applyFont="1">
      <alignment horizontal="center" readingOrder="0"/>
    </xf>
    <xf borderId="23" fillId="0" fontId="6" numFmtId="0" xfId="0" applyAlignment="1" applyBorder="1" applyFont="1">
      <alignment horizontal="center" shrinkToFit="0" wrapText="0"/>
    </xf>
    <xf borderId="0" fillId="2" fontId="1" numFmtId="0" xfId="0" applyAlignment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24" fillId="7" fontId="10" numFmtId="0" xfId="0" applyAlignment="1" applyBorder="1" applyFill="1" applyFont="1">
      <alignment horizontal="center" shrinkToFit="0" wrapText="0"/>
    </xf>
    <xf borderId="0" fillId="2" fontId="14" numFmtId="0" xfId="0" applyAlignment="1" applyFont="1">
      <alignment horizontal="center" vertical="bottom"/>
    </xf>
    <xf borderId="11" fillId="4" fontId="14" numFmtId="0" xfId="0" applyAlignment="1" applyBorder="1" applyFont="1">
      <alignment horizontal="center" vertical="bottom"/>
    </xf>
    <xf borderId="6" fillId="0" fontId="6" numFmtId="1" xfId="0" applyAlignment="1" applyBorder="1" applyFont="1" applyNumberFormat="1">
      <alignment horizontal="center" shrinkToFit="0" wrapText="0"/>
    </xf>
    <xf borderId="10" fillId="4" fontId="14" numFmtId="0" xfId="0" applyAlignment="1" applyBorder="1" applyFont="1">
      <alignment horizontal="center" vertical="bottom"/>
    </xf>
    <xf borderId="0" fillId="2" fontId="15" numFmtId="0" xfId="0" applyAlignment="1" applyFont="1">
      <alignment horizontal="center" vertical="bottom"/>
    </xf>
    <xf borderId="11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vertical="bottom"/>
    </xf>
    <xf borderId="0" fillId="0" fontId="0" numFmtId="0" xfId="0" applyAlignment="1" applyFont="1">
      <alignment horizontal="center" shrinkToFit="0" wrapText="0"/>
    </xf>
    <xf borderId="6" fillId="5" fontId="6" numFmtId="165" xfId="0" applyAlignment="1" applyBorder="1" applyFont="1" applyNumberFormat="1">
      <alignment horizontal="center" shrinkToFit="0" wrapText="0"/>
    </xf>
    <xf borderId="6" fillId="5" fontId="0" numFmtId="0" xfId="0" applyAlignment="1" applyBorder="1" applyFont="1">
      <alignment horizontal="center" readingOrder="0" shrinkToFit="0" wrapText="0"/>
    </xf>
    <xf borderId="6" fillId="5" fontId="0" numFmtId="166" xfId="0" applyAlignment="1" applyBorder="1" applyFont="1" applyNumberFormat="1">
      <alignment horizontal="center" shrinkToFit="0" wrapText="0"/>
    </xf>
    <xf borderId="6" fillId="4" fontId="16" numFmtId="0" xfId="0" applyAlignment="1" applyBorder="1" applyFont="1">
      <alignment horizontal="center" readingOrder="0"/>
    </xf>
    <xf borderId="6" fillId="0" fontId="6" numFmtId="164" xfId="0" applyAlignment="1" applyBorder="1" applyFont="1" applyNumberFormat="1">
      <alignment horizontal="center" readingOrder="0" shrinkToFit="0" wrapText="0"/>
    </xf>
    <xf borderId="6" fillId="0" fontId="6" numFmtId="169" xfId="0" applyAlignment="1" applyBorder="1" applyFont="1" applyNumberFormat="1">
      <alignment horizontal="center" shrinkToFit="0" wrapText="0"/>
    </xf>
    <xf borderId="0" fillId="2" fontId="1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wrapText="0"/>
    </xf>
    <xf borderId="6" fillId="4" fontId="17" numFmtId="0" xfId="0" applyAlignment="1" applyBorder="1" applyFont="1">
      <alignment horizontal="center" shrinkToFit="0" wrapText="0"/>
    </xf>
    <xf borderId="6" fillId="4" fontId="7" numFmtId="0" xfId="0" applyAlignment="1" applyBorder="1" applyFont="1">
      <alignment horizontal="center" readingOrder="0" shrinkToFit="0" wrapText="0"/>
    </xf>
    <xf borderId="0" fillId="2" fontId="18" numFmtId="0" xfId="0" applyAlignment="1" applyFont="1">
      <alignment horizontal="center" readingOrder="0" vertical="bottom"/>
    </xf>
    <xf borderId="0" fillId="2" fontId="13" numFmtId="0" xfId="0" applyAlignment="1" applyFont="1">
      <alignment horizontal="center" readingOrder="0"/>
    </xf>
    <xf borderId="0" fillId="2" fontId="7" numFmtId="0" xfId="0" applyAlignment="1" applyFont="1">
      <alignment horizontal="center" readingOrder="0" shrinkToFit="0" wrapText="0"/>
    </xf>
    <xf borderId="0" fillId="2" fontId="6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2" fontId="1" numFmtId="0" xfId="0" applyAlignment="1" applyFont="1">
      <alignment horizontal="center" readingOrder="0" vertical="bottom"/>
    </xf>
    <xf borderId="1" fillId="3" fontId="10" numFmtId="0" xfId="0" applyAlignment="1" applyBorder="1" applyFont="1">
      <alignment horizontal="center" readingOrder="0" shrinkToFit="0" wrapText="0"/>
    </xf>
    <xf borderId="6" fillId="2" fontId="6" numFmtId="0" xfId="0" applyAlignment="1" applyBorder="1" applyFont="1">
      <alignment horizontal="center" shrinkToFit="0" wrapText="0"/>
    </xf>
    <xf borderId="6" fillId="2" fontId="6" numFmtId="0" xfId="0" applyAlignment="1" applyBorder="1" applyFont="1">
      <alignment horizontal="center" readingOrder="0" shrinkToFit="0" wrapText="0"/>
    </xf>
    <xf borderId="6" fillId="0" fontId="6" numFmtId="1" xfId="0" applyAlignment="1" applyBorder="1" applyFont="1" applyNumberFormat="1">
      <alignment horizontal="center" readingOrder="0" shrinkToFit="0" wrapText="0"/>
    </xf>
    <xf borderId="6" fillId="0" fontId="6" numFmtId="20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min="2" max="2" width="41.0"/>
    <col customWidth="1" min="3" max="5" width="14.14"/>
    <col customWidth="1" min="6" max="6" width="20.14"/>
    <col customWidth="1" min="7" max="7" width="21.43"/>
    <col customWidth="1" min="8" max="12" width="14.14"/>
    <col customWidth="1" min="13" max="13" width="24.71"/>
    <col customWidth="1" min="14" max="16" width="14.14"/>
    <col customWidth="1" min="17" max="17" width="15.71"/>
    <col customWidth="1" min="18" max="30" width="14.14"/>
  </cols>
  <sheetData>
    <row r="1" ht="15.75" customHeight="1">
      <c r="A1" s="4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ht="15.75" customHeight="1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7"/>
      <c r="W2" s="7"/>
      <c r="X2" s="7"/>
      <c r="Y2" s="7"/>
      <c r="Z2" s="7"/>
      <c r="AA2" s="7"/>
      <c r="AB2" s="7"/>
      <c r="AC2" s="7"/>
      <c r="AD2" s="7"/>
    </row>
    <row r="3" ht="15.75" customHeight="1">
      <c r="A3" s="17" t="s">
        <v>9</v>
      </c>
      <c r="B3" s="19" t="s">
        <v>3</v>
      </c>
      <c r="C3" s="19" t="s">
        <v>6</v>
      </c>
      <c r="D3" s="19" t="s">
        <v>7</v>
      </c>
      <c r="E3" s="19" t="s">
        <v>11</v>
      </c>
      <c r="F3" s="19" t="s">
        <v>12</v>
      </c>
      <c r="G3" s="21" t="s">
        <v>8</v>
      </c>
      <c r="H3" s="19" t="s">
        <v>10</v>
      </c>
      <c r="I3" s="21" t="s">
        <v>14</v>
      </c>
      <c r="J3" s="21" t="s">
        <v>22</v>
      </c>
      <c r="K3" s="21" t="s">
        <v>23</v>
      </c>
      <c r="L3" s="19" t="s">
        <v>24</v>
      </c>
      <c r="M3" s="19" t="s">
        <v>25</v>
      </c>
      <c r="N3" s="21" t="s">
        <v>26</v>
      </c>
      <c r="O3" s="24" t="s">
        <v>27</v>
      </c>
      <c r="P3" s="21" t="s">
        <v>31</v>
      </c>
      <c r="Q3" s="21" t="s">
        <v>32</v>
      </c>
      <c r="R3" s="26" t="s">
        <v>33</v>
      </c>
      <c r="S3" s="10"/>
      <c r="T3" s="9" t="s">
        <v>39</v>
      </c>
      <c r="U3" s="9" t="s">
        <v>40</v>
      </c>
      <c r="V3" s="7"/>
      <c r="W3" s="7"/>
      <c r="X3" s="7"/>
      <c r="Y3" s="7"/>
      <c r="Z3" s="7"/>
      <c r="AA3" s="7"/>
      <c r="AB3" s="7"/>
      <c r="AC3" s="7"/>
      <c r="AD3" s="7"/>
    </row>
    <row r="4" ht="15.75" customHeight="1">
      <c r="A4" s="45">
        <v>1.0</v>
      </c>
      <c r="B4" s="20" t="s">
        <v>16</v>
      </c>
      <c r="C4" s="20">
        <v>6589874.0</v>
      </c>
      <c r="D4" s="20">
        <v>1.3257743751E10</v>
      </c>
      <c r="E4" s="20" t="s">
        <v>17</v>
      </c>
      <c r="F4" s="20" t="s">
        <v>18</v>
      </c>
      <c r="G4" s="20" t="s">
        <v>63</v>
      </c>
      <c r="H4" s="20" t="s">
        <v>19</v>
      </c>
      <c r="I4" s="27">
        <v>1.0</v>
      </c>
      <c r="J4" s="27">
        <v>1.0</v>
      </c>
      <c r="K4" s="27"/>
      <c r="L4" s="47" t="s">
        <v>64</v>
      </c>
      <c r="M4" s="47" t="s">
        <v>65</v>
      </c>
      <c r="N4" s="48">
        <v>0.416666666666667</v>
      </c>
      <c r="O4" s="48">
        <v>0.770833333333333</v>
      </c>
      <c r="P4" s="27"/>
      <c r="Q4" s="47"/>
      <c r="R4" s="50"/>
      <c r="S4" s="10"/>
      <c r="T4" s="18">
        <v>87.0</v>
      </c>
      <c r="U4" s="18"/>
      <c r="V4" s="7"/>
      <c r="W4" s="7"/>
      <c r="X4" s="7"/>
      <c r="Y4" s="7"/>
      <c r="Z4" s="7"/>
      <c r="AA4" s="7"/>
      <c r="AB4" s="7"/>
      <c r="AC4" s="7"/>
      <c r="AD4" s="7"/>
    </row>
    <row r="5" ht="15.75" customHeight="1">
      <c r="A5" s="18">
        <v>2.0</v>
      </c>
      <c r="B5" s="20" t="s">
        <v>20</v>
      </c>
      <c r="C5" s="20">
        <v>6452717.0</v>
      </c>
      <c r="D5" s="20">
        <v>1.5897664201E10</v>
      </c>
      <c r="E5" s="22" t="s">
        <v>21</v>
      </c>
      <c r="F5" s="51" t="s">
        <v>28</v>
      </c>
      <c r="G5" s="23" t="s">
        <v>70</v>
      </c>
      <c r="H5" s="20" t="s">
        <v>19</v>
      </c>
      <c r="I5" s="18">
        <v>2.0</v>
      </c>
      <c r="J5" s="18">
        <v>1.0</v>
      </c>
      <c r="K5" s="18"/>
      <c r="L5" s="47" t="s">
        <v>64</v>
      </c>
      <c r="M5" s="47" t="s">
        <v>65</v>
      </c>
      <c r="N5" s="48">
        <v>0.416666666666667</v>
      </c>
      <c r="O5" s="48">
        <v>0.770833333333333</v>
      </c>
      <c r="P5" s="18"/>
      <c r="Q5" s="47"/>
      <c r="R5" s="50"/>
      <c r="S5" s="10"/>
      <c r="T5" s="18">
        <v>87.0</v>
      </c>
      <c r="U5" s="18"/>
      <c r="V5" s="7"/>
      <c r="W5" s="58"/>
      <c r="X5" s="58"/>
      <c r="Y5" s="58"/>
      <c r="Z5" s="58"/>
      <c r="AA5" s="7"/>
      <c r="AB5" s="7"/>
      <c r="AC5" s="7"/>
      <c r="AD5" s="7"/>
    </row>
    <row r="6" ht="15.75" customHeight="1">
      <c r="A6" s="18">
        <v>3.0</v>
      </c>
      <c r="B6" s="20" t="s">
        <v>29</v>
      </c>
      <c r="C6" s="20">
        <v>2.5476527E7</v>
      </c>
      <c r="D6" s="20">
        <v>1.3258846759E10</v>
      </c>
      <c r="E6" s="51" t="s">
        <v>30</v>
      </c>
      <c r="F6" s="51" t="s">
        <v>34</v>
      </c>
      <c r="G6" s="60">
        <v>32519.0</v>
      </c>
      <c r="H6" s="20" t="s">
        <v>35</v>
      </c>
      <c r="I6" s="18">
        <v>3.0</v>
      </c>
      <c r="J6" s="18">
        <v>2.0</v>
      </c>
      <c r="K6" s="18"/>
      <c r="L6" s="47" t="s">
        <v>64</v>
      </c>
      <c r="M6" s="47" t="s">
        <v>65</v>
      </c>
      <c r="N6" s="48">
        <v>0.583333333333333</v>
      </c>
      <c r="O6" s="48">
        <v>0.9375</v>
      </c>
      <c r="P6" s="18"/>
      <c r="Q6" s="47"/>
      <c r="R6" s="50"/>
      <c r="S6" s="10"/>
      <c r="T6" s="18">
        <v>87.0</v>
      </c>
      <c r="U6" s="18"/>
      <c r="V6" s="7"/>
      <c r="W6" s="58"/>
      <c r="X6" s="58"/>
      <c r="Y6" s="58"/>
      <c r="Z6" s="58"/>
      <c r="AA6" s="7"/>
      <c r="AB6" s="7"/>
      <c r="AC6" s="7"/>
      <c r="AD6" s="7"/>
    </row>
    <row r="7" ht="15.75" customHeight="1">
      <c r="A7" s="18">
        <v>4.0</v>
      </c>
      <c r="B7" s="20" t="s">
        <v>36</v>
      </c>
      <c r="C7" s="20">
        <v>1572277.0</v>
      </c>
      <c r="D7" s="20">
        <v>4.539876421E10</v>
      </c>
      <c r="E7" s="25" t="s">
        <v>37</v>
      </c>
      <c r="F7" s="25" t="s">
        <v>38</v>
      </c>
      <c r="G7" s="20">
        <v>60.0</v>
      </c>
      <c r="H7" s="20" t="s">
        <v>19</v>
      </c>
      <c r="I7" s="18">
        <v>4.0</v>
      </c>
      <c r="J7" s="18">
        <v>3.0</v>
      </c>
      <c r="K7" s="18"/>
      <c r="L7" s="47" t="s">
        <v>64</v>
      </c>
      <c r="M7" s="47" t="s">
        <v>66</v>
      </c>
      <c r="N7" s="48">
        <v>0.416666666666667</v>
      </c>
      <c r="O7" s="48">
        <v>0.583333333333333</v>
      </c>
      <c r="P7" s="18"/>
      <c r="Q7" s="47"/>
      <c r="R7" s="50"/>
      <c r="S7" s="10"/>
      <c r="T7" s="18">
        <v>35.0</v>
      </c>
      <c r="U7" s="18"/>
      <c r="V7" s="7"/>
      <c r="W7" s="58"/>
      <c r="X7" s="58"/>
      <c r="Y7" s="58"/>
      <c r="Z7" s="58"/>
      <c r="AA7" s="7"/>
      <c r="AB7" s="7"/>
      <c r="AC7" s="7"/>
      <c r="AD7" s="7"/>
    </row>
    <row r="8" ht="15.75" customHeight="1">
      <c r="A8" s="27">
        <v>5.0</v>
      </c>
      <c r="B8" s="20" t="s">
        <v>41</v>
      </c>
      <c r="C8" s="20">
        <v>414264.0</v>
      </c>
      <c r="D8" s="20">
        <v>8.9764464531E10</v>
      </c>
      <c r="E8" s="20" t="s">
        <v>42</v>
      </c>
      <c r="F8" s="20" t="s">
        <v>43</v>
      </c>
      <c r="G8" s="20">
        <v>17.0</v>
      </c>
      <c r="H8" s="20" t="s">
        <v>19</v>
      </c>
      <c r="I8" s="27">
        <v>5.0</v>
      </c>
      <c r="J8" s="27">
        <v>4.0</v>
      </c>
      <c r="K8" s="27"/>
      <c r="L8" s="47" t="s">
        <v>64</v>
      </c>
      <c r="M8" s="47" t="s">
        <v>66</v>
      </c>
      <c r="N8" s="48">
        <v>0.583333333333333</v>
      </c>
      <c r="O8" s="48">
        <v>0.75</v>
      </c>
      <c r="P8" s="27"/>
      <c r="Q8" s="47"/>
      <c r="R8" s="50"/>
      <c r="S8" s="10"/>
      <c r="T8" s="18">
        <v>35.0</v>
      </c>
      <c r="U8" s="18"/>
      <c r="V8" s="7"/>
      <c r="W8" s="58"/>
      <c r="X8" s="7"/>
      <c r="Y8" s="7"/>
      <c r="Z8" s="7"/>
      <c r="AA8" s="7"/>
      <c r="AB8" s="7"/>
      <c r="AC8" s="7"/>
      <c r="AD8" s="7"/>
    </row>
    <row r="9" ht="15.75" customHeight="1">
      <c r="A9" s="27"/>
      <c r="B9" s="20" t="s">
        <v>57</v>
      </c>
      <c r="C9" s="20">
        <v>2766111.0</v>
      </c>
      <c r="D9" s="20">
        <v>1.2589964525E10</v>
      </c>
      <c r="E9" s="20" t="s">
        <v>81</v>
      </c>
      <c r="F9" s="20" t="s">
        <v>82</v>
      </c>
      <c r="G9" s="20">
        <v>28.0</v>
      </c>
      <c r="H9" s="20" t="s">
        <v>19</v>
      </c>
      <c r="I9" s="27"/>
      <c r="J9" s="27"/>
      <c r="K9" s="27">
        <v>1.0</v>
      </c>
      <c r="L9" s="47"/>
      <c r="M9" s="47"/>
      <c r="N9" s="48"/>
      <c r="O9" s="48"/>
      <c r="P9" s="27"/>
      <c r="Q9" s="47"/>
      <c r="R9" s="50"/>
      <c r="S9" s="10"/>
      <c r="T9" s="18"/>
      <c r="U9" s="18">
        <v>1.0</v>
      </c>
      <c r="V9" s="7"/>
      <c r="W9" s="58"/>
      <c r="X9" s="7"/>
      <c r="Y9" s="7"/>
      <c r="Z9" s="7"/>
      <c r="AA9" s="7"/>
      <c r="AB9" s="7"/>
      <c r="AC9" s="7"/>
      <c r="AD9" s="7"/>
    </row>
    <row r="10" ht="15.75" customHeight="1">
      <c r="A10" s="27">
        <v>6.0</v>
      </c>
      <c r="B10" s="20" t="s">
        <v>44</v>
      </c>
      <c r="C10" s="20">
        <v>1043467.0</v>
      </c>
      <c r="D10" s="20">
        <v>1.5689945756E10</v>
      </c>
      <c r="E10" s="20" t="s">
        <v>45</v>
      </c>
      <c r="F10" s="20" t="s">
        <v>46</v>
      </c>
      <c r="G10" s="20">
        <v>30.0</v>
      </c>
      <c r="H10" s="20" t="s">
        <v>47</v>
      </c>
      <c r="I10" s="27">
        <v>6.0</v>
      </c>
      <c r="J10" s="27">
        <v>5.0</v>
      </c>
      <c r="K10" s="27"/>
      <c r="L10" s="47" t="s">
        <v>64</v>
      </c>
      <c r="M10" s="47" t="s">
        <v>67</v>
      </c>
      <c r="N10" s="48">
        <v>0.416666666666667</v>
      </c>
      <c r="O10" s="48">
        <v>0.583333333333333</v>
      </c>
      <c r="P10" s="27"/>
      <c r="Q10" s="47"/>
      <c r="R10" s="50"/>
      <c r="S10" s="10"/>
      <c r="T10" s="18">
        <v>45.0</v>
      </c>
      <c r="U10" s="18"/>
      <c r="V10" s="7"/>
      <c r="W10" s="58"/>
      <c r="X10" s="65"/>
      <c r="Y10" s="65"/>
      <c r="Z10" s="65"/>
      <c r="AA10" s="65"/>
      <c r="AB10" s="65"/>
      <c r="AC10" s="65"/>
      <c r="AD10" s="65"/>
    </row>
    <row r="11" ht="15.75" customHeight="1">
      <c r="A11" s="27"/>
      <c r="B11" s="20" t="s">
        <v>55</v>
      </c>
      <c r="C11" s="20">
        <v>216671.0</v>
      </c>
      <c r="D11" s="20">
        <v>4.768964313E9</v>
      </c>
      <c r="E11" s="20" t="s">
        <v>86</v>
      </c>
      <c r="F11" s="20" t="s">
        <v>87</v>
      </c>
      <c r="G11" s="20">
        <v>31.0</v>
      </c>
      <c r="H11" s="20" t="s">
        <v>19</v>
      </c>
      <c r="I11" s="27"/>
      <c r="J11" s="27"/>
      <c r="K11" s="27">
        <v>2.0</v>
      </c>
      <c r="L11" s="47"/>
      <c r="M11" s="47"/>
      <c r="N11" s="48"/>
      <c r="O11" s="48"/>
      <c r="P11" s="27"/>
      <c r="Q11" s="47"/>
      <c r="R11" s="50"/>
      <c r="S11" s="10"/>
      <c r="T11" s="18"/>
      <c r="U11" s="18">
        <v>2.0</v>
      </c>
      <c r="V11" s="7"/>
      <c r="W11" s="58"/>
      <c r="X11" s="58"/>
      <c r="Y11" s="58"/>
      <c r="Z11" s="58"/>
      <c r="AA11" s="58"/>
      <c r="AB11" s="58"/>
      <c r="AC11" s="58"/>
      <c r="AD11" s="58"/>
    </row>
    <row r="12" ht="15.75" customHeight="1">
      <c r="A12" s="27">
        <v>7.0</v>
      </c>
      <c r="B12" s="20" t="s">
        <v>48</v>
      </c>
      <c r="C12" s="20">
        <v>520419.0</v>
      </c>
      <c r="D12" s="20">
        <v>4.89643154E8</v>
      </c>
      <c r="E12" s="20" t="s">
        <v>49</v>
      </c>
      <c r="F12" s="20" t="s">
        <v>50</v>
      </c>
      <c r="G12" s="20">
        <v>60.0</v>
      </c>
      <c r="H12" s="20" t="s">
        <v>19</v>
      </c>
      <c r="I12" s="27">
        <v>7.0</v>
      </c>
      <c r="J12" s="27">
        <v>6.0</v>
      </c>
      <c r="K12" s="27"/>
      <c r="L12" s="47" t="s">
        <v>68</v>
      </c>
      <c r="M12" s="47" t="s">
        <v>67</v>
      </c>
      <c r="N12" s="48">
        <v>0.25</v>
      </c>
      <c r="O12" s="48">
        <v>0.4375</v>
      </c>
      <c r="P12" s="27"/>
      <c r="Q12" s="47"/>
      <c r="R12" s="50"/>
      <c r="S12" s="10"/>
      <c r="T12" s="18">
        <v>45.0</v>
      </c>
      <c r="U12" s="18"/>
      <c r="V12" s="7"/>
      <c r="W12" s="58"/>
      <c r="X12" s="58"/>
      <c r="Y12" s="58"/>
      <c r="Z12" s="58"/>
      <c r="AA12" s="58"/>
      <c r="AB12" s="58"/>
      <c r="AC12" s="58"/>
      <c r="AD12" s="58"/>
    </row>
    <row r="13" ht="15.75" customHeight="1">
      <c r="A13" s="27"/>
      <c r="B13" s="20" t="s">
        <v>91</v>
      </c>
      <c r="C13" s="20"/>
      <c r="D13" s="20"/>
      <c r="E13" s="20" t="s">
        <v>92</v>
      </c>
      <c r="F13" s="20" t="s">
        <v>93</v>
      </c>
      <c r="G13" s="20"/>
      <c r="H13" s="20"/>
      <c r="I13" s="27"/>
      <c r="J13" s="27"/>
      <c r="K13" s="27">
        <v>3.0</v>
      </c>
      <c r="L13" s="47"/>
      <c r="M13" s="47"/>
      <c r="N13" s="48"/>
      <c r="O13" s="48"/>
      <c r="P13" s="27">
        <v>1.0</v>
      </c>
      <c r="Q13" s="47" t="s">
        <v>94</v>
      </c>
      <c r="R13" s="50" t="s">
        <v>77</v>
      </c>
      <c r="S13" s="10"/>
      <c r="T13" s="18"/>
      <c r="U13" s="18"/>
      <c r="V13" s="7"/>
      <c r="W13" s="58"/>
      <c r="X13" s="58"/>
      <c r="Y13" s="58"/>
      <c r="Z13" s="58"/>
      <c r="AA13" s="58"/>
      <c r="AB13" s="58"/>
      <c r="AC13" s="58"/>
      <c r="AD13" s="58"/>
    </row>
    <row r="14" ht="15.75" customHeight="1">
      <c r="A14" s="27"/>
      <c r="B14" s="20" t="s">
        <v>79</v>
      </c>
      <c r="C14" s="20"/>
      <c r="D14" s="20"/>
      <c r="E14" s="20" t="s">
        <v>96</v>
      </c>
      <c r="F14" s="20" t="s">
        <v>97</v>
      </c>
      <c r="G14" s="20"/>
      <c r="H14" s="20"/>
      <c r="I14" s="27"/>
      <c r="J14" s="27"/>
      <c r="K14" s="27">
        <v>4.0</v>
      </c>
      <c r="L14" s="47"/>
      <c r="M14" s="47"/>
      <c r="N14" s="47"/>
      <c r="O14" s="47"/>
      <c r="P14" s="27">
        <v>2.0</v>
      </c>
      <c r="Q14" s="47" t="s">
        <v>80</v>
      </c>
      <c r="R14" s="50" t="s">
        <v>77</v>
      </c>
      <c r="S14" s="10"/>
      <c r="T14" s="18"/>
      <c r="U14" s="18"/>
      <c r="V14" s="7"/>
      <c r="W14" s="7"/>
      <c r="X14" s="7"/>
      <c r="Y14" s="7"/>
      <c r="Z14" s="7"/>
      <c r="AA14" s="7"/>
      <c r="AB14" s="7"/>
      <c r="AC14" s="7"/>
      <c r="AD14" s="7"/>
    </row>
    <row r="15" ht="15.75" customHeight="1">
      <c r="A15" s="18"/>
      <c r="B15" s="51" t="s">
        <v>51</v>
      </c>
      <c r="C15" s="51">
        <v>3950847.0</v>
      </c>
      <c r="D15" s="51">
        <v>1.758095381E9</v>
      </c>
      <c r="E15" s="51" t="s">
        <v>98</v>
      </c>
      <c r="F15" s="51" t="s">
        <v>99</v>
      </c>
      <c r="G15" s="51">
        <v>39.0</v>
      </c>
      <c r="H15" s="51" t="s">
        <v>19</v>
      </c>
      <c r="I15" s="18"/>
      <c r="J15" s="18"/>
      <c r="K15" s="18">
        <v>5.0</v>
      </c>
      <c r="L15" s="18"/>
      <c r="M15" s="18"/>
      <c r="N15" s="18"/>
      <c r="O15" s="18"/>
      <c r="P15" s="18"/>
      <c r="Q15" s="18"/>
      <c r="R15" s="50"/>
      <c r="S15" s="10"/>
      <c r="T15" s="18"/>
      <c r="U15" s="18">
        <v>3.0</v>
      </c>
      <c r="V15" s="7"/>
      <c r="W15" s="7"/>
      <c r="X15" s="7"/>
      <c r="Y15" s="7"/>
      <c r="Z15" s="7"/>
      <c r="AA15" s="7"/>
      <c r="AB15" s="7"/>
      <c r="AC15" s="7"/>
      <c r="AD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ht="15.75" customHeight="1">
      <c r="A18" s="72" t="s">
        <v>101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5.75" customHeight="1">
      <c r="A19" s="72" t="s">
        <v>105</v>
      </c>
      <c r="B19" s="7"/>
      <c r="C19" s="7"/>
      <c r="D19" s="7"/>
      <c r="E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5.75" customHeight="1">
      <c r="A20" s="72" t="s">
        <v>110</v>
      </c>
      <c r="B20" s="7"/>
      <c r="C20" s="7"/>
      <c r="D20" s="7"/>
      <c r="E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5.75" customHeight="1">
      <c r="A21" s="7"/>
      <c r="B21" s="7"/>
      <c r="C21" s="7"/>
      <c r="D21" s="7"/>
      <c r="E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5.75" customHeight="1">
      <c r="A22" s="7"/>
      <c r="B22" s="7"/>
      <c r="C22" s="7"/>
      <c r="D22" s="7"/>
      <c r="E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t="15.75" customHeight="1">
      <c r="A23" s="7"/>
      <c r="B23" s="7"/>
      <c r="C23" s="7"/>
      <c r="D23" s="7"/>
      <c r="E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ht="15.75" customHeight="1">
      <c r="A24" s="7"/>
      <c r="B24" s="7"/>
      <c r="C24" s="7"/>
      <c r="D24" s="7"/>
      <c r="E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ht="15.75" customHeight="1">
      <c r="A25" s="7"/>
      <c r="B25" s="7"/>
      <c r="C25" s="7"/>
      <c r="D25" s="7"/>
      <c r="E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t="15.75" customHeight="1">
      <c r="A26" s="7"/>
      <c r="B26" s="7"/>
      <c r="C26" s="7"/>
      <c r="D26" s="7"/>
      <c r="E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ht="15.75" customHeight="1">
      <c r="A27" s="7"/>
      <c r="B27" s="7"/>
      <c r="C27" s="7"/>
      <c r="D27" s="7"/>
      <c r="E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ht="15.75" customHeight="1">
      <c r="A28" s="7"/>
      <c r="B28" s="7"/>
      <c r="C28" s="7"/>
      <c r="D28" s="7"/>
      <c r="E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ht="15.75" customHeight="1">
      <c r="A29" s="7"/>
      <c r="B29" s="7"/>
      <c r="C29" s="7"/>
      <c r="D29" s="7"/>
      <c r="E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ht="15.75" customHeight="1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.75" customHeight="1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</sheetData>
  <mergeCells count="14">
    <mergeCell ref="R7:S7"/>
    <mergeCell ref="R8:S8"/>
    <mergeCell ref="R6:S6"/>
    <mergeCell ref="R4:S4"/>
    <mergeCell ref="R3:S3"/>
    <mergeCell ref="A2:U2"/>
    <mergeCell ref="R5:S5"/>
    <mergeCell ref="R11:S11"/>
    <mergeCell ref="R12:S12"/>
    <mergeCell ref="R13:S13"/>
    <mergeCell ref="R14:S14"/>
    <mergeCell ref="R15:S15"/>
    <mergeCell ref="R10:S10"/>
    <mergeCell ref="R9:S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57"/>
    <col customWidth="1" min="2" max="2" width="39.14"/>
    <col customWidth="1" min="3" max="3" width="25.71"/>
    <col customWidth="1" min="4" max="4" width="27.57"/>
    <col customWidth="1" min="5" max="5" width="23.86"/>
    <col customWidth="1" min="6" max="6" width="24.29"/>
    <col customWidth="1" min="7" max="7" width="23.57"/>
    <col customWidth="1" min="8" max="8" width="21.14"/>
    <col customWidth="1" min="9" max="9" width="20.86"/>
    <col customWidth="1" min="10" max="10" width="15.29"/>
    <col customWidth="1" min="11" max="16" width="14.14"/>
    <col customWidth="1" min="17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2" t="s">
        <v>5</v>
      </c>
      <c r="B2" s="13"/>
      <c r="C2" s="13"/>
      <c r="D2" s="13"/>
      <c r="E2" s="13"/>
      <c r="F2" s="13"/>
      <c r="G2" s="13"/>
      <c r="H2" s="13"/>
      <c r="I2" s="1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1" t="s">
        <v>9</v>
      </c>
      <c r="B3" s="9" t="s">
        <v>3</v>
      </c>
      <c r="C3" s="9" t="s">
        <v>6</v>
      </c>
      <c r="D3" s="9" t="s">
        <v>7</v>
      </c>
      <c r="E3" s="9" t="s">
        <v>11</v>
      </c>
      <c r="F3" s="9" t="s">
        <v>12</v>
      </c>
      <c r="G3" s="9" t="s">
        <v>13</v>
      </c>
      <c r="H3" s="9" t="s">
        <v>10</v>
      </c>
      <c r="I3" s="11" t="s">
        <v>14</v>
      </c>
      <c r="J3" s="1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8">
        <v>1.0</v>
      </c>
      <c r="B4" s="20" t="s">
        <v>16</v>
      </c>
      <c r="C4" s="20">
        <v>6589874.0</v>
      </c>
      <c r="D4" s="20">
        <v>1.3257743751E10</v>
      </c>
      <c r="E4" s="20" t="s">
        <v>17</v>
      </c>
      <c r="F4" s="20" t="s">
        <v>18</v>
      </c>
      <c r="G4" s="20">
        <v>49.0</v>
      </c>
      <c r="H4" s="20" t="s">
        <v>19</v>
      </c>
      <c r="I4" s="18">
        <v>1.0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8">
        <v>2.0</v>
      </c>
      <c r="B5" s="20" t="s">
        <v>20</v>
      </c>
      <c r="C5" s="20">
        <v>6452717.0</v>
      </c>
      <c r="D5" s="20">
        <v>1.5897664201E10</v>
      </c>
      <c r="E5" s="22" t="s">
        <v>21</v>
      </c>
      <c r="F5" s="23" t="s">
        <v>28</v>
      </c>
      <c r="G5" s="20">
        <v>45.0</v>
      </c>
      <c r="H5" s="20" t="s">
        <v>19</v>
      </c>
      <c r="I5" s="18">
        <v>2.0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8">
        <v>3.0</v>
      </c>
      <c r="B6" s="20" t="s">
        <v>29</v>
      </c>
      <c r="C6" s="20">
        <v>2.5476527E7</v>
      </c>
      <c r="D6" s="20">
        <v>1.3258846759E10</v>
      </c>
      <c r="E6" s="25" t="s">
        <v>30</v>
      </c>
      <c r="F6" s="20" t="s">
        <v>34</v>
      </c>
      <c r="G6" s="20">
        <v>25.0</v>
      </c>
      <c r="H6" s="20" t="s">
        <v>35</v>
      </c>
      <c r="I6" s="18">
        <v>3.0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8">
        <v>4.0</v>
      </c>
      <c r="B7" s="20" t="s">
        <v>36</v>
      </c>
      <c r="C7" s="20">
        <v>1572277.0</v>
      </c>
      <c r="D7" s="20">
        <v>4.539876421E10</v>
      </c>
      <c r="E7" s="20" t="s">
        <v>37</v>
      </c>
      <c r="F7" s="20" t="s">
        <v>38</v>
      </c>
      <c r="G7" s="20">
        <v>60.0</v>
      </c>
      <c r="H7" s="20" t="s">
        <v>19</v>
      </c>
      <c r="I7" s="18">
        <v>4.0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7">
        <v>5.0</v>
      </c>
      <c r="B8" s="20" t="s">
        <v>41</v>
      </c>
      <c r="C8" s="20">
        <v>414264.0</v>
      </c>
      <c r="D8" s="20">
        <v>8.9764464531E10</v>
      </c>
      <c r="E8" s="20" t="s">
        <v>42</v>
      </c>
      <c r="F8" s="20" t="s">
        <v>43</v>
      </c>
      <c r="G8" s="20">
        <v>17.0</v>
      </c>
      <c r="H8" s="20" t="s">
        <v>19</v>
      </c>
      <c r="I8" s="27">
        <v>5.0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7">
        <v>6.0</v>
      </c>
      <c r="B9" s="20" t="s">
        <v>44</v>
      </c>
      <c r="C9" s="20">
        <v>1043467.0</v>
      </c>
      <c r="D9" s="20">
        <v>1.5689945756E10</v>
      </c>
      <c r="E9" s="20" t="s">
        <v>45</v>
      </c>
      <c r="F9" s="20" t="s">
        <v>46</v>
      </c>
      <c r="G9" s="20">
        <v>30.0</v>
      </c>
      <c r="H9" s="20" t="s">
        <v>47</v>
      </c>
      <c r="I9" s="27">
        <v>6.0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7">
        <v>7.0</v>
      </c>
      <c r="B10" s="20" t="s">
        <v>48</v>
      </c>
      <c r="C10" s="20">
        <v>520419.0</v>
      </c>
      <c r="D10" s="20">
        <v>4.89643154E8</v>
      </c>
      <c r="E10" s="20" t="s">
        <v>49</v>
      </c>
      <c r="F10" s="20" t="s">
        <v>50</v>
      </c>
      <c r="G10" s="20">
        <v>60.0</v>
      </c>
      <c r="H10" s="20" t="s">
        <v>19</v>
      </c>
      <c r="I10" s="27">
        <v>7.0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/>
      <c r="B11" s="7"/>
      <c r="C11" s="7"/>
      <c r="D11" s="7"/>
      <c r="E11" s="16"/>
      <c r="F11" s="16"/>
      <c r="G11" s="16"/>
      <c r="H11" s="16"/>
      <c r="I11" s="16"/>
      <c r="J11" s="1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7"/>
      <c r="B12" s="7"/>
      <c r="C12" s="7"/>
      <c r="D12" s="7"/>
      <c r="E12" s="16"/>
      <c r="F12" s="16"/>
      <c r="G12" s="16"/>
      <c r="H12" s="16"/>
      <c r="I12" s="16"/>
      <c r="J12" s="1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30" t="s">
        <v>53</v>
      </c>
      <c r="B13" s="3"/>
      <c r="C13" s="3"/>
      <c r="D13" s="1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1" t="s">
        <v>14</v>
      </c>
      <c r="B14" s="11" t="s">
        <v>22</v>
      </c>
      <c r="C14" s="11" t="s">
        <v>9</v>
      </c>
      <c r="D14" s="11" t="s">
        <v>54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8">
        <v>1.0</v>
      </c>
      <c r="B15" s="18">
        <v>1.0</v>
      </c>
      <c r="C15" s="18">
        <v>1.0</v>
      </c>
      <c r="D15" s="31">
        <v>87.0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8">
        <v>2.0</v>
      </c>
      <c r="B16" s="18">
        <v>1.0</v>
      </c>
      <c r="C16" s="18">
        <v>2.0</v>
      </c>
      <c r="D16" s="31">
        <v>87.0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8">
        <v>3.0</v>
      </c>
      <c r="B17" s="18">
        <v>1.0</v>
      </c>
      <c r="C17" s="18">
        <v>3.0</v>
      </c>
      <c r="D17" s="31">
        <v>87.0</v>
      </c>
      <c r="E17" s="7"/>
      <c r="F17" s="7"/>
      <c r="G17" s="7"/>
      <c r="H17" s="7"/>
      <c r="I17" s="34" t="s">
        <v>56</v>
      </c>
      <c r="J17" s="35"/>
      <c r="K17" s="35"/>
      <c r="L17" s="35"/>
      <c r="M17" s="37"/>
      <c r="N17" s="39"/>
      <c r="O17" s="40"/>
      <c r="P17" s="40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8">
        <v>4.0</v>
      </c>
      <c r="B18" s="18">
        <v>2.0</v>
      </c>
      <c r="C18" s="18">
        <v>4.0</v>
      </c>
      <c r="D18" s="31">
        <v>35.0</v>
      </c>
      <c r="E18" s="7"/>
      <c r="F18" s="7"/>
      <c r="G18" s="7"/>
      <c r="H18" s="42"/>
      <c r="I18" s="42"/>
      <c r="J18" s="42"/>
      <c r="K18" s="42"/>
      <c r="L18" s="42"/>
      <c r="M18" s="4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8">
        <v>5.0</v>
      </c>
      <c r="B19" s="18">
        <v>2.0</v>
      </c>
      <c r="C19" s="18">
        <v>5.0</v>
      </c>
      <c r="D19" s="31">
        <v>35.0</v>
      </c>
      <c r="E19" s="7"/>
      <c r="F19" s="7"/>
      <c r="G19" s="7"/>
      <c r="H19" s="42"/>
      <c r="I19" s="43"/>
      <c r="J19" s="43"/>
      <c r="K19" s="43"/>
      <c r="L19" s="43"/>
      <c r="M19" s="4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8">
        <v>6.0</v>
      </c>
      <c r="B20" s="18">
        <v>3.0</v>
      </c>
      <c r="C20" s="18">
        <v>6.0</v>
      </c>
      <c r="D20" s="31">
        <v>45.0</v>
      </c>
      <c r="E20" s="7"/>
      <c r="F20" s="7"/>
      <c r="G20" s="16"/>
      <c r="H20" s="16"/>
      <c r="I20" s="16"/>
      <c r="J20" s="16"/>
      <c r="K20" s="16"/>
      <c r="L20" s="16"/>
      <c r="M20" s="4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8">
        <v>7.0</v>
      </c>
      <c r="B21" s="18">
        <v>4.0</v>
      </c>
      <c r="C21" s="18">
        <v>7.0</v>
      </c>
      <c r="D21" s="31">
        <v>45.0</v>
      </c>
      <c r="E21" s="7"/>
      <c r="F21" s="7"/>
      <c r="G21" s="7"/>
      <c r="H21" s="42"/>
      <c r="I21" s="43"/>
      <c r="J21" s="43"/>
      <c r="K21" s="43"/>
      <c r="L21" s="16"/>
      <c r="M21" s="4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42"/>
      <c r="I22" s="42"/>
      <c r="J22" s="42"/>
      <c r="K22" s="42"/>
      <c r="L22" s="42"/>
      <c r="M22" s="42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42"/>
      <c r="I23" s="42"/>
      <c r="J23" s="42"/>
      <c r="K23" s="42"/>
      <c r="L23" s="42"/>
      <c r="M23" s="4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0" t="s">
        <v>60</v>
      </c>
      <c r="B24" s="3"/>
      <c r="C24" s="3"/>
      <c r="D24" s="3"/>
      <c r="E24" s="3"/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1" t="s">
        <v>22</v>
      </c>
      <c r="B25" s="11" t="s">
        <v>23</v>
      </c>
      <c r="C25" s="9" t="s">
        <v>24</v>
      </c>
      <c r="D25" s="9" t="s">
        <v>25</v>
      </c>
      <c r="E25" s="11" t="s">
        <v>26</v>
      </c>
      <c r="F25" s="46" t="s">
        <v>27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8">
        <v>1.0</v>
      </c>
      <c r="B26" s="18">
        <v>1.0</v>
      </c>
      <c r="C26" s="47" t="s">
        <v>64</v>
      </c>
      <c r="D26" s="47" t="s">
        <v>65</v>
      </c>
      <c r="E26" s="49">
        <v>0.416666666666667</v>
      </c>
      <c r="F26" s="49">
        <v>0.770833333333333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8">
        <v>2.0</v>
      </c>
      <c r="B27" s="18">
        <v>2.0</v>
      </c>
      <c r="C27" s="47" t="s">
        <v>64</v>
      </c>
      <c r="D27" s="47" t="s">
        <v>66</v>
      </c>
      <c r="E27" s="49">
        <v>0.416666666666667</v>
      </c>
      <c r="F27" s="49">
        <v>0.5625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8">
        <v>3.0</v>
      </c>
      <c r="B28" s="18">
        <v>3.0</v>
      </c>
      <c r="C28" s="47" t="s">
        <v>64</v>
      </c>
      <c r="D28" s="47" t="s">
        <v>67</v>
      </c>
      <c r="E28" s="49">
        <v>0.25</v>
      </c>
      <c r="F28" s="49">
        <v>0.395833333333333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8">
        <v>4.0</v>
      </c>
      <c r="B29" s="18">
        <v>3.0</v>
      </c>
      <c r="C29" s="47" t="s">
        <v>68</v>
      </c>
      <c r="D29" s="47" t="s">
        <v>67</v>
      </c>
      <c r="E29" s="49">
        <v>0.25</v>
      </c>
      <c r="F29" s="49">
        <v>0.395833333333333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42"/>
      <c r="F31" s="42"/>
      <c r="G31" s="4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 t="s">
        <v>69</v>
      </c>
      <c r="B32" s="3"/>
      <c r="C32" s="3"/>
      <c r="D32" s="10"/>
      <c r="E32" s="42"/>
      <c r="F32" s="42"/>
      <c r="G32" s="4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1" t="s">
        <v>31</v>
      </c>
      <c r="B33" s="9" t="s">
        <v>3</v>
      </c>
      <c r="C33" s="21" t="s">
        <v>32</v>
      </c>
      <c r="D33" s="53" t="s">
        <v>33</v>
      </c>
      <c r="E33" s="55"/>
      <c r="F33" s="57"/>
      <c r="G33" s="4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8">
        <v>1.0</v>
      </c>
      <c r="B34" s="59" t="s">
        <v>72</v>
      </c>
      <c r="C34" s="61" t="s">
        <v>74</v>
      </c>
      <c r="D34" s="50" t="s">
        <v>77</v>
      </c>
      <c r="E34" s="55"/>
      <c r="F34" s="57"/>
      <c r="G34" s="4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8">
        <v>2.0</v>
      </c>
      <c r="B35" s="59" t="s">
        <v>79</v>
      </c>
      <c r="C35" s="47" t="s">
        <v>80</v>
      </c>
      <c r="D35" s="18" t="s">
        <v>77</v>
      </c>
      <c r="E35" s="29"/>
      <c r="F35" s="57"/>
      <c r="G35" s="4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63">
        <v>3.0</v>
      </c>
      <c r="B36" s="63" t="s">
        <v>83</v>
      </c>
      <c r="C36" s="61" t="s">
        <v>84</v>
      </c>
      <c r="D36" s="67" t="s">
        <v>85</v>
      </c>
      <c r="E36" s="55"/>
      <c r="F36" s="57"/>
      <c r="G36" s="4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69"/>
      <c r="B37" s="69"/>
      <c r="C37" s="69"/>
      <c r="D37" s="69"/>
      <c r="E37" s="57"/>
      <c r="F37" s="57"/>
      <c r="G37" s="42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42"/>
      <c r="F38" s="42"/>
      <c r="G38" s="42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 t="s">
        <v>100</v>
      </c>
      <c r="B39" s="3"/>
      <c r="C39" s="3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1" t="s">
        <v>23</v>
      </c>
      <c r="B40" s="9" t="s">
        <v>3</v>
      </c>
      <c r="C40" s="9" t="s">
        <v>11</v>
      </c>
      <c r="D40" s="9" t="s">
        <v>12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8">
        <v>1.0</v>
      </c>
      <c r="B41" s="18" t="s">
        <v>102</v>
      </c>
      <c r="C41" s="18" t="s">
        <v>103</v>
      </c>
      <c r="D41" s="18" t="s">
        <v>104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8">
        <v>2.0</v>
      </c>
      <c r="B42" s="18" t="s">
        <v>107</v>
      </c>
      <c r="C42" s="18" t="s">
        <v>108</v>
      </c>
      <c r="D42" s="18" t="s">
        <v>109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8">
        <v>3.0</v>
      </c>
      <c r="B43" s="18" t="s">
        <v>111</v>
      </c>
      <c r="C43" s="75">
        <v>8.007232121E9</v>
      </c>
      <c r="D43" s="18" t="s">
        <v>113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 t="s">
        <v>115</v>
      </c>
      <c r="B46" s="3"/>
      <c r="C46" s="3"/>
      <c r="D46" s="3"/>
      <c r="E46" s="3"/>
      <c r="F46" s="3"/>
      <c r="G46" s="3"/>
      <c r="H46" s="3"/>
      <c r="I46" s="1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1" t="s">
        <v>118</v>
      </c>
      <c r="B47" s="11" t="s">
        <v>23</v>
      </c>
      <c r="C47" s="9" t="s">
        <v>3</v>
      </c>
      <c r="D47" s="9" t="s">
        <v>6</v>
      </c>
      <c r="E47" s="9" t="s">
        <v>7</v>
      </c>
      <c r="F47" s="9" t="s">
        <v>11</v>
      </c>
      <c r="G47" s="9" t="s">
        <v>12</v>
      </c>
      <c r="H47" s="11" t="s">
        <v>8</v>
      </c>
      <c r="I47" s="9" t="s">
        <v>10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8">
        <v>1.0</v>
      </c>
      <c r="B48" s="18">
        <v>3.0</v>
      </c>
      <c r="C48" s="51" t="s">
        <v>51</v>
      </c>
      <c r="D48" s="51">
        <v>3950847.0</v>
      </c>
      <c r="E48" s="51">
        <v>1.758095381E9</v>
      </c>
      <c r="F48" s="51" t="s">
        <v>98</v>
      </c>
      <c r="G48" s="51" t="s">
        <v>99</v>
      </c>
      <c r="H48" s="51" t="s">
        <v>119</v>
      </c>
      <c r="I48" s="51" t="s">
        <v>19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8">
        <v>2.0</v>
      </c>
      <c r="B49" s="18">
        <v>2.0</v>
      </c>
      <c r="C49" s="51" t="s">
        <v>55</v>
      </c>
      <c r="D49" s="51">
        <v>216671.0</v>
      </c>
      <c r="E49" s="51">
        <v>4.768964313E9</v>
      </c>
      <c r="F49" s="51" t="s">
        <v>86</v>
      </c>
      <c r="G49" s="51" t="s">
        <v>87</v>
      </c>
      <c r="H49" s="82">
        <v>33183.0</v>
      </c>
      <c r="I49" s="51" t="s">
        <v>19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8">
        <v>3.0</v>
      </c>
      <c r="B50" s="18">
        <v>1.0</v>
      </c>
      <c r="C50" s="51" t="s">
        <v>57</v>
      </c>
      <c r="D50" s="51">
        <v>2766111.0</v>
      </c>
      <c r="E50" s="51">
        <v>1.2589964525E10</v>
      </c>
      <c r="F50" s="51" t="s">
        <v>81</v>
      </c>
      <c r="G50" s="51" t="s">
        <v>82</v>
      </c>
      <c r="H50" s="82">
        <v>28680.0</v>
      </c>
      <c r="I50" s="51" t="s">
        <v>19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8">
        <v>4.0</v>
      </c>
      <c r="B51" s="36">
        <v>1.0</v>
      </c>
      <c r="C51" s="22" t="s">
        <v>58</v>
      </c>
      <c r="D51" s="22">
        <v>147486.0</v>
      </c>
      <c r="E51" s="22">
        <v>1.2356698745E10</v>
      </c>
      <c r="F51" s="22" t="s">
        <v>124</v>
      </c>
      <c r="G51" s="83" t="s">
        <v>121</v>
      </c>
      <c r="H51" s="84">
        <v>32391.0</v>
      </c>
      <c r="I51" s="51" t="s">
        <v>19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8">
        <v>5.0</v>
      </c>
      <c r="B52" s="36">
        <v>2.0</v>
      </c>
      <c r="C52" s="22" t="s">
        <v>59</v>
      </c>
      <c r="D52" s="22">
        <v>156554.0</v>
      </c>
      <c r="E52" s="22">
        <v>1.5857798654E10</v>
      </c>
      <c r="F52" s="22" t="s">
        <v>125</v>
      </c>
      <c r="G52" s="83" t="s">
        <v>126</v>
      </c>
      <c r="H52" s="84">
        <v>33298.0</v>
      </c>
      <c r="I52" s="51" t="s">
        <v>19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8">
        <v>6.0</v>
      </c>
      <c r="B53" s="36">
        <v>2.0</v>
      </c>
      <c r="C53" s="22" t="s">
        <v>61</v>
      </c>
      <c r="D53" s="22">
        <v>133397.0</v>
      </c>
      <c r="E53" s="22">
        <v>4.5688715698E10</v>
      </c>
      <c r="F53" s="22" t="s">
        <v>127</v>
      </c>
      <c r="G53" s="83" t="s">
        <v>129</v>
      </c>
      <c r="H53" s="84">
        <v>33015.0</v>
      </c>
      <c r="I53" s="51" t="s">
        <v>19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7">
    <mergeCell ref="I17:M17"/>
    <mergeCell ref="A2:I2"/>
    <mergeCell ref="A13:D13"/>
    <mergeCell ref="A24:F24"/>
    <mergeCell ref="A32:D32"/>
    <mergeCell ref="A39:D39"/>
    <mergeCell ref="A46:I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57"/>
    <col customWidth="1" min="2" max="2" width="38.0"/>
    <col customWidth="1" min="3" max="3" width="25.71"/>
    <col customWidth="1" min="4" max="4" width="27.57"/>
    <col customWidth="1" min="5" max="5" width="23.86"/>
    <col customWidth="1" min="6" max="6" width="24.29"/>
    <col customWidth="1" min="7" max="7" width="22.86"/>
    <col customWidth="1" min="8" max="8" width="25.0"/>
    <col customWidth="1" min="9" max="9" width="21.71"/>
    <col customWidth="1" min="10" max="15" width="14.14"/>
    <col customWidth="1" min="16" max="25" width="8.71"/>
  </cols>
  <sheetData>
    <row r="1" ht="15.75" customHeight="1">
      <c r="A1" s="2" t="s">
        <v>0</v>
      </c>
      <c r="B1" s="3"/>
      <c r="C1" s="3"/>
      <c r="D1" s="3"/>
      <c r="E1" s="3"/>
      <c r="F1" s="3"/>
      <c r="G1" s="5"/>
      <c r="H1" s="2" t="s">
        <v>1</v>
      </c>
      <c r="I1" s="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A2" s="8" t="s">
        <v>2</v>
      </c>
      <c r="B2" s="9" t="s">
        <v>3</v>
      </c>
      <c r="C2" s="9" t="s">
        <v>6</v>
      </c>
      <c r="D2" s="9" t="s">
        <v>7</v>
      </c>
      <c r="E2" s="11" t="s">
        <v>8</v>
      </c>
      <c r="F2" s="9" t="s">
        <v>10</v>
      </c>
      <c r="G2" s="15"/>
      <c r="H2" s="11" t="s">
        <v>2</v>
      </c>
      <c r="I2" s="11" t="s">
        <v>15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28">
        <v>1.0</v>
      </c>
      <c r="B3" s="18" t="s">
        <v>51</v>
      </c>
      <c r="C3" s="18">
        <v>3950847.0</v>
      </c>
      <c r="D3" s="18">
        <v>1.758095381E9</v>
      </c>
      <c r="E3" s="18" t="s">
        <v>52</v>
      </c>
      <c r="F3" s="18" t="s">
        <v>19</v>
      </c>
      <c r="G3" s="29"/>
      <c r="H3" s="28">
        <v>3.0</v>
      </c>
      <c r="I3" s="18">
        <v>3.0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28">
        <f t="shared" ref="A4:A10" si="1">SUM(A3+1)</f>
        <v>2</v>
      </c>
      <c r="B4" s="18" t="s">
        <v>55</v>
      </c>
      <c r="C4" s="18">
        <v>216671.0</v>
      </c>
      <c r="D4" s="18">
        <v>4.768964313E9</v>
      </c>
      <c r="E4" s="32">
        <v>33182.0</v>
      </c>
      <c r="F4" s="18" t="s">
        <v>19</v>
      </c>
      <c r="G4" s="33"/>
      <c r="H4" s="28">
        <v>4.0</v>
      </c>
      <c r="I4" s="18">
        <v>2.0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28">
        <f t="shared" si="1"/>
        <v>3</v>
      </c>
      <c r="B5" s="18" t="s">
        <v>57</v>
      </c>
      <c r="C5" s="18">
        <v>2766111.0</v>
      </c>
      <c r="D5" s="18">
        <v>1.2589964525E10</v>
      </c>
      <c r="E5" s="32">
        <v>28679.0</v>
      </c>
      <c r="F5" s="18" t="s">
        <v>19</v>
      </c>
      <c r="G5" s="33"/>
      <c r="H5" s="28">
        <v>8.0</v>
      </c>
      <c r="I5" s="18">
        <v>1.0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28">
        <f t="shared" si="1"/>
        <v>4</v>
      </c>
      <c r="B6" s="36" t="s">
        <v>58</v>
      </c>
      <c r="C6" s="36">
        <v>147486.0</v>
      </c>
      <c r="D6" s="36">
        <v>1.2356698745E10</v>
      </c>
      <c r="E6" s="38">
        <v>32390.0</v>
      </c>
      <c r="F6" s="18" t="s">
        <v>19</v>
      </c>
      <c r="G6" s="41"/>
      <c r="H6" s="28">
        <v>9.0</v>
      </c>
      <c r="I6" s="36">
        <v>1.0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28">
        <f t="shared" si="1"/>
        <v>5</v>
      </c>
      <c r="B7" s="36" t="s">
        <v>59</v>
      </c>
      <c r="C7" s="36">
        <v>156554.0</v>
      </c>
      <c r="D7" s="36">
        <v>1.5857798654E10</v>
      </c>
      <c r="E7" s="38">
        <v>33297.0</v>
      </c>
      <c r="F7" s="18" t="s">
        <v>19</v>
      </c>
      <c r="G7" s="41"/>
      <c r="H7" s="28">
        <v>10.0</v>
      </c>
      <c r="I7" s="44">
        <v>5.0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28">
        <f t="shared" si="1"/>
        <v>6</v>
      </c>
      <c r="B8" s="36" t="s">
        <v>61</v>
      </c>
      <c r="C8" s="36">
        <v>133397.0</v>
      </c>
      <c r="D8" s="36">
        <v>4.5688715698E10</v>
      </c>
      <c r="E8" s="38">
        <v>33014.0</v>
      </c>
      <c r="F8" s="18" t="s">
        <v>19</v>
      </c>
      <c r="G8" s="41"/>
      <c r="H8" s="28">
        <v>13.0</v>
      </c>
      <c r="I8" s="36">
        <v>2.0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28">
        <f t="shared" si="1"/>
        <v>7</v>
      </c>
      <c r="B9" s="18" t="s">
        <v>16</v>
      </c>
      <c r="C9" s="44">
        <v>3216549.0</v>
      </c>
      <c r="D9" s="18">
        <v>1.3257743751E10</v>
      </c>
      <c r="E9" s="28" t="s">
        <v>62</v>
      </c>
      <c r="F9" s="18" t="s">
        <v>19</v>
      </c>
      <c r="G9" s="5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28">
        <f t="shared" si="1"/>
        <v>8</v>
      </c>
      <c r="B10" s="18" t="s">
        <v>20</v>
      </c>
      <c r="C10" s="44">
        <v>4562783.0</v>
      </c>
      <c r="D10" s="18">
        <v>1.5897664201E10</v>
      </c>
      <c r="E10" s="28" t="s">
        <v>71</v>
      </c>
      <c r="F10" s="18" t="s">
        <v>19</v>
      </c>
      <c r="G10" s="52"/>
      <c r="H10" s="2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28">
        <v>9.0</v>
      </c>
      <c r="B11" s="18" t="s">
        <v>29</v>
      </c>
      <c r="C11" s="44">
        <v>3968754.0</v>
      </c>
      <c r="D11" s="18">
        <v>1.3258846759E10</v>
      </c>
      <c r="E11" s="54">
        <v>33785.0</v>
      </c>
      <c r="F11" s="18" t="s">
        <v>35</v>
      </c>
      <c r="G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28">
        <f t="shared" ref="A12:A14" si="2">SUM(A11+1)</f>
        <v>10</v>
      </c>
      <c r="B12" s="18" t="s">
        <v>36</v>
      </c>
      <c r="C12" s="44">
        <v>3652879.0</v>
      </c>
      <c r="D12" s="18">
        <v>4.539876421E10</v>
      </c>
      <c r="E12" s="28" t="s">
        <v>73</v>
      </c>
      <c r="F12" s="18" t="s">
        <v>19</v>
      </c>
      <c r="G12" s="5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28">
        <f t="shared" si="2"/>
        <v>11</v>
      </c>
      <c r="B13" s="18" t="s">
        <v>41</v>
      </c>
      <c r="C13" s="44">
        <v>1659335.0</v>
      </c>
      <c r="D13" s="18">
        <v>8.9764464531E10</v>
      </c>
      <c r="E13" s="28" t="s">
        <v>75</v>
      </c>
      <c r="F13" s="18" t="s">
        <v>19</v>
      </c>
      <c r="G13" s="5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28">
        <f t="shared" si="2"/>
        <v>12</v>
      </c>
      <c r="B14" s="18" t="s">
        <v>44</v>
      </c>
      <c r="C14" s="44">
        <v>3639853.0</v>
      </c>
      <c r="D14" s="18">
        <v>1.5689945756E10</v>
      </c>
      <c r="E14" s="28" t="s">
        <v>76</v>
      </c>
      <c r="F14" s="18" t="s">
        <v>47</v>
      </c>
      <c r="G14" s="5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28">
        <v>13.0</v>
      </c>
      <c r="B15" s="18" t="s">
        <v>48</v>
      </c>
      <c r="C15" s="44">
        <v>3698641.0</v>
      </c>
      <c r="D15" s="18">
        <v>4.89643154E8</v>
      </c>
      <c r="E15" s="54">
        <v>20829.0</v>
      </c>
      <c r="F15" s="18" t="s">
        <v>19</v>
      </c>
      <c r="G15" s="5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62" t="s">
        <v>78</v>
      </c>
      <c r="B19" s="3"/>
      <c r="C19" s="3"/>
      <c r="D19" s="10"/>
      <c r="F19" s="6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66" t="s">
        <v>2</v>
      </c>
      <c r="B20" s="66" t="s">
        <v>88</v>
      </c>
      <c r="C20" s="66" t="s">
        <v>89</v>
      </c>
      <c r="D20" s="66" t="s">
        <v>90</v>
      </c>
      <c r="F20" s="15"/>
      <c r="G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68">
        <v>1.0</v>
      </c>
      <c r="B21" s="18" t="s">
        <v>95</v>
      </c>
      <c r="C21" s="68">
        <v>1.0</v>
      </c>
      <c r="D21" s="68">
        <v>1.0</v>
      </c>
      <c r="E21" s="70"/>
      <c r="F21" s="71" t="s">
        <v>89</v>
      </c>
      <c r="G21" s="10"/>
      <c r="N21" s="40"/>
      <c r="O21" s="40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68">
        <v>1.0</v>
      </c>
      <c r="B22" s="18" t="s">
        <v>99</v>
      </c>
      <c r="C22" s="68">
        <v>2.0</v>
      </c>
      <c r="D22" s="68">
        <v>1.0</v>
      </c>
      <c r="E22" s="73"/>
      <c r="F22" s="74" t="s">
        <v>106</v>
      </c>
      <c r="G22" s="76" t="s">
        <v>112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68">
        <v>2.0</v>
      </c>
      <c r="B23" s="18" t="s">
        <v>114</v>
      </c>
      <c r="C23" s="68">
        <v>1.0</v>
      </c>
      <c r="D23" s="68">
        <v>1.0</v>
      </c>
      <c r="E23" s="77"/>
      <c r="F23" s="78">
        <v>1.0</v>
      </c>
      <c r="G23" s="79" t="s">
        <v>11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68">
        <v>2.0</v>
      </c>
      <c r="B24" s="18" t="s">
        <v>87</v>
      </c>
      <c r="C24" s="68">
        <v>2.0</v>
      </c>
      <c r="D24" s="68">
        <v>1.0</v>
      </c>
      <c r="E24" s="77"/>
      <c r="F24" s="78">
        <v>2.0</v>
      </c>
      <c r="G24" s="79" t="s">
        <v>12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68">
        <v>3.0</v>
      </c>
      <c r="B25" s="18" t="s">
        <v>116</v>
      </c>
      <c r="C25" s="68">
        <v>1.0</v>
      </c>
      <c r="D25" s="68">
        <v>1.0</v>
      </c>
      <c r="E25" s="77"/>
      <c r="F25" s="78">
        <v>3.0</v>
      </c>
      <c r="G25" s="80" t="s">
        <v>117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68">
        <v>3.0</v>
      </c>
      <c r="B26" s="18" t="s">
        <v>82</v>
      </c>
      <c r="C26" s="68">
        <v>2.0</v>
      </c>
      <c r="D26" s="68">
        <v>1.0</v>
      </c>
      <c r="F26" s="81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68">
        <v>4.0</v>
      </c>
      <c r="B27" s="36" t="s">
        <v>120</v>
      </c>
      <c r="C27" s="68">
        <v>1.0</v>
      </c>
      <c r="D27" s="68">
        <v>1.0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68">
        <v>4.0</v>
      </c>
      <c r="B28" s="44" t="s">
        <v>121</v>
      </c>
      <c r="C28" s="68">
        <v>2.0</v>
      </c>
      <c r="D28" s="68">
        <v>1.0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68">
        <v>1.0</v>
      </c>
      <c r="B29" s="68" t="s">
        <v>122</v>
      </c>
      <c r="C29" s="68">
        <v>1.0</v>
      </c>
      <c r="D29" s="68">
        <v>2.0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68">
        <v>2.0</v>
      </c>
      <c r="B30" s="68" t="s">
        <v>123</v>
      </c>
      <c r="C30" s="68">
        <v>1.0</v>
      </c>
      <c r="D30" s="68">
        <v>2.0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I31" s="2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I32" s="2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I33" s="18" t="s">
        <v>98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30" t="s">
        <v>53</v>
      </c>
      <c r="B34" s="3"/>
      <c r="C34" s="3"/>
      <c r="D34" s="3"/>
      <c r="E34" s="3"/>
      <c r="F34" s="3"/>
      <c r="G34" s="10"/>
      <c r="I34" s="18" t="s">
        <v>99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8" t="s">
        <v>14</v>
      </c>
      <c r="B35" s="85" t="s">
        <v>2</v>
      </c>
      <c r="C35" s="11" t="s">
        <v>22</v>
      </c>
      <c r="D35" s="11" t="s">
        <v>23</v>
      </c>
      <c r="E35" s="11" t="s">
        <v>128</v>
      </c>
      <c r="F35" s="11" t="s">
        <v>130</v>
      </c>
      <c r="G35" s="11" t="s">
        <v>54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18">
        <v>1.0</v>
      </c>
      <c r="B36" s="68">
        <v>1.0</v>
      </c>
      <c r="C36" s="18">
        <v>1.0</v>
      </c>
      <c r="D36" s="28">
        <v>1.0</v>
      </c>
      <c r="E36" s="86" t="s">
        <v>131</v>
      </c>
      <c r="F36" s="54">
        <v>42866.0</v>
      </c>
      <c r="G36" s="87">
        <v>87.0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18">
        <v>2.0</v>
      </c>
      <c r="B37" s="68">
        <v>2.0</v>
      </c>
      <c r="C37" s="18">
        <v>1.0</v>
      </c>
      <c r="D37" s="28">
        <v>1.0</v>
      </c>
      <c r="E37" s="86" t="s">
        <v>132</v>
      </c>
      <c r="F37" s="54">
        <v>42746.0</v>
      </c>
      <c r="G37" s="87">
        <v>87.0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18">
        <v>3.0</v>
      </c>
      <c r="B38" s="68">
        <v>5.0</v>
      </c>
      <c r="C38" s="18">
        <v>1.0</v>
      </c>
      <c r="D38" s="28">
        <v>1.0</v>
      </c>
      <c r="E38" s="86" t="s">
        <v>133</v>
      </c>
      <c r="F38" s="54">
        <v>42777.0</v>
      </c>
      <c r="G38" s="87">
        <v>87.0</v>
      </c>
      <c r="H38" s="8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18">
        <v>4.0</v>
      </c>
      <c r="B39" s="68">
        <v>6.0</v>
      </c>
      <c r="C39" s="18">
        <v>2.0</v>
      </c>
      <c r="D39" s="28">
        <v>2.0</v>
      </c>
      <c r="E39" s="86" t="s">
        <v>134</v>
      </c>
      <c r="F39" s="54">
        <v>42777.0</v>
      </c>
      <c r="G39" s="87">
        <v>35.0</v>
      </c>
      <c r="H39" s="8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18">
        <v>5.0</v>
      </c>
      <c r="B40" s="68">
        <v>7.0</v>
      </c>
      <c r="C40" s="18">
        <v>2.0</v>
      </c>
      <c r="D40" s="28">
        <v>2.0</v>
      </c>
      <c r="E40" s="86" t="s">
        <v>135</v>
      </c>
      <c r="F40" s="86" t="s">
        <v>136</v>
      </c>
      <c r="G40" s="87">
        <v>35.0</v>
      </c>
      <c r="H40" s="8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18">
        <v>6.0</v>
      </c>
      <c r="B41" s="68">
        <v>11.0</v>
      </c>
      <c r="C41" s="18">
        <v>3.0</v>
      </c>
      <c r="D41" s="28">
        <v>3.0</v>
      </c>
      <c r="E41" s="86" t="s">
        <v>137</v>
      </c>
      <c r="F41" s="86" t="s">
        <v>138</v>
      </c>
      <c r="G41" s="87">
        <v>45.0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18">
        <v>7.0</v>
      </c>
      <c r="B42" s="68">
        <v>12.0</v>
      </c>
      <c r="C42" s="18">
        <v>4.0</v>
      </c>
      <c r="D42" s="28">
        <v>3.0</v>
      </c>
      <c r="E42" s="86" t="s">
        <v>139</v>
      </c>
      <c r="F42" s="86" t="s">
        <v>138</v>
      </c>
      <c r="G42" s="87">
        <v>45.0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G44" s="29"/>
      <c r="H44" s="2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G45" s="29"/>
      <c r="H45" s="2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30" t="s">
        <v>60</v>
      </c>
      <c r="B46" s="3"/>
      <c r="C46" s="3"/>
      <c r="D46" s="3"/>
      <c r="E46" s="10"/>
      <c r="G46" s="81"/>
      <c r="H46" s="8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90" t="s">
        <v>140</v>
      </c>
      <c r="B47" s="11" t="s">
        <v>141</v>
      </c>
      <c r="C47" s="91" t="s">
        <v>142</v>
      </c>
      <c r="D47" s="11" t="s">
        <v>143</v>
      </c>
      <c r="E47" s="91" t="s">
        <v>144</v>
      </c>
      <c r="G47" s="81"/>
      <c r="H47" s="8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18">
        <v>1.0</v>
      </c>
      <c r="B48" s="28">
        <v>1.0</v>
      </c>
      <c r="C48" s="28">
        <v>4.0</v>
      </c>
      <c r="D48" s="28">
        <v>1.0</v>
      </c>
      <c r="E48" s="28">
        <v>8.0</v>
      </c>
      <c r="G48" s="81"/>
      <c r="H48" s="8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18">
        <v>2.0</v>
      </c>
      <c r="B49" s="28">
        <v>8.0</v>
      </c>
      <c r="C49" s="28">
        <v>10.0</v>
      </c>
      <c r="D49" s="28">
        <v>2.0</v>
      </c>
      <c r="E49" s="28">
        <v>7.0</v>
      </c>
      <c r="G49" s="29"/>
      <c r="H49" s="29"/>
      <c r="I49" s="92"/>
      <c r="J49" s="9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18">
        <v>3.0</v>
      </c>
      <c r="B50" s="28">
        <v>3.0</v>
      </c>
      <c r="C50" s="28">
        <v>7.0</v>
      </c>
      <c r="D50" s="28">
        <v>3.0</v>
      </c>
      <c r="E50" s="28">
        <v>8.0</v>
      </c>
      <c r="G50" s="81"/>
      <c r="H50" s="29"/>
      <c r="I50" s="7"/>
      <c r="J50" s="94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18">
        <v>4.0</v>
      </c>
      <c r="B51" s="28">
        <v>5.0</v>
      </c>
      <c r="C51" s="28">
        <v>6.0</v>
      </c>
      <c r="D51" s="28">
        <v>1.0</v>
      </c>
      <c r="E51" s="28">
        <v>7.0</v>
      </c>
      <c r="G51" s="29"/>
      <c r="H51" s="29"/>
      <c r="I51" s="7"/>
      <c r="J51" s="95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G52" s="29"/>
      <c r="H52" s="29"/>
      <c r="I52" s="7"/>
      <c r="J52" s="95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G53" s="29"/>
      <c r="H53" s="29"/>
      <c r="I53" s="7"/>
      <c r="J53" s="95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D54" s="96"/>
      <c r="E54" s="70"/>
      <c r="H54" s="97" t="s">
        <v>145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2" t="s">
        <v>146</v>
      </c>
      <c r="B55" s="3"/>
      <c r="C55" s="3"/>
      <c r="D55" s="10"/>
      <c r="F55" s="98" t="s">
        <v>147</v>
      </c>
      <c r="G55" s="10"/>
      <c r="H55" s="7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11" t="s">
        <v>15</v>
      </c>
      <c r="B56" s="9" t="s">
        <v>3</v>
      </c>
      <c r="C56" s="11" t="s">
        <v>33</v>
      </c>
      <c r="D56" s="11" t="s">
        <v>148</v>
      </c>
      <c r="F56" s="11" t="s">
        <v>149</v>
      </c>
      <c r="G56" s="11" t="s">
        <v>150</v>
      </c>
      <c r="H56" s="9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18">
        <v>1.0</v>
      </c>
      <c r="B57" s="99" t="s">
        <v>72</v>
      </c>
      <c r="C57" s="18" t="s">
        <v>151</v>
      </c>
      <c r="D57" s="100" t="s">
        <v>74</v>
      </c>
      <c r="F57" s="101">
        <v>1.0</v>
      </c>
      <c r="G57" s="102">
        <v>0.2916666666666667</v>
      </c>
      <c r="H57" s="9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18">
        <v>2.0</v>
      </c>
      <c r="B58" s="99" t="s">
        <v>79</v>
      </c>
      <c r="C58" s="18" t="s">
        <v>151</v>
      </c>
      <c r="D58" s="18" t="s">
        <v>80</v>
      </c>
      <c r="F58" s="68">
        <v>2.0</v>
      </c>
      <c r="G58" s="102">
        <v>0.3125</v>
      </c>
      <c r="H58" s="7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18">
        <v>3.0</v>
      </c>
      <c r="B59" s="18" t="s">
        <v>83</v>
      </c>
      <c r="C59" s="18" t="s">
        <v>152</v>
      </c>
      <c r="D59" s="100" t="s">
        <v>84</v>
      </c>
      <c r="F59" s="68">
        <v>3.0</v>
      </c>
      <c r="G59" s="102">
        <v>0.3333333333333333</v>
      </c>
      <c r="H59" s="7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28">
        <v>4.0</v>
      </c>
      <c r="B60" s="18" t="s">
        <v>102</v>
      </c>
      <c r="C60" s="28" t="s">
        <v>151</v>
      </c>
      <c r="D60" s="100" t="s">
        <v>153</v>
      </c>
      <c r="F60" s="68">
        <v>4.0</v>
      </c>
      <c r="G60" s="102">
        <v>0.3541666666666667</v>
      </c>
      <c r="H60" s="7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28">
        <v>5.0</v>
      </c>
      <c r="B61" s="18" t="s">
        <v>107</v>
      </c>
      <c r="C61" s="28" t="s">
        <v>151</v>
      </c>
      <c r="D61" s="28" t="s">
        <v>154</v>
      </c>
      <c r="F61" s="68">
        <v>5.0</v>
      </c>
      <c r="G61" s="102">
        <v>0.375</v>
      </c>
      <c r="H61" s="7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28">
        <v>6.0</v>
      </c>
      <c r="B62" s="18" t="s">
        <v>111</v>
      </c>
      <c r="C62" s="28" t="s">
        <v>151</v>
      </c>
      <c r="D62" s="100" t="s">
        <v>155</v>
      </c>
      <c r="F62" s="68">
        <v>6.0</v>
      </c>
      <c r="G62" s="102">
        <v>0.3958333333333333</v>
      </c>
      <c r="H62" s="7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28">
        <v>7.0</v>
      </c>
      <c r="B63" s="28" t="s">
        <v>156</v>
      </c>
      <c r="C63" s="18" t="s">
        <v>157</v>
      </c>
      <c r="D63" s="28" t="s">
        <v>158</v>
      </c>
      <c r="E63" s="70"/>
      <c r="F63" s="97">
        <v>77.0</v>
      </c>
      <c r="G63" s="70"/>
      <c r="H63" s="7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28">
        <v>8.0</v>
      </c>
      <c r="B64" s="28" t="s">
        <v>159</v>
      </c>
      <c r="C64" s="28" t="s">
        <v>152</v>
      </c>
      <c r="D64" s="28" t="s">
        <v>160</v>
      </c>
      <c r="E64" s="70"/>
      <c r="F64" s="70"/>
      <c r="G64" s="70"/>
      <c r="H64" s="7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D65" s="103"/>
      <c r="E65" s="70"/>
      <c r="F65" s="70"/>
      <c r="G65" s="70"/>
      <c r="H65" s="7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</sheetData>
  <mergeCells count="9">
    <mergeCell ref="A55:D55"/>
    <mergeCell ref="F55:G55"/>
    <mergeCell ref="A46:E46"/>
    <mergeCell ref="A34:G34"/>
    <mergeCell ref="A1:F1"/>
    <mergeCell ref="H1:I1"/>
    <mergeCell ref="F19:G19"/>
    <mergeCell ref="F21:G21"/>
    <mergeCell ref="A19:D19"/>
  </mergeCells>
  <drawing r:id="rId1"/>
</worksheet>
</file>