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github\All-documents\PDRMYE\REPORTES MENSUALES\IRIS CECILIA LECHUGA ARTEAGA\"/>
    </mc:Choice>
  </mc:AlternateContent>
  <bookViews>
    <workbookView xWindow="0" yWindow="0" windowWidth="6540" windowHeight="333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D4" i="1"/>
</calcChain>
</file>

<file path=xl/sharedStrings.xml><?xml version="1.0" encoding="utf-8"?>
<sst xmlns="http://schemas.openxmlformats.org/spreadsheetml/2006/main" count="207" uniqueCount="124">
  <si>
    <t xml:space="preserve">al </t>
  </si>
  <si>
    <t>Administrativo</t>
  </si>
  <si>
    <t>Total</t>
  </si>
  <si>
    <t>Proyecto</t>
  </si>
  <si>
    <t>Tarea</t>
  </si>
  <si>
    <t>Point</t>
  </si>
  <si>
    <t>Distribuciones</t>
  </si>
  <si>
    <t xml:space="preserve">reuniones , capcitaciones , atencion a usuarios </t>
  </si>
  <si>
    <t xml:space="preserve">PAUA </t>
  </si>
  <si>
    <t>royecto</t>
  </si>
  <si>
    <t>Clave</t>
  </si>
  <si>
    <t>Resumen</t>
  </si>
  <si>
    <t>Tipo de Incidencia</t>
  </si>
  <si>
    <t>Estado</t>
  </si>
  <si>
    <t>Prioridad</t>
  </si>
  <si>
    <t>Resolución</t>
  </si>
  <si>
    <t>Responsable</t>
  </si>
  <si>
    <t>Informador</t>
  </si>
  <si>
    <t>Creador</t>
  </si>
  <si>
    <t>Creada</t>
  </si>
  <si>
    <t>Vista por Última Vez</t>
  </si>
  <si>
    <t>Actualizada</t>
  </si>
  <si>
    <t>Resuelta</t>
  </si>
  <si>
    <t>Versiones afectadas</t>
  </si>
  <si>
    <t>Versiones corregidas</t>
  </si>
  <si>
    <t>Componentes</t>
  </si>
  <si>
    <t>Fecha de vencimiento</t>
  </si>
  <si>
    <t>Votos</t>
  </si>
  <si>
    <t>Interesados</t>
  </si>
  <si>
    <t>Imágenes</t>
  </si>
  <si>
    <t>Estimación original</t>
  </si>
  <si>
    <t>Estimación Restante</t>
  </si>
  <si>
    <t>Tiempo Trabajado</t>
  </si>
  <si>
    <t>Relación de trabajo</t>
  </si>
  <si>
    <t>Subtareas</t>
  </si>
  <si>
    <t>Incidencias Enlazadas</t>
  </si>
  <si>
    <t>Entorno</t>
  </si>
  <si>
    <t>Descripción</t>
  </si>
  <si>
    <t>Nivel de Seguridad</t>
  </si>
  <si>
    <t>Progreso</t>
  </si>
  <si>
    <t>Σ Progreso</t>
  </si>
  <si>
    <t>Σ Tiempo empleado</t>
  </si>
  <si>
    <t>Σ Estimación Restante</t>
  </si>
  <si>
    <t>Σ Estimación original</t>
  </si>
  <si>
    <t>Etiquetas</t>
  </si>
  <si>
    <t>Categoría de estado cambiada</t>
  </si>
  <si>
    <t>Categoría de estado</t>
  </si>
  <si>
    <t>Padre</t>
  </si>
  <si>
    <t>Actual end</t>
  </si>
  <si>
    <t>Actual start</t>
  </si>
  <si>
    <t>Approvers</t>
  </si>
  <si>
    <t>Change reason</t>
  </si>
  <si>
    <t>Change risk</t>
  </si>
  <si>
    <t>Change type</t>
  </si>
  <si>
    <t>Compass</t>
  </si>
  <si>
    <t>Epic Color</t>
  </si>
  <si>
    <t>Epic Link</t>
  </si>
  <si>
    <t>Epic Name</t>
  </si>
  <si>
    <t>Epic Status</t>
  </si>
  <si>
    <t>Flagged</t>
  </si>
  <si>
    <t>Impact</t>
  </si>
  <si>
    <t>Issue color</t>
  </si>
  <si>
    <t>Formularios bloqueados</t>
  </si>
  <si>
    <t>Formularios abiertos</t>
  </si>
  <si>
    <t>Organizations</t>
  </si>
  <si>
    <t>Parent Link</t>
  </si>
  <si>
    <t>Rank</t>
  </si>
  <si>
    <t>Request Type</t>
  </si>
  <si>
    <t>Sprint</t>
  </si>
  <si>
    <t>Start date</t>
  </si>
  <si>
    <t>Story point estimate</t>
  </si>
  <si>
    <t>Story Points</t>
  </si>
  <si>
    <t>Formularios enviados</t>
  </si>
  <si>
    <t>Target end</t>
  </si>
  <si>
    <t>Target start</t>
  </si>
  <si>
    <t>Team</t>
  </si>
  <si>
    <t>Total de formularios</t>
  </si>
  <si>
    <t>[CHART] Date of First Response</t>
  </si>
  <si>
    <t>development</t>
  </si>
  <si>
    <t>Kanban PAUA</t>
  </si>
  <si>
    <t>KPAUA-77</t>
  </si>
  <si>
    <t>Análisis Pruebas Catálogos Perfiles</t>
  </si>
  <si>
    <t>POR HACER</t>
  </si>
  <si>
    <t>Medium</t>
  </si>
  <si>
    <t>Sin resolver</t>
  </si>
  <si>
    <t>Iris Lechuga</t>
  </si>
  <si>
    <t>Por hacer</t>
  </si>
  <si>
    <t>Testing Catálogos</t>
  </si>
  <si>
    <t>0|i001da:</t>
  </si>
  <si>
    <t>Tablero Sprint 2</t>
  </si>
  <si>
    <t>KPAUA-76</t>
  </si>
  <si>
    <t>Análisis Pruebas Catálogos Roles</t>
  </si>
  <si>
    <t>0|i001d8:i</t>
  </si>
  <si>
    <t>KPAUA-75</t>
  </si>
  <si>
    <t>Análisis Pruebas Catálogos Departamentos</t>
  </si>
  <si>
    <t>0|i001d8:</t>
  </si>
  <si>
    <t>KPAUA-74</t>
  </si>
  <si>
    <t>Análisis Pruebas Catálogos Unidad Responsable</t>
  </si>
  <si>
    <t>0|i001d9:</t>
  </si>
  <si>
    <t>KPAUA-73</t>
  </si>
  <si>
    <t>Análisis Pruebas Catálogos Secretarias</t>
  </si>
  <si>
    <t>0|i001d7:</t>
  </si>
  <si>
    <t>KPAUA-53</t>
  </si>
  <si>
    <t>Actualización de base de datos del ambiente QA</t>
  </si>
  <si>
    <t>pedro ricardo pardo gaytan</t>
  </si>
  <si>
    <t>0|i00173:</t>
  </si>
  <si>
    <t>KPAUA-52</t>
  </si>
  <si>
    <t>Capacitación de implementación de cambios</t>
  </si>
  <si>
    <t>0|i001db:</t>
  </si>
  <si>
    <t>KPAUA-40</t>
  </si>
  <si>
    <t>Matriz de Pruebas PAUA Catálogos</t>
  </si>
  <si>
    <t>Matriz de Pruebas</t>
  </si>
  <si>
    <t>0|i001d3:</t>
  </si>
  <si>
    <t>SGCM</t>
  </si>
  <si>
    <t>SIEDNL</t>
  </si>
  <si>
    <t>PDRMYO</t>
  </si>
  <si>
    <t>PABMI</t>
  </si>
  <si>
    <t xml:space="preserve">Status </t>
  </si>
  <si>
    <t>Completado</t>
  </si>
  <si>
    <t xml:space="preserve">IRIS </t>
  </si>
  <si>
    <t xml:space="preserve">Completado </t>
  </si>
  <si>
    <t xml:space="preserve">sprint </t>
  </si>
  <si>
    <t xml:space="preserve">Auditorias </t>
  </si>
  <si>
    <t>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</si>
</sst>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1" fontId="0" fillId="0" borderId="0" xfId="1" applyNumberFormat="1" applyFont="1"/>
    <xf numFmtId="1" fontId="2" fillId="0" borderId="0" xfId="1" applyNumberFormat="1" applyFont="1"/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/>
    </xf>
    <xf numFmtId="0" fontId="6" fillId="0" borderId="1" xfId="2" applyBorder="1" applyAlignment="1">
      <alignment horizontal="left" vertical="top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vertical="top"/>
    </xf>
    <xf numFmtId="22" fontId="4" fillId="0" borderId="1" xfId="0" applyNumberFormat="1" applyFont="1" applyBorder="1" applyAlignment="1">
      <alignment vertical="top"/>
    </xf>
    <xf numFmtId="0" fontId="0" fillId="0" borderId="5" xfId="0" applyBorder="1" applyAlignment="1"/>
    <xf numFmtId="0" fontId="4" fillId="0" borderId="6" xfId="0" applyFont="1" applyFill="1" applyBorder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7" borderId="0" xfId="0" applyFill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aua-sfytgenl.atlassian.net/browse/KPAUA-40" TargetMode="External"/><Relationship Id="rId3" Type="http://schemas.openxmlformats.org/officeDocument/2006/relationships/hyperlink" Target="https://paua-sfytgenl.atlassian.net/browse/KPAUA-75" TargetMode="External"/><Relationship Id="rId7" Type="http://schemas.openxmlformats.org/officeDocument/2006/relationships/hyperlink" Target="https://paua-sfytgenl.atlassian.net/browse/KPAUA-52" TargetMode="External"/><Relationship Id="rId2" Type="http://schemas.openxmlformats.org/officeDocument/2006/relationships/hyperlink" Target="https://paua-sfytgenl.atlassian.net/browse/KPAUA-76" TargetMode="External"/><Relationship Id="rId1" Type="http://schemas.openxmlformats.org/officeDocument/2006/relationships/hyperlink" Target="https://paua-sfytgenl.atlassian.net/browse/KPAUA-77" TargetMode="External"/><Relationship Id="rId6" Type="http://schemas.openxmlformats.org/officeDocument/2006/relationships/hyperlink" Target="https://paua-sfytgenl.atlassian.net/browse/KPAUA-53" TargetMode="External"/><Relationship Id="rId5" Type="http://schemas.openxmlformats.org/officeDocument/2006/relationships/hyperlink" Target="https://paua-sfytgenl.atlassian.net/browse/KPAUA-73" TargetMode="External"/><Relationship Id="rId4" Type="http://schemas.openxmlformats.org/officeDocument/2006/relationships/hyperlink" Target="https://paua-sfytgenl.atlassian.net/browse/KPAUA-74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pane ySplit="5" topLeftCell="A6" activePane="bottomLeft" state="frozen"/>
      <selection pane="bottomLeft" activeCell="F16" sqref="F16"/>
    </sheetView>
  </sheetViews>
  <sheetFormatPr baseColWidth="10" defaultColWidth="11.42578125" defaultRowHeight="15" x14ac:dyDescent="0.25"/>
  <cols>
    <col min="1" max="1" width="11.85546875" bestFit="1" customWidth="1"/>
    <col min="2" max="2" width="13.7109375" bestFit="1" customWidth="1"/>
    <col min="3" max="3" width="52.42578125" customWidth="1"/>
    <col min="4" max="4" width="5.7109375" style="1" bestFit="1" customWidth="1"/>
    <col min="5" max="5" width="13.7109375" bestFit="1" customWidth="1"/>
    <col min="6" max="6" width="43" bestFit="1" customWidth="1"/>
    <col min="7" max="7" width="5.7109375" bestFit="1" customWidth="1"/>
  </cols>
  <sheetData>
    <row r="1" spans="1:7" x14ac:dyDescent="0.25">
      <c r="C1" s="24" t="s">
        <v>121</v>
      </c>
      <c r="D1" s="24"/>
      <c r="E1" s="24"/>
      <c r="F1" s="24"/>
      <c r="G1" s="24"/>
    </row>
    <row r="2" spans="1:7" x14ac:dyDescent="0.25">
      <c r="B2" t="s">
        <v>119</v>
      </c>
      <c r="C2" s="4">
        <v>44787</v>
      </c>
      <c r="D2" s="24" t="s">
        <v>0</v>
      </c>
      <c r="E2" s="24"/>
      <c r="F2" s="4">
        <v>44798</v>
      </c>
      <c r="G2" s="3"/>
    </row>
    <row r="3" spans="1:7" x14ac:dyDescent="0.25">
      <c r="C3" s="23" t="s">
        <v>123</v>
      </c>
      <c r="D3" s="23"/>
      <c r="F3" s="23" t="s">
        <v>1</v>
      </c>
      <c r="G3" s="23"/>
    </row>
    <row r="4" spans="1:7" ht="23.25" x14ac:dyDescent="0.35">
      <c r="C4" t="s">
        <v>2</v>
      </c>
      <c r="D4" s="2">
        <f>SUM(D6:D21)</f>
        <v>80</v>
      </c>
      <c r="F4" t="s">
        <v>2</v>
      </c>
      <c r="G4" s="2">
        <f>SUM(G6:G21)</f>
        <v>10</v>
      </c>
    </row>
    <row r="5" spans="1:7" s="22" customFormat="1" x14ac:dyDescent="0.25">
      <c r="A5" s="22" t="s">
        <v>117</v>
      </c>
      <c r="B5" s="22" t="s">
        <v>3</v>
      </c>
      <c r="C5" s="22" t="s">
        <v>4</v>
      </c>
      <c r="D5" s="22" t="s">
        <v>5</v>
      </c>
      <c r="F5" s="22" t="s">
        <v>4</v>
      </c>
      <c r="G5" s="22" t="s">
        <v>5</v>
      </c>
    </row>
    <row r="6" spans="1:7" x14ac:dyDescent="0.25">
      <c r="A6" t="s">
        <v>118</v>
      </c>
      <c r="B6" s="17" t="s">
        <v>8</v>
      </c>
      <c r="C6" s="11"/>
      <c r="D6" s="9">
        <v>25</v>
      </c>
      <c r="E6" t="s">
        <v>6</v>
      </c>
      <c r="F6" t="s">
        <v>7</v>
      </c>
      <c r="G6" s="1">
        <v>10</v>
      </c>
    </row>
    <row r="7" spans="1:7" x14ac:dyDescent="0.25">
      <c r="A7" t="s">
        <v>118</v>
      </c>
      <c r="B7" s="18" t="s">
        <v>114</v>
      </c>
      <c r="C7" s="16"/>
      <c r="D7" s="1">
        <v>6</v>
      </c>
    </row>
    <row r="8" spans="1:7" x14ac:dyDescent="0.25">
      <c r="A8" t="s">
        <v>118</v>
      </c>
      <c r="B8" s="19" t="s">
        <v>115</v>
      </c>
      <c r="D8" s="1">
        <v>16</v>
      </c>
    </row>
    <row r="9" spans="1:7" x14ac:dyDescent="0.25">
      <c r="A9" t="s">
        <v>120</v>
      </c>
      <c r="B9" s="20" t="s">
        <v>113</v>
      </c>
      <c r="D9" s="1">
        <v>6</v>
      </c>
    </row>
    <row r="10" spans="1:7" x14ac:dyDescent="0.25">
      <c r="A10" t="s">
        <v>120</v>
      </c>
      <c r="B10" s="21" t="s">
        <v>116</v>
      </c>
      <c r="D10" s="1">
        <v>15</v>
      </c>
    </row>
    <row r="11" spans="1:7" x14ac:dyDescent="0.25">
      <c r="B11" s="25" t="s">
        <v>122</v>
      </c>
      <c r="D11" s="1">
        <v>12</v>
      </c>
    </row>
  </sheetData>
  <mergeCells count="4">
    <mergeCell ref="C3:D3"/>
    <mergeCell ref="F3:G3"/>
    <mergeCell ref="C1:G1"/>
    <mergeCell ref="D2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S12"/>
  <sheetViews>
    <sheetView workbookViewId="0">
      <selection activeCell="BJ11" sqref="BJ11:BJ12"/>
    </sheetView>
  </sheetViews>
  <sheetFormatPr baseColWidth="10" defaultRowHeight="15" x14ac:dyDescent="0.25"/>
  <cols>
    <col min="3" max="3" width="57.28515625" customWidth="1"/>
    <col min="4" max="13" width="0" hidden="1" customWidth="1"/>
    <col min="14" max="14" width="11.42578125" hidden="1" customWidth="1"/>
    <col min="15" max="61" width="0" hidden="1" customWidth="1"/>
    <col min="62" max="62" width="23.140625" customWidth="1"/>
  </cols>
  <sheetData>
    <row r="3" spans="1:7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7"/>
    </row>
    <row r="4" spans="1:71" x14ac:dyDescent="0.25">
      <c r="A4" s="8" t="s">
        <v>9</v>
      </c>
      <c r="B4" s="8" t="s">
        <v>10</v>
      </c>
      <c r="C4" s="8" t="s">
        <v>11</v>
      </c>
      <c r="D4" s="8" t="s">
        <v>12</v>
      </c>
      <c r="E4" s="8" t="s">
        <v>13</v>
      </c>
      <c r="F4" s="8" t="s">
        <v>14</v>
      </c>
      <c r="G4" s="8" t="s">
        <v>15</v>
      </c>
      <c r="H4" s="8" t="s">
        <v>16</v>
      </c>
      <c r="I4" s="8" t="s">
        <v>17</v>
      </c>
      <c r="J4" s="8" t="s">
        <v>18</v>
      </c>
      <c r="K4" s="8" t="s">
        <v>19</v>
      </c>
      <c r="L4" s="8" t="s">
        <v>20</v>
      </c>
      <c r="M4" s="8" t="s">
        <v>21</v>
      </c>
      <c r="N4" s="8" t="s">
        <v>22</v>
      </c>
      <c r="O4" s="8" t="s">
        <v>23</v>
      </c>
      <c r="P4" s="8" t="s">
        <v>24</v>
      </c>
      <c r="Q4" s="8" t="s">
        <v>25</v>
      </c>
      <c r="R4" s="8" t="s">
        <v>26</v>
      </c>
      <c r="S4" s="8" t="s">
        <v>27</v>
      </c>
      <c r="T4" s="8" t="s">
        <v>28</v>
      </c>
      <c r="U4" s="8" t="s">
        <v>29</v>
      </c>
      <c r="V4" s="8" t="s">
        <v>30</v>
      </c>
      <c r="W4" s="8" t="s">
        <v>31</v>
      </c>
      <c r="X4" s="8" t="s">
        <v>32</v>
      </c>
      <c r="Y4" s="8" t="s">
        <v>33</v>
      </c>
      <c r="Z4" s="8" t="s">
        <v>34</v>
      </c>
      <c r="AA4" s="8" t="s">
        <v>35</v>
      </c>
      <c r="AB4" s="8" t="s">
        <v>36</v>
      </c>
      <c r="AC4" s="8" t="s">
        <v>37</v>
      </c>
      <c r="AD4" s="8" t="s">
        <v>38</v>
      </c>
      <c r="AE4" s="8" t="s">
        <v>39</v>
      </c>
      <c r="AF4" s="8" t="s">
        <v>40</v>
      </c>
      <c r="AG4" s="8" t="s">
        <v>41</v>
      </c>
      <c r="AH4" s="8" t="s">
        <v>42</v>
      </c>
      <c r="AI4" s="8" t="s">
        <v>43</v>
      </c>
      <c r="AJ4" s="8" t="s">
        <v>44</v>
      </c>
      <c r="AK4" s="8" t="s">
        <v>45</v>
      </c>
      <c r="AL4" s="8" t="s">
        <v>46</v>
      </c>
      <c r="AM4" s="8" t="s">
        <v>47</v>
      </c>
      <c r="AN4" s="8" t="s">
        <v>48</v>
      </c>
      <c r="AO4" s="8" t="s">
        <v>49</v>
      </c>
      <c r="AP4" s="8" t="s">
        <v>50</v>
      </c>
      <c r="AQ4" s="8" t="s">
        <v>51</v>
      </c>
      <c r="AR4" s="8" t="s">
        <v>52</v>
      </c>
      <c r="AS4" s="8" t="s">
        <v>53</v>
      </c>
      <c r="AT4" s="8" t="s">
        <v>54</v>
      </c>
      <c r="AU4" s="8" t="s">
        <v>55</v>
      </c>
      <c r="AV4" s="8" t="s">
        <v>56</v>
      </c>
      <c r="AW4" s="8" t="s">
        <v>57</v>
      </c>
      <c r="AX4" s="8" t="s">
        <v>58</v>
      </c>
      <c r="AY4" s="8" t="s">
        <v>59</v>
      </c>
      <c r="AZ4" s="8" t="s">
        <v>60</v>
      </c>
      <c r="BA4" s="8" t="s">
        <v>61</v>
      </c>
      <c r="BB4" s="8" t="s">
        <v>62</v>
      </c>
      <c r="BC4" s="8" t="s">
        <v>63</v>
      </c>
      <c r="BD4" s="8" t="s">
        <v>64</v>
      </c>
      <c r="BE4" s="8" t="s">
        <v>65</v>
      </c>
      <c r="BF4" s="8" t="s">
        <v>66</v>
      </c>
      <c r="BG4" s="8" t="s">
        <v>67</v>
      </c>
      <c r="BH4" s="8" t="s">
        <v>68</v>
      </c>
      <c r="BI4" s="8" t="s">
        <v>69</v>
      </c>
      <c r="BJ4" s="8" t="s">
        <v>70</v>
      </c>
      <c r="BK4" s="8" t="s">
        <v>71</v>
      </c>
      <c r="BL4" s="8" t="s">
        <v>70</v>
      </c>
      <c r="BM4" s="8" t="s">
        <v>72</v>
      </c>
      <c r="BN4" s="8" t="s">
        <v>73</v>
      </c>
      <c r="BO4" s="8" t="s">
        <v>74</v>
      </c>
      <c r="BP4" s="8" t="s">
        <v>75</v>
      </c>
      <c r="BQ4" s="8" t="s">
        <v>76</v>
      </c>
      <c r="BR4" s="8" t="s">
        <v>77</v>
      </c>
      <c r="BS4" s="8" t="s">
        <v>78</v>
      </c>
    </row>
    <row r="5" spans="1:71" x14ac:dyDescent="0.25">
      <c r="A5" s="9" t="s">
        <v>79</v>
      </c>
      <c r="B5" s="10" t="s">
        <v>80</v>
      </c>
      <c r="C5" s="11" t="s">
        <v>81</v>
      </c>
      <c r="D5" s="12" t="s">
        <v>4</v>
      </c>
      <c r="E5" s="12" t="s">
        <v>82</v>
      </c>
      <c r="F5" s="9" t="s">
        <v>83</v>
      </c>
      <c r="G5" s="13" t="s">
        <v>84</v>
      </c>
      <c r="H5" s="9" t="s">
        <v>85</v>
      </c>
      <c r="I5" s="9" t="s">
        <v>85</v>
      </c>
      <c r="J5" s="9" t="s">
        <v>85</v>
      </c>
      <c r="K5" s="14">
        <v>45096.456944444442</v>
      </c>
      <c r="L5" s="14">
        <v>45096.488888888889</v>
      </c>
      <c r="M5" s="14">
        <v>45096.48541666667</v>
      </c>
      <c r="N5" s="9"/>
      <c r="O5" s="9"/>
      <c r="P5" s="9"/>
      <c r="Q5" s="9"/>
      <c r="R5" s="9"/>
      <c r="S5" s="9">
        <v>0</v>
      </c>
      <c r="T5" s="9">
        <v>1</v>
      </c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14">
        <v>45096.456944444442</v>
      </c>
      <c r="AL5" s="9" t="s">
        <v>86</v>
      </c>
      <c r="AM5" s="9" t="s">
        <v>87</v>
      </c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 t="s">
        <v>88</v>
      </c>
      <c r="BG5" s="9"/>
      <c r="BH5" s="9" t="s">
        <v>89</v>
      </c>
      <c r="BI5" s="9"/>
      <c r="BJ5" s="9">
        <v>3</v>
      </c>
      <c r="BK5" s="9"/>
      <c r="BL5" s="9">
        <v>3</v>
      </c>
      <c r="BM5" s="9"/>
      <c r="BN5" s="9"/>
      <c r="BO5" s="9"/>
      <c r="BP5" s="9"/>
      <c r="BQ5" s="9"/>
      <c r="BR5" s="9"/>
      <c r="BS5" s="9"/>
    </row>
    <row r="6" spans="1:71" x14ac:dyDescent="0.25">
      <c r="A6" s="9" t="s">
        <v>79</v>
      </c>
      <c r="B6" s="10" t="s">
        <v>90</v>
      </c>
      <c r="C6" s="11" t="s">
        <v>91</v>
      </c>
      <c r="D6" s="12" t="s">
        <v>4</v>
      </c>
      <c r="E6" s="12" t="s">
        <v>82</v>
      </c>
      <c r="F6" s="9" t="s">
        <v>83</v>
      </c>
      <c r="G6" s="13" t="s">
        <v>84</v>
      </c>
      <c r="H6" s="9" t="s">
        <v>85</v>
      </c>
      <c r="I6" s="9" t="s">
        <v>85</v>
      </c>
      <c r="J6" s="9" t="s">
        <v>85</v>
      </c>
      <c r="K6" s="14">
        <v>45096.456250000003</v>
      </c>
      <c r="L6" s="14">
        <v>45096.48541666667</v>
      </c>
      <c r="M6" s="14">
        <v>45096.48541666667</v>
      </c>
      <c r="N6" s="9"/>
      <c r="O6" s="9"/>
      <c r="P6" s="9"/>
      <c r="Q6" s="9"/>
      <c r="R6" s="9"/>
      <c r="S6" s="9">
        <v>0</v>
      </c>
      <c r="T6" s="9">
        <v>1</v>
      </c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14">
        <v>45096.456250000003</v>
      </c>
      <c r="AL6" s="9" t="s">
        <v>86</v>
      </c>
      <c r="AM6" s="9" t="s">
        <v>87</v>
      </c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 t="s">
        <v>92</v>
      </c>
      <c r="BG6" s="9"/>
      <c r="BH6" s="9" t="s">
        <v>89</v>
      </c>
      <c r="BI6" s="9"/>
      <c r="BJ6" s="9">
        <v>2</v>
      </c>
      <c r="BK6" s="9"/>
      <c r="BL6" s="9">
        <v>2</v>
      </c>
      <c r="BM6" s="9"/>
      <c r="BN6" s="9"/>
      <c r="BO6" s="9"/>
      <c r="BP6" s="9"/>
      <c r="BQ6" s="9"/>
      <c r="BR6" s="9"/>
      <c r="BS6" s="9"/>
    </row>
    <row r="7" spans="1:71" x14ac:dyDescent="0.25">
      <c r="A7" s="9" t="s">
        <v>79</v>
      </c>
      <c r="B7" s="10" t="s">
        <v>93</v>
      </c>
      <c r="C7" s="11" t="s">
        <v>94</v>
      </c>
      <c r="D7" s="12" t="s">
        <v>4</v>
      </c>
      <c r="E7" s="12" t="s">
        <v>82</v>
      </c>
      <c r="F7" s="9" t="s">
        <v>83</v>
      </c>
      <c r="G7" s="13" t="s">
        <v>84</v>
      </c>
      <c r="H7" s="9" t="s">
        <v>85</v>
      </c>
      <c r="I7" s="9" t="s">
        <v>85</v>
      </c>
      <c r="J7" s="9" t="s">
        <v>85</v>
      </c>
      <c r="K7" s="14">
        <v>45096.455555555556</v>
      </c>
      <c r="L7" s="14">
        <v>45096.48541666667</v>
      </c>
      <c r="M7" s="14">
        <v>45096.48541666667</v>
      </c>
      <c r="N7" s="9"/>
      <c r="O7" s="9"/>
      <c r="P7" s="9"/>
      <c r="Q7" s="9"/>
      <c r="R7" s="9"/>
      <c r="S7" s="9">
        <v>0</v>
      </c>
      <c r="T7" s="9">
        <v>1</v>
      </c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14">
        <v>45096.455555555556</v>
      </c>
      <c r="AL7" s="9" t="s">
        <v>86</v>
      </c>
      <c r="AM7" s="9" t="s">
        <v>87</v>
      </c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 t="s">
        <v>95</v>
      </c>
      <c r="BG7" s="9"/>
      <c r="BH7" s="9" t="s">
        <v>89</v>
      </c>
      <c r="BI7" s="9"/>
      <c r="BJ7" s="9">
        <v>2</v>
      </c>
      <c r="BK7" s="9"/>
      <c r="BL7" s="9">
        <v>2</v>
      </c>
      <c r="BM7" s="9"/>
      <c r="BN7" s="9"/>
      <c r="BO7" s="9"/>
      <c r="BP7" s="9"/>
      <c r="BQ7" s="9"/>
      <c r="BR7" s="9"/>
      <c r="BS7" s="9"/>
    </row>
    <row r="8" spans="1:71" x14ac:dyDescent="0.25">
      <c r="A8" s="9" t="s">
        <v>79</v>
      </c>
      <c r="B8" s="10" t="s">
        <v>96</v>
      </c>
      <c r="C8" s="11" t="s">
        <v>97</v>
      </c>
      <c r="D8" s="12" t="s">
        <v>4</v>
      </c>
      <c r="E8" s="12" t="s">
        <v>82</v>
      </c>
      <c r="F8" s="9" t="s">
        <v>83</v>
      </c>
      <c r="G8" s="13" t="s">
        <v>84</v>
      </c>
      <c r="H8" s="9" t="s">
        <v>85</v>
      </c>
      <c r="I8" s="9" t="s">
        <v>85</v>
      </c>
      <c r="J8" s="9" t="s">
        <v>85</v>
      </c>
      <c r="K8" s="14">
        <v>45096.454861111109</v>
      </c>
      <c r="L8" s="14">
        <v>45096.48541666667</v>
      </c>
      <c r="M8" s="14">
        <v>45096.48541666667</v>
      </c>
      <c r="N8" s="9"/>
      <c r="O8" s="9"/>
      <c r="P8" s="9"/>
      <c r="Q8" s="9"/>
      <c r="R8" s="9"/>
      <c r="S8" s="9">
        <v>0</v>
      </c>
      <c r="T8" s="9">
        <v>1</v>
      </c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14">
        <v>45096.454861111109</v>
      </c>
      <c r="AL8" s="9" t="s">
        <v>86</v>
      </c>
      <c r="AM8" s="9" t="s">
        <v>87</v>
      </c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 t="s">
        <v>98</v>
      </c>
      <c r="BG8" s="9"/>
      <c r="BH8" s="9" t="s">
        <v>89</v>
      </c>
      <c r="BI8" s="9"/>
      <c r="BJ8" s="9">
        <v>2</v>
      </c>
      <c r="BK8" s="9"/>
      <c r="BL8" s="9">
        <v>2</v>
      </c>
      <c r="BM8" s="9"/>
      <c r="BN8" s="9"/>
      <c r="BO8" s="9"/>
      <c r="BP8" s="9"/>
      <c r="BQ8" s="9"/>
      <c r="BR8" s="9"/>
      <c r="BS8" s="9"/>
    </row>
    <row r="9" spans="1:71" x14ac:dyDescent="0.25">
      <c r="A9" s="9" t="s">
        <v>79</v>
      </c>
      <c r="B9" s="10" t="s">
        <v>99</v>
      </c>
      <c r="C9" s="11" t="s">
        <v>100</v>
      </c>
      <c r="D9" s="12" t="s">
        <v>4</v>
      </c>
      <c r="E9" s="12" t="s">
        <v>82</v>
      </c>
      <c r="F9" s="9" t="s">
        <v>83</v>
      </c>
      <c r="G9" s="13" t="s">
        <v>84</v>
      </c>
      <c r="H9" s="9" t="s">
        <v>85</v>
      </c>
      <c r="I9" s="9" t="s">
        <v>85</v>
      </c>
      <c r="J9" s="9" t="s">
        <v>85</v>
      </c>
      <c r="K9" s="14">
        <v>45096.45416666667</v>
      </c>
      <c r="L9" s="14">
        <v>45096.48541666667</v>
      </c>
      <c r="M9" s="14">
        <v>45096.48541666667</v>
      </c>
      <c r="N9" s="9"/>
      <c r="O9" s="9"/>
      <c r="P9" s="9"/>
      <c r="Q9" s="9"/>
      <c r="R9" s="9"/>
      <c r="S9" s="9">
        <v>0</v>
      </c>
      <c r="T9" s="9">
        <v>1</v>
      </c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14">
        <v>45096.45416666667</v>
      </c>
      <c r="AL9" s="9" t="s">
        <v>86</v>
      </c>
      <c r="AM9" s="9" t="s">
        <v>87</v>
      </c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 t="s">
        <v>101</v>
      </c>
      <c r="BG9" s="9"/>
      <c r="BH9" s="9" t="s">
        <v>89</v>
      </c>
      <c r="BI9" s="9"/>
      <c r="BJ9" s="9">
        <v>2</v>
      </c>
      <c r="BK9" s="9"/>
      <c r="BL9" s="9">
        <v>2</v>
      </c>
      <c r="BM9" s="9"/>
      <c r="BN9" s="9"/>
      <c r="BO9" s="9"/>
      <c r="BP9" s="9"/>
      <c r="BQ9" s="9"/>
      <c r="BR9" s="9"/>
      <c r="BS9" s="9"/>
    </row>
    <row r="10" spans="1:71" x14ac:dyDescent="0.25">
      <c r="A10" s="9" t="s">
        <v>79</v>
      </c>
      <c r="B10" s="10" t="s">
        <v>102</v>
      </c>
      <c r="C10" s="11" t="s">
        <v>103</v>
      </c>
      <c r="D10" s="12" t="s">
        <v>4</v>
      </c>
      <c r="E10" s="12" t="s">
        <v>82</v>
      </c>
      <c r="F10" s="9" t="s">
        <v>83</v>
      </c>
      <c r="G10" s="13" t="s">
        <v>84</v>
      </c>
      <c r="H10" s="9" t="s">
        <v>85</v>
      </c>
      <c r="I10" s="9" t="s">
        <v>104</v>
      </c>
      <c r="J10" s="9" t="s">
        <v>104</v>
      </c>
      <c r="K10" s="14">
        <v>45092.677777777775</v>
      </c>
      <c r="L10" s="14">
        <v>45093.709722222222</v>
      </c>
      <c r="M10" s="14">
        <v>45093.504166666666</v>
      </c>
      <c r="N10" s="9"/>
      <c r="O10" s="9"/>
      <c r="P10" s="9"/>
      <c r="Q10" s="9"/>
      <c r="R10" s="9"/>
      <c r="S10" s="9">
        <v>0</v>
      </c>
      <c r="T10" s="9">
        <v>1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14">
        <v>45092.677777777775</v>
      </c>
      <c r="AL10" s="9" t="s">
        <v>86</v>
      </c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 t="s">
        <v>105</v>
      </c>
      <c r="BG10" s="9"/>
      <c r="BH10" s="9"/>
      <c r="BI10" s="9"/>
      <c r="BJ10" s="9">
        <v>2</v>
      </c>
      <c r="BK10" s="9"/>
      <c r="BL10" s="9"/>
      <c r="BM10" s="9"/>
      <c r="BN10" s="9"/>
      <c r="BO10" s="9"/>
      <c r="BP10" s="9"/>
      <c r="BQ10" s="9"/>
      <c r="BR10" s="9"/>
      <c r="BS10" s="9"/>
    </row>
    <row r="11" spans="1:71" x14ac:dyDescent="0.25">
      <c r="A11" s="9" t="s">
        <v>79</v>
      </c>
      <c r="B11" s="10" t="s">
        <v>106</v>
      </c>
      <c r="C11" s="11" t="s">
        <v>107</v>
      </c>
      <c r="D11" s="12" t="s">
        <v>4</v>
      </c>
      <c r="E11" s="12" t="s">
        <v>82</v>
      </c>
      <c r="F11" s="9" t="s">
        <v>83</v>
      </c>
      <c r="G11" s="13" t="s">
        <v>84</v>
      </c>
      <c r="H11" s="9" t="s">
        <v>85</v>
      </c>
      <c r="I11" s="9" t="s">
        <v>104</v>
      </c>
      <c r="J11" s="9" t="s">
        <v>104</v>
      </c>
      <c r="K11" s="14">
        <v>45092.675694444442</v>
      </c>
      <c r="L11" s="14">
        <v>45096.48541666667</v>
      </c>
      <c r="M11" s="14">
        <v>45096.48541666667</v>
      </c>
      <c r="N11" s="9"/>
      <c r="O11" s="9"/>
      <c r="P11" s="9"/>
      <c r="Q11" s="9"/>
      <c r="R11" s="9"/>
      <c r="S11" s="9">
        <v>0</v>
      </c>
      <c r="T11" s="9">
        <v>1</v>
      </c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14">
        <v>45092.675694444442</v>
      </c>
      <c r="AL11" s="9" t="s">
        <v>86</v>
      </c>
      <c r="AM11" s="9" t="s">
        <v>87</v>
      </c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 t="s">
        <v>108</v>
      </c>
      <c r="BG11" s="9"/>
      <c r="BH11" s="9" t="s">
        <v>89</v>
      </c>
      <c r="BI11" s="9"/>
      <c r="BJ11" s="9">
        <v>1</v>
      </c>
      <c r="BK11" s="9"/>
      <c r="BL11" s="9">
        <v>1</v>
      </c>
      <c r="BM11" s="9"/>
      <c r="BN11" s="9"/>
      <c r="BO11" s="9"/>
      <c r="BP11" s="9"/>
      <c r="BQ11" s="9"/>
      <c r="BR11" s="9"/>
      <c r="BS11" s="9"/>
    </row>
    <row r="12" spans="1:71" x14ac:dyDescent="0.25">
      <c r="A12" s="9" t="s">
        <v>79</v>
      </c>
      <c r="B12" s="10" t="s">
        <v>109</v>
      </c>
      <c r="C12" s="11" t="s">
        <v>110</v>
      </c>
      <c r="D12" s="12" t="s">
        <v>4</v>
      </c>
      <c r="E12" s="12" t="s">
        <v>82</v>
      </c>
      <c r="F12" s="9" t="s">
        <v>83</v>
      </c>
      <c r="G12" s="13" t="s">
        <v>84</v>
      </c>
      <c r="H12" s="9" t="s">
        <v>85</v>
      </c>
      <c r="I12" s="9" t="s">
        <v>85</v>
      </c>
      <c r="J12" s="9" t="s">
        <v>85</v>
      </c>
      <c r="K12" s="14">
        <v>45090.515277777777</v>
      </c>
      <c r="L12" s="14">
        <v>45096.482638888891</v>
      </c>
      <c r="M12" s="14">
        <v>45096.482638888891</v>
      </c>
      <c r="N12" s="9"/>
      <c r="O12" s="9"/>
      <c r="P12" s="9"/>
      <c r="Q12" s="9"/>
      <c r="R12" s="9"/>
      <c r="S12" s="9">
        <v>0</v>
      </c>
      <c r="T12" s="9">
        <v>1</v>
      </c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14">
        <v>45090.515277777777</v>
      </c>
      <c r="AL12" s="9" t="s">
        <v>86</v>
      </c>
      <c r="AM12" s="9" t="s">
        <v>111</v>
      </c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 t="s">
        <v>112</v>
      </c>
      <c r="BG12" s="9"/>
      <c r="BH12" s="9" t="s">
        <v>89</v>
      </c>
      <c r="BI12" s="9"/>
      <c r="BJ12" s="9">
        <v>3</v>
      </c>
      <c r="BK12" s="9"/>
      <c r="BL12" s="9">
        <v>2</v>
      </c>
      <c r="BM12" s="9"/>
      <c r="BN12" s="9"/>
      <c r="BO12" s="9"/>
      <c r="BP12" s="9"/>
      <c r="BQ12" s="9"/>
      <c r="BR12" s="9"/>
      <c r="BS12" s="15"/>
    </row>
  </sheetData>
  <hyperlinks>
    <hyperlink ref="B5" r:id="rId1" display="https://paua-sfytgenl.atlassian.net/browse/KPAUA-77"/>
    <hyperlink ref="B6" r:id="rId2" display="https://paua-sfytgenl.atlassian.net/browse/KPAUA-76"/>
    <hyperlink ref="B7" r:id="rId3" display="https://paua-sfytgenl.atlassian.net/browse/KPAUA-75"/>
    <hyperlink ref="B8" r:id="rId4" display="https://paua-sfytgenl.atlassian.net/browse/KPAUA-74"/>
    <hyperlink ref="B9" r:id="rId5" display="https://paua-sfytgenl.atlassian.net/browse/KPAUA-73"/>
    <hyperlink ref="B10" r:id="rId6" display="https://paua-sfytgenl.atlassian.net/browse/KPAUA-53"/>
    <hyperlink ref="B11" r:id="rId7" display="https://paua-sfytgenl.atlassian.net/browse/KPAUA-52"/>
    <hyperlink ref="B12" r:id="rId8" display="https://paua-sfytgenl.atlassian.net/browse/KPAUA-40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2023-06-19T17:06:50Z</dcterms:created>
  <dcterms:modified xsi:type="dcterms:W3CDTF">2023-08-14T22:47:45Z</dcterms:modified>
  <cp:category/>
  <cp:contentStatus/>
</cp:coreProperties>
</file>