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PDRMYE\PRUEBAS\DAMOP\Participaciones y Aportaciones\Generación de Solicitudes de Participaciones y Aportaciones\"/>
    </mc:Choice>
  </mc:AlternateContent>
  <bookViews>
    <workbookView xWindow="0" yWindow="0" windowWidth="20490" windowHeight="7650"/>
  </bookViews>
  <sheets>
    <sheet name="Hoja1" sheetId="1" r:id="rId1"/>
  </sheets>
  <externalReferences>
    <externalReference r:id="rId2"/>
  </externalReferences>
  <definedNames>
    <definedName name="_xlnm._FilterDatabase" localSheetId="0" hidden="1">Hoja1!$A$1:$AK$264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" i="1" l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</calcChain>
</file>

<file path=xl/sharedStrings.xml><?xml version="1.0" encoding="utf-8"?>
<sst xmlns="http://schemas.openxmlformats.org/spreadsheetml/2006/main" count="4603" uniqueCount="472">
  <si>
    <t>CUNION</t>
  </si>
  <si>
    <t>CVE_PRESUP</t>
  </si>
  <si>
    <t>CVE_U_RESP</t>
  </si>
  <si>
    <t>NOM_U_RESP</t>
  </si>
  <si>
    <t>FECHA_POL</t>
  </si>
  <si>
    <t>CONCEP_IE</t>
  </si>
  <si>
    <t>NOMBRE_PROV</t>
  </si>
  <si>
    <t>CLAVE_PROV</t>
  </si>
  <si>
    <t>TOTAL_RENGLON</t>
  </si>
  <si>
    <t>TOTAL_RETENCIONES</t>
  </si>
  <si>
    <t>DEVENGADO</t>
  </si>
  <si>
    <t>FECHA_VAL</t>
  </si>
  <si>
    <t>EJERCICIO</t>
  </si>
  <si>
    <t>PERIODO</t>
  </si>
  <si>
    <t>CVE_GASTO</t>
  </si>
  <si>
    <t>RENGLON</t>
  </si>
  <si>
    <t>IMPORTE_PAGADO</t>
  </si>
  <si>
    <t>PAGADOF</t>
  </si>
  <si>
    <t>ORDEN_PAGO</t>
  </si>
  <si>
    <t>FECHA_PAGO</t>
  </si>
  <si>
    <t>NUM_CHEQUE</t>
  </si>
  <si>
    <t>CLAVE_CUENTA</t>
  </si>
  <si>
    <t>NOMBRE_CUNNTA</t>
  </si>
  <si>
    <t>CODIGO_CGO</t>
  </si>
  <si>
    <t>DESC_CCCGO</t>
  </si>
  <si>
    <t>CODIGO_ABN</t>
  </si>
  <si>
    <t>DESC_CCABN</t>
  </si>
  <si>
    <t>CVE_PRESUP_DES</t>
  </si>
  <si>
    <t>PARCGLOBAL</t>
  </si>
  <si>
    <t>DETALLE</t>
  </si>
  <si>
    <t>FIINALIZADA</t>
  </si>
  <si>
    <t>CVE_U_RESP_DESGLOSE</t>
  </si>
  <si>
    <t>NOM_U_RESP_DESGLOSE</t>
  </si>
  <si>
    <t>TOTAL_RENGLON_DESGLOSE</t>
  </si>
  <si>
    <t>TOTAL_RETENCIONES_DESGLOSE</t>
  </si>
  <si>
    <t>DEVENGADO_DESGLOSE</t>
  </si>
  <si>
    <t>A</t>
  </si>
  <si>
    <t>00000000000119527435</t>
  </si>
  <si>
    <t>2499-BCMER 119527435/RF PARTICIPACIONES FEDERALES 2023</t>
  </si>
  <si>
    <t>211510000000</t>
  </si>
  <si>
    <t>TRANSFERENCIAS POR PAGAR CP</t>
  </si>
  <si>
    <t>NO</t>
  </si>
  <si>
    <t>SI</t>
  </si>
  <si>
    <t>00000000000445639913</t>
  </si>
  <si>
    <t>0076-BCMER 00445639913/PROVEED.</t>
  </si>
  <si>
    <t>ASIGNACIONES PRESUPUESTARIAS A ORGANOS AUTONOMOS</t>
  </si>
  <si>
    <t>521110040000</t>
  </si>
  <si>
    <t>ASIGNACIONES PRESUPUESTARIAS ORGANOS AUTONOMOS</t>
  </si>
  <si>
    <t>TRANSFERENCIAS INTERNAS OTORGADAS A ENTIDADES PARAESTATALES NO EMPRESARIALES Y NO FINANCIERAS</t>
  </si>
  <si>
    <t>521210010000</t>
  </si>
  <si>
    <t>TRANSF. OTORGADAS A ENTIDADES PARAESTATALES NO EMPRESARIALES Y NO FINANCIERAS</t>
  </si>
  <si>
    <t>APORTACIONES DE LA FEDERACIÓN A LAS ENTIDADES FEDERATIVAS</t>
  </si>
  <si>
    <t>00000000000000000001</t>
  </si>
  <si>
    <t>532110010000</t>
  </si>
  <si>
    <t>APORTACIONES DE FEDERACION A ENT. FEDERATIVAS</t>
  </si>
  <si>
    <t>211420000000</t>
  </si>
  <si>
    <t>APORTACIONES X PAGAR CP</t>
  </si>
  <si>
    <t>00000000000000000002</t>
  </si>
  <si>
    <t>00000000000000000003</t>
  </si>
  <si>
    <t>00000000000000000004</t>
  </si>
  <si>
    <t>00000000000051066537</t>
  </si>
  <si>
    <t>0034-BTE 0051066537/CUENTA GENERAL</t>
  </si>
  <si>
    <t>211213210007001.215.16NU11300.41501.1.11.99X00001.23.00.90.123047601</t>
  </si>
  <si>
    <t>0329</t>
  </si>
  <si>
    <t>FIDEICOMISO VIDA SILVESTRE DE NUEVO LEÓN</t>
  </si>
  <si>
    <t>FIDEICOMISO DE VIDA SILVESTRE</t>
  </si>
  <si>
    <t>0004989</t>
  </si>
  <si>
    <t xml:space="preserve"> 643703</t>
  </si>
  <si>
    <t>00000000000000078327</t>
  </si>
  <si>
    <t xml:space="preserve"> 649990</t>
  </si>
  <si>
    <t>00000000000000078654</t>
  </si>
  <si>
    <t>211213210008001.242.08NE234C1.41501.1.11.99X00001.23.CP.90.123047701</t>
  </si>
  <si>
    <t>0330</t>
  </si>
  <si>
    <t>MUSEO DE HISTORIA MEXICANA</t>
  </si>
  <si>
    <t>0004972</t>
  </si>
  <si>
    <t xml:space="preserve"> 642078</t>
  </si>
  <si>
    <t>00000000000000077830</t>
  </si>
  <si>
    <t>211213210008001.242.08NE234C2.41501.1.11.99X00001.23.CP.90.123024801</t>
  </si>
  <si>
    <t>211213210008001.242.08NE234C3.41501.1.11.99X00001.23.CP.90.123024301</t>
  </si>
  <si>
    <t>211213210008001.242.08NE234C4.41501.1.11.99X00001.23.CP.90.123023801</t>
  </si>
  <si>
    <t>211213210008001.242.08NE234C5.41501.1.11.99X00001.23.CP.90.123024501</t>
  </si>
  <si>
    <t xml:space="preserve"> 642083</t>
  </si>
  <si>
    <t>00000000000000013255</t>
  </si>
  <si>
    <t>211213210008001.242.08NE234C1.41501.1.15.28C00101.23.CP.90.123047701</t>
  </si>
  <si>
    <t xml:space="preserve"> 644017</t>
  </si>
  <si>
    <t>00000000000000000214</t>
  </si>
  <si>
    <t>211213210008001.242.08NE234C2.41501.1.15.28C00101.23.CP.90.123024801</t>
  </si>
  <si>
    <t>211213210008001.242.08NE234C3.41501.1.15.28C00101.23.CP.90.123024301</t>
  </si>
  <si>
    <t>211213210008001.242.08NE234C4.41501.1.15.28C00101.23.CP.90.123023801</t>
  </si>
  <si>
    <t>211213210008001.242.08NE234C5.41501.1.15.28C00101.23.CP.90.123024501</t>
  </si>
  <si>
    <t xml:space="preserve"> 644007</t>
  </si>
  <si>
    <t>00000000000000000385</t>
  </si>
  <si>
    <t xml:space="preserve"> 646997</t>
  </si>
  <si>
    <t>00000000000000000284</t>
  </si>
  <si>
    <t xml:space="preserve"> 647020</t>
  </si>
  <si>
    <t xml:space="preserve"> 650875</t>
  </si>
  <si>
    <t xml:space="preserve"> 650877</t>
  </si>
  <si>
    <t>211213210011001.351.09NB235C1.41501.1.11.99X00001.23.00.90.123048301</t>
  </si>
  <si>
    <t>0332</t>
  </si>
  <si>
    <t>SISTEMA DE CAMINOS</t>
  </si>
  <si>
    <t>SISTEMA DE CAMINOS DE NUEVO LEON</t>
  </si>
  <si>
    <t>0004978</t>
  </si>
  <si>
    <t xml:space="preserve"> 642146</t>
  </si>
  <si>
    <t>00000000000000077829</t>
  </si>
  <si>
    <t>211213210011001.351.09NB235C2.41501.1.11.99X00001.23.00.90.123024201</t>
  </si>
  <si>
    <t>211213210011001.351.09NB235C3.41501.1.11.99X00001.23.00.90.123022501</t>
  </si>
  <si>
    <t>211213210011001.351.09NB235C4.41501.1.11.99X00001.23.00.90.123023001</t>
  </si>
  <si>
    <t>211213210011001.351.09NB235C1.41501.1.15.28C00101.23.00.90.123048301</t>
  </si>
  <si>
    <t xml:space="preserve"> 643865</t>
  </si>
  <si>
    <t>00000000000000000212</t>
  </si>
  <si>
    <t>211213210011001.351.09NB235C2.41501.1.15.28C00101.23.00.90.123024201</t>
  </si>
  <si>
    <t>211213210011001.351.09NB235C3.41501.1.15.28C00101.23.00.90.123022501</t>
  </si>
  <si>
    <t>211213210011001.351.09NB235C4.41501.1.15.28C00101.23.00.90.123023001</t>
  </si>
  <si>
    <t xml:space="preserve"> 647025</t>
  </si>
  <si>
    <t>00000000000000000283</t>
  </si>
  <si>
    <t xml:space="preserve"> 650206</t>
  </si>
  <si>
    <t>00000000000000000442</t>
  </si>
  <si>
    <t>211213210016001.371.21NU11300.41501.1.11.99X00001.23.00.90.123048501</t>
  </si>
  <si>
    <t>0335</t>
  </si>
  <si>
    <t>FIDEICOMISO TURISMO NUEVO LEÓN</t>
  </si>
  <si>
    <t>FIDEICOMISO TURISMO NUEVO LEON</t>
  </si>
  <si>
    <t>0004981</t>
  </si>
  <si>
    <t xml:space="preserve"> 644025</t>
  </si>
  <si>
    <t>00000000000000078363</t>
  </si>
  <si>
    <t xml:space="preserve"> 649981</t>
  </si>
  <si>
    <t>00000000004068051663</t>
  </si>
  <si>
    <t>2534-HSBC 4068051663/ IMPUESTO SOBRE HOSPEDAJE 2023</t>
  </si>
  <si>
    <t>211213210023001.252.05NE226C1.83101.1.25.33I00901.23.00.90.123049001</t>
  </si>
  <si>
    <t>0340</t>
  </si>
  <si>
    <t>COLEGIO DE EDUCACIÓN PROFESIONAL TÉCNICA DE NUEVO LEÓN (CONALEP)</t>
  </si>
  <si>
    <t>CONALEP</t>
  </si>
  <si>
    <t>0004987</t>
  </si>
  <si>
    <t xml:space="preserve"> 639468</t>
  </si>
  <si>
    <t>00000000000119591303</t>
  </si>
  <si>
    <t>2506-BCMER 119591303/RF I009 FAETA-CONALEP 2023</t>
  </si>
  <si>
    <t xml:space="preserve"> 640042</t>
  </si>
  <si>
    <t>211213210023001.252.05NE226C1.41501.1.15.28C00101.23.00.90.123049001</t>
  </si>
  <si>
    <t xml:space="preserve"> 644020</t>
  </si>
  <si>
    <t>00000000000000000213</t>
  </si>
  <si>
    <t>211213210023001.252.05NE227C1.41501.1.15.28C00101.23.00.90.123048901</t>
  </si>
  <si>
    <t xml:space="preserve"> 644111</t>
  </si>
  <si>
    <t>00000000000000000441</t>
  </si>
  <si>
    <t xml:space="preserve"> 644164</t>
  </si>
  <si>
    <t xml:space="preserve"> 647136</t>
  </si>
  <si>
    <t>00000000000000000305</t>
  </si>
  <si>
    <t xml:space="preserve"> 647228</t>
  </si>
  <si>
    <t xml:space="preserve"> 650264</t>
  </si>
  <si>
    <t xml:space="preserve"> 650418</t>
  </si>
  <si>
    <t>00000000000000000488</t>
  </si>
  <si>
    <t xml:space="preserve"> 650946</t>
  </si>
  <si>
    <t>211213210028001.251.05NE11500.83101.1.25.33I01501.23.00.90.123049501</t>
  </si>
  <si>
    <t>0344</t>
  </si>
  <si>
    <t>UNIDAD DE INTEGRACIÓN EDUCATIVA</t>
  </si>
  <si>
    <t>UNIDAD DE INTEGRACION EDUCATIVA DE NUEVO LEON</t>
  </si>
  <si>
    <t>0004899</t>
  </si>
  <si>
    <t xml:space="preserve"> 639043</t>
  </si>
  <si>
    <t>00000000001182901844</t>
  </si>
  <si>
    <t>2514-BTE 1182901844/RF I015 FONE 2023</t>
  </si>
  <si>
    <t>211213210028001.251.05NU11300.41501.1.15.28C00101.23.00.90.123049301</t>
  </si>
  <si>
    <t xml:space="preserve"> 640883</t>
  </si>
  <si>
    <t>00000000000000000370</t>
  </si>
  <si>
    <t xml:space="preserve"> 640912</t>
  </si>
  <si>
    <t>00000000000000000372</t>
  </si>
  <si>
    <t xml:space="preserve"> 640923</t>
  </si>
  <si>
    <t>00000000000000000371</t>
  </si>
  <si>
    <t xml:space="preserve"> 642784</t>
  </si>
  <si>
    <t>00000000000000000013</t>
  </si>
  <si>
    <t xml:space="preserve"> 642787</t>
  </si>
  <si>
    <t>00000000000000000012</t>
  </si>
  <si>
    <t xml:space="preserve"> 644121</t>
  </si>
  <si>
    <t>00000000000000000215</t>
  </si>
  <si>
    <t xml:space="preserve"> 644124</t>
  </si>
  <si>
    <t>00000000000000000216</t>
  </si>
  <si>
    <t xml:space="preserve"> 644125</t>
  </si>
  <si>
    <t>00000000000000000217</t>
  </si>
  <si>
    <t xml:space="preserve"> 646562</t>
  </si>
  <si>
    <t>00000000000000000280</t>
  </si>
  <si>
    <t xml:space="preserve"> 646563</t>
  </si>
  <si>
    <t>00000000000000000279</t>
  </si>
  <si>
    <t xml:space="preserve"> 646565</t>
  </si>
  <si>
    <t>00000000000000000281</t>
  </si>
  <si>
    <t xml:space="preserve"> 647230</t>
  </si>
  <si>
    <t xml:space="preserve"> 650021</t>
  </si>
  <si>
    <t>00000000000000000409</t>
  </si>
  <si>
    <t xml:space="preserve"> 650022</t>
  </si>
  <si>
    <t>00000000000000000406</t>
  </si>
  <si>
    <t xml:space="preserve"> 650024</t>
  </si>
  <si>
    <t>00000000000000000443</t>
  </si>
  <si>
    <t xml:space="preserve"> 650025</t>
  </si>
  <si>
    <t>00000000000000000408</t>
  </si>
  <si>
    <t xml:space="preserve"> 650028</t>
  </si>
  <si>
    <t>00000000000000000407</t>
  </si>
  <si>
    <t>211213210035001.371.21NB231C1.41501.1.11.99X00001.23.00.90.123020001</t>
  </si>
  <si>
    <t>0349</t>
  </si>
  <si>
    <t>CORPORACIÓN PARA EL DESARROLLO TURÍSTICO DE NUEVO LEÓN</t>
  </si>
  <si>
    <t>CORPORACION PARA EL DESARROLLO TURISTICO DE NUEVO LEON</t>
  </si>
  <si>
    <t>0004999</t>
  </si>
  <si>
    <t xml:space="preserve"> 643381</t>
  </si>
  <si>
    <t>00000000000000077827</t>
  </si>
  <si>
    <t>211213210035001.371.21NE229C2.41501.1.11.99X00001.23.00.90.123024001</t>
  </si>
  <si>
    <t>211213210035001.371.21NE229C3.41501.1.11.99X00001.23.00.90.123026401</t>
  </si>
  <si>
    <t>211213210035001.371.21NB231C2.41501.1.11.99X00001.23.00.90.123018301</t>
  </si>
  <si>
    <t xml:space="preserve"> 643387</t>
  </si>
  <si>
    <t>00000000000000077882</t>
  </si>
  <si>
    <t>211213210035001.371.21NE229C3.41501.1.15.28C00101.23.00.90.123026401</t>
  </si>
  <si>
    <t xml:space="preserve"> 643976</t>
  </si>
  <si>
    <t>00000000000000000219</t>
  </si>
  <si>
    <t xml:space="preserve"> 647198</t>
  </si>
  <si>
    <t>00000000000000000308</t>
  </si>
  <si>
    <t>211213210035001.371.21NB231C1.41501.1.15.28C00101.23.00.90.123020001</t>
  </si>
  <si>
    <t>211213210035001.371.21NB231C2.41501.1.15.28C00101.23.00.90.123018301</t>
  </si>
  <si>
    <t>211213210035001.371.21NE229C2.41501.1.15.28C00101.23.00.90.123024001</t>
  </si>
  <si>
    <t xml:space="preserve"> 647204</t>
  </si>
  <si>
    <t xml:space="preserve"> 650588</t>
  </si>
  <si>
    <t>00000000000000000568</t>
  </si>
  <si>
    <t xml:space="preserve"> 650589</t>
  </si>
  <si>
    <t>211213210036001.124.04NE236C1.41501.1.11.99X00001.23.00.90.123050101</t>
  </si>
  <si>
    <t>0350</t>
  </si>
  <si>
    <t>INSTITUTO ESTATAL DE LAS MUJERES</t>
  </si>
  <si>
    <t>0004997</t>
  </si>
  <si>
    <t xml:space="preserve"> 642997</t>
  </si>
  <si>
    <t>00000000000000077828</t>
  </si>
  <si>
    <t>211213210036001.124.04NE236C2.41501.1.11.99X00001.23.00.90.123023101</t>
  </si>
  <si>
    <t>211213210036001.124.04NE236C3.41501.1.11.99X00001.23.00.90.123019601</t>
  </si>
  <si>
    <t>211213210036001.124.04NE236C1.41501.1.15.28C00101.23.00.90.123050101</t>
  </si>
  <si>
    <t xml:space="preserve"> 644068</t>
  </si>
  <si>
    <t xml:space="preserve"> 647084</t>
  </si>
  <si>
    <t xml:space="preserve"> 647091</t>
  </si>
  <si>
    <t>00000000000000000306</t>
  </si>
  <si>
    <t>211213210036001.124.04NE236C2.41501.1.15.28C00101.23.00.90.123023101</t>
  </si>
  <si>
    <t>211213210036001.124.04NE236C3.41501.1.15.28C00101.23.00.90.123019601</t>
  </si>
  <si>
    <t>211213210039001.268.02NS238C1.41501.1.11.99X00001.23.00.90.123050401</t>
  </si>
  <si>
    <t>0352</t>
  </si>
  <si>
    <t>INSTITUTO ESTATAL DE LA JUVENTUD</t>
  </si>
  <si>
    <t>0004995</t>
  </si>
  <si>
    <t xml:space="preserve"> 644538</t>
  </si>
  <si>
    <t>00000000000000077825</t>
  </si>
  <si>
    <t>211213210039001.268.02NS238C2.41501.1.11.99X00001.23.00.90.123021301</t>
  </si>
  <si>
    <t>211213210039001.268.02NS238C3.41501.1.11.99X00001.23.00.90.123018101</t>
  </si>
  <si>
    <t>211213210039001.268.02NS238C4.41501.1.11.99X00001.23.00.90.123018801</t>
  </si>
  <si>
    <t>211213210039001.268.02NS238C5.41501.1.11.99X00001.23.00.90.123021801</t>
  </si>
  <si>
    <t xml:space="preserve"> 644548</t>
  </si>
  <si>
    <t>00000000000000078361</t>
  </si>
  <si>
    <t>211213210039001.268.02NS238C1.41501.1.15.28C00101.23.00.90.123050401</t>
  </si>
  <si>
    <t xml:space="preserve"> 647141</t>
  </si>
  <si>
    <t>00000000000000000313</t>
  </si>
  <si>
    <t>211213210039001.268.02NS238C2.41501.1.15.28C00101.23.00.90.123021301</t>
  </si>
  <si>
    <t>211213210039001.268.02NS238C3.41501.1.15.28C00101.23.00.90.123018101</t>
  </si>
  <si>
    <t>211213210039001.268.02NS238C4.41501.1.15.28C00101.23.00.90.123018801</t>
  </si>
  <si>
    <t>211213210039001.268.02NS238C5.41501.1.15.28C00101.23.00.90.123021801</t>
  </si>
  <si>
    <t xml:space="preserve"> 647145</t>
  </si>
  <si>
    <t xml:space="preserve"> 647154</t>
  </si>
  <si>
    <t>00000000000000000381</t>
  </si>
  <si>
    <t xml:space="preserve"> 647189</t>
  </si>
  <si>
    <t>00000000000000000383</t>
  </si>
  <si>
    <t xml:space="preserve"> 650412</t>
  </si>
  <si>
    <t>00000000000000000489</t>
  </si>
  <si>
    <t xml:space="preserve"> 650927</t>
  </si>
  <si>
    <t>211213210047001.242.08NE228C1.41501.1.15.28C00101.23.00.90.123051001</t>
  </si>
  <si>
    <t>0360</t>
  </si>
  <si>
    <t>FIDEICOMISO FONDO EDITORIAL DE NUEVO LEÓN</t>
  </si>
  <si>
    <t>FONDO EDITORIAL DE NUEVO LEON</t>
  </si>
  <si>
    <t>0005003</t>
  </si>
  <si>
    <t xml:space="preserve"> 643999</t>
  </si>
  <si>
    <t>00000000000000000211</t>
  </si>
  <si>
    <t xml:space="preserve"> 644003</t>
  </si>
  <si>
    <t>00000000000000000377</t>
  </si>
  <si>
    <t>211213210047001.242.08NE228C1.41501.1.11.99X00001.23.00.90.123051001</t>
  </si>
  <si>
    <t xml:space="preserve"> 644107</t>
  </si>
  <si>
    <t>00000000000000077826</t>
  </si>
  <si>
    <t xml:space="preserve"> 644110</t>
  </si>
  <si>
    <t>00000000000000013258</t>
  </si>
  <si>
    <t xml:space="preserve"> 646985</t>
  </si>
  <si>
    <t>00000000000000000285</t>
  </si>
  <si>
    <t xml:space="preserve"> 646988</t>
  </si>
  <si>
    <t xml:space="preserve"> 650224</t>
  </si>
  <si>
    <t xml:space="preserve"> 650226</t>
  </si>
  <si>
    <t>00000000000000000448</t>
  </si>
  <si>
    <t>211213210056001.242.08NE239C1.41501.1.11.99X00001.23.00.90.123051301</t>
  </si>
  <si>
    <t>0366</t>
  </si>
  <si>
    <t>FIDEICOMISO FESTIVAL INTERNACIONAL DE SANTA LUCÍA</t>
  </si>
  <si>
    <t>BANCO DEL BAJIO, S.A. FIDEICOMISO 7636-06-132</t>
  </si>
  <si>
    <t>0001406</t>
  </si>
  <si>
    <t xml:space="preserve"> 641325</t>
  </si>
  <si>
    <t>00000000000000077833</t>
  </si>
  <si>
    <t xml:space="preserve"> 641799</t>
  </si>
  <si>
    <t>00000000000000077793</t>
  </si>
  <si>
    <t>211213210056001.242.08NE239C2.41501.1.11.99X00001.23.00.90.123051201</t>
  </si>
  <si>
    <t>211213210056001.242.08NE239C3.41501.1.11.99X00001.23.00.90.123018901</t>
  </si>
  <si>
    <t>211213210056001.242.08NE239C4.41501.1.11.99X00001.23.00.90.123019001</t>
  </si>
  <si>
    <t>211213210056001.242.08NE239C5.41501.1.11.99X00001.23.00.90.123007501</t>
  </si>
  <si>
    <t xml:space="preserve"> 642757</t>
  </si>
  <si>
    <t>00000000000000078360</t>
  </si>
  <si>
    <t xml:space="preserve"> 642791</t>
  </si>
  <si>
    <t>00000000000000076265</t>
  </si>
  <si>
    <t>211213210056001.242.08NE239C1.41501.1.15.28C00101.23.00.90.123051301</t>
  </si>
  <si>
    <t xml:space="preserve"> 645989</t>
  </si>
  <si>
    <t>00000000000000000051</t>
  </si>
  <si>
    <t>00000000001210231499</t>
  </si>
  <si>
    <t>2501-BTE 1210231499/RF VARIAS PARTICIPACIONES FEDERALES 2023</t>
  </si>
  <si>
    <t xml:space="preserve"> 646345</t>
  </si>
  <si>
    <t>00000000000000077670</t>
  </si>
  <si>
    <t xml:space="preserve"> 646347</t>
  </si>
  <si>
    <t xml:space="preserve"> 650059</t>
  </si>
  <si>
    <t>00000000000000078673</t>
  </si>
  <si>
    <t xml:space="preserve"> 650211</t>
  </si>
  <si>
    <t>211213210067001.321.20NF240C1.41501.1.11.99X00001.23.00.90.123051901</t>
  </si>
  <si>
    <t>0374</t>
  </si>
  <si>
    <t>FIDEICOMISO PARA EL DESARROLLO DEL SUR DEL ESTADO DE NUEVO LEÓN (FIDESUR)</t>
  </si>
  <si>
    <t>FIDESUR</t>
  </si>
  <si>
    <t>0005001</t>
  </si>
  <si>
    <t xml:space="preserve"> 641778</t>
  </si>
  <si>
    <t>00000000000000077831</t>
  </si>
  <si>
    <t>211213210067001.321.20NF240C2.41501.1.11.99X00001.23.00.90.123022101</t>
  </si>
  <si>
    <t>211213210067001.321.20NF240C3.41501.1.11.99X00001.23.00.90.123020201</t>
  </si>
  <si>
    <t>211213210067001.321.20NF240C1.41501.1.15.28C00101.23.00.90.123051901</t>
  </si>
  <si>
    <t xml:space="preserve"> 643985</t>
  </si>
  <si>
    <t>00000000000000000205</t>
  </si>
  <si>
    <t>211213210067001.321.20NF240C2.41501.1.15.28C00101.23.00.90.123022101</t>
  </si>
  <si>
    <t>211213210067001.321.20NF240C3.41501.1.15.28C00101.23.00.90.123020201</t>
  </si>
  <si>
    <t xml:space="preserve"> 647214</t>
  </si>
  <si>
    <t>00000000000000000310</t>
  </si>
  <si>
    <t xml:space="preserve"> 650238</t>
  </si>
  <si>
    <t>00000000000000000446</t>
  </si>
  <si>
    <t>211213210037001.225.11NE233C2.41501.1.11.99X00001.23.00.90.123025001</t>
  </si>
  <si>
    <t>0453</t>
  </si>
  <si>
    <t>INSTITUTO DE LA VIVIENDA DE NUEVO LEÓN</t>
  </si>
  <si>
    <t>INSTITUTO DE LA VIVIENDA DE NUEVO LEON</t>
  </si>
  <si>
    <t>0004993</t>
  </si>
  <si>
    <t xml:space="preserve"> 643553</t>
  </si>
  <si>
    <t>00000000000000077824</t>
  </si>
  <si>
    <t>211213210037001.225.11NE233C3.41501.1.11.99X00001.23.00.90.123025201</t>
  </si>
  <si>
    <t>211213210037001.225.11NE233C1.41501.1.11.99X00001.23.00.90.123050201</t>
  </si>
  <si>
    <t>211213210037001.225.11NE233C4.41501.1.11.99X00001.23.00.90.123025501</t>
  </si>
  <si>
    <t>211213210037001.225.11NE233C5.41501.1.11.99X00001.23.00.90.123025701</t>
  </si>
  <si>
    <t xml:space="preserve"> 644012</t>
  </si>
  <si>
    <t>00000000000000076837</t>
  </si>
  <si>
    <t xml:space="preserve"> 646570</t>
  </si>
  <si>
    <t>00000000000000077671</t>
  </si>
  <si>
    <t xml:space="preserve"> 650561</t>
  </si>
  <si>
    <t>211213211040001.225.11NU11300.41501.1.11.99X00001.23.00.90.123053401</t>
  </si>
  <si>
    <t>0454</t>
  </si>
  <si>
    <t>FOMENTO METROPOLITANO DE MONTERREY (FOMERREY)</t>
  </si>
  <si>
    <t>FOMENTO METROPOLITANO DE MONTERREY</t>
  </si>
  <si>
    <t>0004974</t>
  </si>
  <si>
    <t xml:space="preserve"> 641291</t>
  </si>
  <si>
    <t>00000000000000077834</t>
  </si>
  <si>
    <t xml:space="preserve"> 642952</t>
  </si>
  <si>
    <t>00000000000000076268</t>
  </si>
  <si>
    <t xml:space="preserve"> 646605</t>
  </si>
  <si>
    <t>00000000000000077668</t>
  </si>
  <si>
    <t>211143210053001.122.25NU11300.41401.1.15.28C00101.23.00.90.123044701</t>
  </si>
  <si>
    <t>046F</t>
  </si>
  <si>
    <t>FISCALÍA GENERAL DE JUSTICIA</t>
  </si>
  <si>
    <t>FISCALIA GENERAL DE JUSTICIA DEL ESTADO DE NUEVO LEON</t>
  </si>
  <si>
    <t>0023794</t>
  </si>
  <si>
    <t xml:space="preserve"> 641218</t>
  </si>
  <si>
    <t>00000000000000077823</t>
  </si>
  <si>
    <t xml:space="preserve"> 642734</t>
  </si>
  <si>
    <t>00000000000000000008</t>
  </si>
  <si>
    <t xml:space="preserve"> 646568</t>
  </si>
  <si>
    <t>00000000000000000273</t>
  </si>
  <si>
    <t xml:space="preserve"> 650032</t>
  </si>
  <si>
    <t>00000000000000000394</t>
  </si>
  <si>
    <t>211213210109001.268.03NE283A1.41501.1.11.99X00001.23.00.90.123052501</t>
  </si>
  <si>
    <t>046I</t>
  </si>
  <si>
    <t>INSTITUTO ESTATAL DE LAS PERSONAS ADULTAS MAYORES</t>
  </si>
  <si>
    <t>0024847</t>
  </si>
  <si>
    <t xml:space="preserve"> 641008</t>
  </si>
  <si>
    <t>00000000000000077836</t>
  </si>
  <si>
    <t xml:space="preserve"> 641277</t>
  </si>
  <si>
    <t>00000000000000077638</t>
  </si>
  <si>
    <t>211213210109001.268.03NE283A1.41501.1.15.28C00101.23.00.90.123052501</t>
  </si>
  <si>
    <t xml:space="preserve"> 643951</t>
  </si>
  <si>
    <t>00000000000000000209</t>
  </si>
  <si>
    <t xml:space="preserve"> 643955</t>
  </si>
  <si>
    <t>00000000000000000366</t>
  </si>
  <si>
    <t xml:space="preserve"> 647066</t>
  </si>
  <si>
    <t>00000000000000000304</t>
  </si>
  <si>
    <t xml:space="preserve"> 647071</t>
  </si>
  <si>
    <t xml:space="preserve"> 650228</t>
  </si>
  <si>
    <t>00000000000000000447</t>
  </si>
  <si>
    <t xml:space="preserve"> 650230</t>
  </si>
  <si>
    <t>211213210110001.134.23SO104A1.41501.1.11.99X00001.23.00.90.123052601</t>
  </si>
  <si>
    <t>0488</t>
  </si>
  <si>
    <t>SECRETARÍA EJECUTIVA DEL SISTEMA ESTATAL ANTICORRUPCIÓN</t>
  </si>
  <si>
    <t>SECRETARIA EJECUTIVA DEL SISTEMA ESTATAL ANTICORRUPCION DEL ESTADO DE NUEVO LEON</t>
  </si>
  <si>
    <t>0025599</t>
  </si>
  <si>
    <t xml:space="preserve"> 641281</t>
  </si>
  <si>
    <t>00000000000000077835</t>
  </si>
  <si>
    <t xml:space="preserve"> 641282</t>
  </si>
  <si>
    <t>00000000000000078362</t>
  </si>
  <si>
    <t>211213210110001.134.23SO104A1.41501.1.15.28C00101.23.00.90.123052601</t>
  </si>
  <si>
    <t xml:space="preserve"> 643940</t>
  </si>
  <si>
    <t>00000000000000000210</t>
  </si>
  <si>
    <t xml:space="preserve"> 643944</t>
  </si>
  <si>
    <t>00000000000000000380</t>
  </si>
  <si>
    <t xml:space="preserve"> 647037</t>
  </si>
  <si>
    <t>00000000000000000282</t>
  </si>
  <si>
    <t xml:space="preserve"> 647040</t>
  </si>
  <si>
    <t xml:space="preserve"> 650208</t>
  </si>
  <si>
    <t xml:space="preserve"> 650452</t>
  </si>
  <si>
    <t>00000000000000000487</t>
  </si>
  <si>
    <t>211213210113001.356.09NE219C2.41501.1.15.28C00101.23.00.90.123024101</t>
  </si>
  <si>
    <t>049D</t>
  </si>
  <si>
    <t>INSTITUTO DE MOVILIDAD Y ACCESIBILIDAD</t>
  </si>
  <si>
    <t>INSTITUTO DE MOVILIDAD Y ACCESIBILIDAD DE NUEVO LEON</t>
  </si>
  <si>
    <t>0028630</t>
  </si>
  <si>
    <t xml:space="preserve"> 650328</t>
  </si>
  <si>
    <t>00000000000000000114</t>
  </si>
  <si>
    <t>04DQ</t>
  </si>
  <si>
    <t>DIRECCIÓN DE ATENCIÓN A MUNICIPIOS Y ORGANISMOS PARAESTATALES</t>
  </si>
  <si>
    <t>211110230202001.152.06NU075A1.44501.1.11.99X00001.23.CC.90.123027501</t>
  </si>
  <si>
    <t>AYUDAS SOCIALES A INSTITUCIONES SIN FINES DE LUCRO</t>
  </si>
  <si>
    <t>CRUZ ROJA MEXICANA, I.A.P.</t>
  </si>
  <si>
    <t>0001248</t>
  </si>
  <si>
    <t xml:space="preserve"> 640850</t>
  </si>
  <si>
    <t>00000000000000000389</t>
  </si>
  <si>
    <t>524310030000</t>
  </si>
  <si>
    <t>AYUDAS SOCIALES A INST. SIN FINES DE LUCRO</t>
  </si>
  <si>
    <t>SECRETARIADO TECNICO CNG, A.C.</t>
  </si>
  <si>
    <t>0031127</t>
  </si>
  <si>
    <t xml:space="preserve"> 644278</t>
  </si>
  <si>
    <t>00000000000000076905</t>
  </si>
  <si>
    <t xml:space="preserve"> 646586</t>
  </si>
  <si>
    <t>00000000000000077798</t>
  </si>
  <si>
    <t>BOMBEROS DE NUEVO LEON, ABP</t>
  </si>
  <si>
    <t>0005027</t>
  </si>
  <si>
    <t xml:space="preserve"> 646591</t>
  </si>
  <si>
    <t>00000000000000078048</t>
  </si>
  <si>
    <t xml:space="preserve"> 646596</t>
  </si>
  <si>
    <t>00000000000000078837</t>
  </si>
  <si>
    <t>211110230202001.152.22NE016A1.48101.1.11.99X00001.23.00.90.123027401</t>
  </si>
  <si>
    <t>DONATIVOS A INSTITUCIONES SIN FINES DE LUCRO</t>
  </si>
  <si>
    <t xml:space="preserve"> 650819</t>
  </si>
  <si>
    <t>528110010000</t>
  </si>
  <si>
    <t>DONATIVOS A INST. SIN FINES DE LUCRO</t>
  </si>
  <si>
    <t xml:space="preserve"> 650836</t>
  </si>
  <si>
    <t>211110230202900.132.24NP076A1.75101.1.11.99X00001.23.BB.90.123026701</t>
  </si>
  <si>
    <t>04DR</t>
  </si>
  <si>
    <t>FIDEICOMISO 71479 CONSEJO NUEVO LEÓN</t>
  </si>
  <si>
    <t>INVERSIONES EN FIDEICOMISOS DEL PODER EJECUTIVO</t>
  </si>
  <si>
    <t>FIDEICOMISO 71479 FONDO NUEVO LEON PARA LA PLANEACION</t>
  </si>
  <si>
    <t>0015348</t>
  </si>
  <si>
    <t xml:space="preserve"> 642532</t>
  </si>
  <si>
    <t>00000000000000076310</t>
  </si>
  <si>
    <t>121310010004</t>
  </si>
  <si>
    <t xml:space="preserve"> 646959</t>
  </si>
  <si>
    <t>00000000000000077669</t>
  </si>
  <si>
    <t xml:space="preserve"> 647251</t>
  </si>
  <si>
    <t>00000000000000077678</t>
  </si>
  <si>
    <t>211110420300901.251.05NE275A1.75101.1.11.99X00001.23.00.90.123107601</t>
  </si>
  <si>
    <t>04KL</t>
  </si>
  <si>
    <t>FIDEICOMISO BP3417 CENDIS</t>
  </si>
  <si>
    <t>BANCO BANCREA, S.A. FIDEICOMISO BP3417</t>
  </si>
  <si>
    <t>0022604</t>
  </si>
  <si>
    <t xml:space="preserve"> 643298</t>
  </si>
  <si>
    <t>00000000000000076304</t>
  </si>
  <si>
    <t xml:space="preserve"> 650069</t>
  </si>
  <si>
    <t>00000000000000078599</t>
  </si>
  <si>
    <t>211213210115001.121.19NE429A1.41502.1.11.99X00001.23.00.90.123026101</t>
  </si>
  <si>
    <t>04PE</t>
  </si>
  <si>
    <t>CENTRO DE CONCILIACIÓN LABORAL DEL ESTADO DE NUEVO LEÓN</t>
  </si>
  <si>
    <t>CENTRO DE CONCILIACION LABORAL DEL ESTADO DE NUEVO LEON</t>
  </si>
  <si>
    <t>0033912</t>
  </si>
  <si>
    <t xml:space="preserve"> 642939</t>
  </si>
  <si>
    <t>00000000000000076266</t>
  </si>
  <si>
    <t xml:space="preserve"> 643691</t>
  </si>
  <si>
    <t>00000000000000077459</t>
  </si>
  <si>
    <t xml:space="preserve"> 650012</t>
  </si>
  <si>
    <t>00000000000000078601</t>
  </si>
  <si>
    <t>ESTATUSSS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</si>
</sst>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43" fontId="0" fillId="2" borderId="0" xfId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A2">
            <v>639043</v>
          </cell>
        </row>
        <row r="3">
          <cell r="A3">
            <v>639103</v>
          </cell>
        </row>
        <row r="4">
          <cell r="A4">
            <v>639241</v>
          </cell>
        </row>
        <row r="5">
          <cell r="A5">
            <v>639244</v>
          </cell>
        </row>
        <row r="6">
          <cell r="A6">
            <v>639262</v>
          </cell>
        </row>
        <row r="7">
          <cell r="A7">
            <v>639264</v>
          </cell>
        </row>
        <row r="8">
          <cell r="A8">
            <v>639270</v>
          </cell>
        </row>
        <row r="9">
          <cell r="A9">
            <v>639290</v>
          </cell>
        </row>
        <row r="10">
          <cell r="A10">
            <v>639302</v>
          </cell>
        </row>
        <row r="11">
          <cell r="A11">
            <v>639326</v>
          </cell>
        </row>
        <row r="12">
          <cell r="A12">
            <v>639330</v>
          </cell>
        </row>
        <row r="13">
          <cell r="A13">
            <v>639368</v>
          </cell>
        </row>
        <row r="14">
          <cell r="A14">
            <v>639419</v>
          </cell>
        </row>
        <row r="15">
          <cell r="A15">
            <v>639436</v>
          </cell>
        </row>
        <row r="16">
          <cell r="A16">
            <v>639468</v>
          </cell>
        </row>
        <row r="17">
          <cell r="A17">
            <v>640042</v>
          </cell>
        </row>
        <row r="18">
          <cell r="A18">
            <v>640256</v>
          </cell>
        </row>
        <row r="19">
          <cell r="A19">
            <v>640304</v>
          </cell>
        </row>
        <row r="20">
          <cell r="A20">
            <v>640313</v>
          </cell>
        </row>
        <row r="21">
          <cell r="A21">
            <v>640331</v>
          </cell>
        </row>
        <row r="22">
          <cell r="A22">
            <v>640343</v>
          </cell>
        </row>
        <row r="23">
          <cell r="A23">
            <v>640384</v>
          </cell>
        </row>
        <row r="24">
          <cell r="A24">
            <v>640408</v>
          </cell>
        </row>
        <row r="25">
          <cell r="A25">
            <v>640421</v>
          </cell>
        </row>
        <row r="26">
          <cell r="A26">
            <v>640850</v>
          </cell>
        </row>
        <row r="27">
          <cell r="A27">
            <v>640883</v>
          </cell>
        </row>
        <row r="28">
          <cell r="A28">
            <v>640912</v>
          </cell>
        </row>
        <row r="29">
          <cell r="A29">
            <v>640918</v>
          </cell>
        </row>
        <row r="30">
          <cell r="A30">
            <v>640923</v>
          </cell>
        </row>
        <row r="31">
          <cell r="A31">
            <v>641008</v>
          </cell>
        </row>
        <row r="32">
          <cell r="A32">
            <v>641218</v>
          </cell>
        </row>
        <row r="33">
          <cell r="A33">
            <v>641277</v>
          </cell>
        </row>
        <row r="34">
          <cell r="A34">
            <v>641281</v>
          </cell>
        </row>
        <row r="35">
          <cell r="A35">
            <v>641282</v>
          </cell>
        </row>
        <row r="36">
          <cell r="A36">
            <v>641286</v>
          </cell>
        </row>
        <row r="37">
          <cell r="A37">
            <v>641289</v>
          </cell>
        </row>
        <row r="38">
          <cell r="A38">
            <v>641291</v>
          </cell>
        </row>
        <row r="39">
          <cell r="A39">
            <v>641325</v>
          </cell>
        </row>
        <row r="40">
          <cell r="A40">
            <v>641346</v>
          </cell>
        </row>
        <row r="41">
          <cell r="A41">
            <v>641353</v>
          </cell>
        </row>
        <row r="42">
          <cell r="A42">
            <v>641778</v>
          </cell>
        </row>
        <row r="43">
          <cell r="A43">
            <v>641791</v>
          </cell>
        </row>
        <row r="44">
          <cell r="A44">
            <v>641799</v>
          </cell>
        </row>
        <row r="45">
          <cell r="A45">
            <v>642078</v>
          </cell>
        </row>
        <row r="46">
          <cell r="A46">
            <v>642083</v>
          </cell>
        </row>
        <row r="47">
          <cell r="A47">
            <v>642146</v>
          </cell>
        </row>
        <row r="48">
          <cell r="A48">
            <v>642532</v>
          </cell>
        </row>
        <row r="49">
          <cell r="A49">
            <v>642734</v>
          </cell>
        </row>
        <row r="50">
          <cell r="A50">
            <v>642757</v>
          </cell>
        </row>
        <row r="51">
          <cell r="A51">
            <v>642765</v>
          </cell>
        </row>
        <row r="52">
          <cell r="A52">
            <v>642769</v>
          </cell>
        </row>
        <row r="53">
          <cell r="A53">
            <v>642784</v>
          </cell>
        </row>
        <row r="54">
          <cell r="A54">
            <v>642787</v>
          </cell>
        </row>
        <row r="55">
          <cell r="A55">
            <v>642791</v>
          </cell>
        </row>
        <row r="56">
          <cell r="A56">
            <v>642939</v>
          </cell>
        </row>
        <row r="57">
          <cell r="A57">
            <v>642952</v>
          </cell>
        </row>
        <row r="58">
          <cell r="A58">
            <v>642997</v>
          </cell>
        </row>
        <row r="59">
          <cell r="A59">
            <v>643298</v>
          </cell>
        </row>
        <row r="60">
          <cell r="A60">
            <v>643381</v>
          </cell>
        </row>
        <row r="61">
          <cell r="A61">
            <v>643387</v>
          </cell>
        </row>
        <row r="62">
          <cell r="A62">
            <v>643553</v>
          </cell>
        </row>
        <row r="63">
          <cell r="A63">
            <v>643691</v>
          </cell>
        </row>
        <row r="64">
          <cell r="A64">
            <v>643703</v>
          </cell>
        </row>
        <row r="65">
          <cell r="A65">
            <v>643865</v>
          </cell>
        </row>
        <row r="66">
          <cell r="A66">
            <v>643870</v>
          </cell>
        </row>
        <row r="67">
          <cell r="A67">
            <v>643873</v>
          </cell>
        </row>
        <row r="68">
          <cell r="A68">
            <v>643940</v>
          </cell>
        </row>
        <row r="69">
          <cell r="A69">
            <v>643944</v>
          </cell>
        </row>
        <row r="70">
          <cell r="A70">
            <v>643951</v>
          </cell>
        </row>
        <row r="71">
          <cell r="A71">
            <v>643955</v>
          </cell>
        </row>
        <row r="72">
          <cell r="A72">
            <v>643976</v>
          </cell>
        </row>
        <row r="73">
          <cell r="A73">
            <v>643985</v>
          </cell>
        </row>
        <row r="74">
          <cell r="A74">
            <v>643999</v>
          </cell>
        </row>
        <row r="75">
          <cell r="A75">
            <v>644003</v>
          </cell>
        </row>
        <row r="76">
          <cell r="A76">
            <v>644007</v>
          </cell>
        </row>
        <row r="77">
          <cell r="A77">
            <v>644012</v>
          </cell>
        </row>
        <row r="78">
          <cell r="A78">
            <v>644017</v>
          </cell>
        </row>
        <row r="79">
          <cell r="A79">
            <v>644020</v>
          </cell>
        </row>
        <row r="80">
          <cell r="A80">
            <v>644025</v>
          </cell>
        </row>
        <row r="81">
          <cell r="A81">
            <v>644068</v>
          </cell>
        </row>
        <row r="82">
          <cell r="A82">
            <v>644107</v>
          </cell>
        </row>
        <row r="83">
          <cell r="A83">
            <v>644110</v>
          </cell>
        </row>
        <row r="84">
          <cell r="A84">
            <v>644111</v>
          </cell>
        </row>
        <row r="85">
          <cell r="A85">
            <v>644121</v>
          </cell>
        </row>
        <row r="86">
          <cell r="A86">
            <v>644124</v>
          </cell>
        </row>
        <row r="87">
          <cell r="A87">
            <v>644125</v>
          </cell>
        </row>
        <row r="88">
          <cell r="A88">
            <v>644132</v>
          </cell>
        </row>
        <row r="89">
          <cell r="A89">
            <v>644164</v>
          </cell>
        </row>
        <row r="90">
          <cell r="A90">
            <v>644267</v>
          </cell>
        </row>
        <row r="91">
          <cell r="A91">
            <v>644278</v>
          </cell>
        </row>
        <row r="92">
          <cell r="A92">
            <v>644538</v>
          </cell>
        </row>
        <row r="93">
          <cell r="A93">
            <v>644548</v>
          </cell>
        </row>
        <row r="94">
          <cell r="A94">
            <v>644880</v>
          </cell>
        </row>
        <row r="95">
          <cell r="A95">
            <v>645989</v>
          </cell>
        </row>
        <row r="96">
          <cell r="A96">
            <v>646337</v>
          </cell>
        </row>
        <row r="97">
          <cell r="A97">
            <v>646345</v>
          </cell>
        </row>
        <row r="98">
          <cell r="A98">
            <v>646347</v>
          </cell>
        </row>
        <row r="99">
          <cell r="A99">
            <v>646562</v>
          </cell>
        </row>
        <row r="100">
          <cell r="A100">
            <v>646563</v>
          </cell>
        </row>
        <row r="101">
          <cell r="A101">
            <v>646565</v>
          </cell>
        </row>
        <row r="102">
          <cell r="A102">
            <v>646568</v>
          </cell>
        </row>
        <row r="103">
          <cell r="A103">
            <v>646570</v>
          </cell>
        </row>
        <row r="104">
          <cell r="A104">
            <v>646582</v>
          </cell>
        </row>
        <row r="105">
          <cell r="A105">
            <v>646586</v>
          </cell>
        </row>
        <row r="106">
          <cell r="A106">
            <v>646591</v>
          </cell>
        </row>
        <row r="107">
          <cell r="A107">
            <v>646596</v>
          </cell>
        </row>
        <row r="108">
          <cell r="A108">
            <v>646605</v>
          </cell>
        </row>
        <row r="109">
          <cell r="A109">
            <v>646959</v>
          </cell>
        </row>
        <row r="110">
          <cell r="A110">
            <v>646985</v>
          </cell>
        </row>
        <row r="111">
          <cell r="A111">
            <v>646988</v>
          </cell>
        </row>
        <row r="112">
          <cell r="A112">
            <v>646997</v>
          </cell>
        </row>
        <row r="113">
          <cell r="A113">
            <v>647020</v>
          </cell>
        </row>
        <row r="114">
          <cell r="A114">
            <v>647025</v>
          </cell>
        </row>
        <row r="115">
          <cell r="A115">
            <v>647037</v>
          </cell>
        </row>
        <row r="116">
          <cell r="A116">
            <v>647040</v>
          </cell>
        </row>
        <row r="117">
          <cell r="A117">
            <v>647066</v>
          </cell>
        </row>
        <row r="118">
          <cell r="A118">
            <v>647071</v>
          </cell>
        </row>
        <row r="119">
          <cell r="A119">
            <v>647084</v>
          </cell>
        </row>
        <row r="120">
          <cell r="A120">
            <v>647091</v>
          </cell>
        </row>
        <row r="121">
          <cell r="A121">
            <v>647136</v>
          </cell>
        </row>
        <row r="122">
          <cell r="A122">
            <v>647141</v>
          </cell>
        </row>
        <row r="123">
          <cell r="A123">
            <v>647145</v>
          </cell>
        </row>
        <row r="124">
          <cell r="A124">
            <v>647154</v>
          </cell>
        </row>
        <row r="125">
          <cell r="A125">
            <v>647189</v>
          </cell>
        </row>
        <row r="126">
          <cell r="A126">
            <v>647198</v>
          </cell>
        </row>
        <row r="127">
          <cell r="A127">
            <v>647204</v>
          </cell>
        </row>
        <row r="128">
          <cell r="A128">
            <v>647214</v>
          </cell>
        </row>
        <row r="129">
          <cell r="A129">
            <v>647228</v>
          </cell>
        </row>
        <row r="130">
          <cell r="A130">
            <v>647230</v>
          </cell>
        </row>
        <row r="131">
          <cell r="A131">
            <v>647251</v>
          </cell>
        </row>
        <row r="132">
          <cell r="A132">
            <v>647347</v>
          </cell>
        </row>
        <row r="133">
          <cell r="A133">
            <v>649981</v>
          </cell>
        </row>
        <row r="134">
          <cell r="A134">
            <v>649990</v>
          </cell>
        </row>
        <row r="135">
          <cell r="A135">
            <v>650012</v>
          </cell>
        </row>
        <row r="136">
          <cell r="A136">
            <v>650021</v>
          </cell>
        </row>
        <row r="137">
          <cell r="A137">
            <v>650022</v>
          </cell>
        </row>
        <row r="138">
          <cell r="A138">
            <v>650024</v>
          </cell>
        </row>
        <row r="139">
          <cell r="A139">
            <v>650025</v>
          </cell>
        </row>
        <row r="140">
          <cell r="A140">
            <v>650028</v>
          </cell>
        </row>
        <row r="141">
          <cell r="A141">
            <v>650032</v>
          </cell>
        </row>
        <row r="142">
          <cell r="A142">
            <v>650059</v>
          </cell>
        </row>
        <row r="143">
          <cell r="A143">
            <v>650069</v>
          </cell>
        </row>
        <row r="144">
          <cell r="A144">
            <v>650206</v>
          </cell>
        </row>
        <row r="145">
          <cell r="A145">
            <v>650208</v>
          </cell>
        </row>
        <row r="146">
          <cell r="A146">
            <v>650211</v>
          </cell>
        </row>
        <row r="147">
          <cell r="A147">
            <v>650224</v>
          </cell>
        </row>
        <row r="148">
          <cell r="A148">
            <v>650226</v>
          </cell>
        </row>
        <row r="149">
          <cell r="A149">
            <v>650228</v>
          </cell>
        </row>
        <row r="150">
          <cell r="A150">
            <v>650230</v>
          </cell>
        </row>
        <row r="151">
          <cell r="A151">
            <v>650238</v>
          </cell>
        </row>
        <row r="152">
          <cell r="A152">
            <v>650264</v>
          </cell>
        </row>
        <row r="153">
          <cell r="A153">
            <v>650328</v>
          </cell>
        </row>
        <row r="154">
          <cell r="A154">
            <v>650412</v>
          </cell>
        </row>
        <row r="155">
          <cell r="A155">
            <v>650418</v>
          </cell>
        </row>
        <row r="156">
          <cell r="A156">
            <v>650452</v>
          </cell>
        </row>
        <row r="157">
          <cell r="A157">
            <v>650561</v>
          </cell>
        </row>
        <row r="158">
          <cell r="A158">
            <v>650588</v>
          </cell>
        </row>
        <row r="159">
          <cell r="A159">
            <v>650589</v>
          </cell>
        </row>
        <row r="160">
          <cell r="A160">
            <v>650819</v>
          </cell>
        </row>
        <row r="161">
          <cell r="A161">
            <v>650836</v>
          </cell>
        </row>
        <row r="162">
          <cell r="A162">
            <v>650875</v>
          </cell>
        </row>
        <row r="163">
          <cell r="A163">
            <v>650877</v>
          </cell>
        </row>
        <row r="164">
          <cell r="A164">
            <v>650927</v>
          </cell>
        </row>
        <row r="165">
          <cell r="A165">
            <v>650946</v>
          </cell>
        </row>
        <row r="166">
          <cell r="A166">
            <v>650978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64"/>
  <sheetViews>
    <sheetView tabSelected="1" topLeftCell="O1" workbookViewId="0">
      <selection activeCell="O14" sqref="O14:O18"/>
    </sheetView>
  </sheetViews>
  <sheetFormatPr baseColWidth="10" defaultColWidth="23.85546875" defaultRowHeight="15" x14ac:dyDescent="0.25"/>
  <cols>
    <col min="5" max="5" width="23.85546875" style="2"/>
    <col min="9" max="9" width="23.85546875" style="1"/>
    <col min="11" max="11" width="23.85546875" style="1"/>
    <col min="12" max="12" width="23.85546875" style="2"/>
    <col min="17" max="18" width="23.85546875" style="1"/>
    <col min="20" max="20" width="23.85546875" style="2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s="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s="1" t="s">
        <v>17</v>
      </c>
      <c r="S1" t="s">
        <v>18</v>
      </c>
      <c r="T1" s="2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471</v>
      </c>
    </row>
    <row r="2" spans="1:37" hidden="1" x14ac:dyDescent="0.25">
      <c r="A2" t="s">
        <v>36</v>
      </c>
      <c r="B2" t="s">
        <v>62</v>
      </c>
      <c r="C2" t="s">
        <v>63</v>
      </c>
      <c r="D2" t="s">
        <v>64</v>
      </c>
      <c r="E2" s="2">
        <v>44956</v>
      </c>
      <c r="F2" t="s">
        <v>48</v>
      </c>
      <c r="G2" t="s">
        <v>65</v>
      </c>
      <c r="H2" t="s">
        <v>66</v>
      </c>
      <c r="I2" s="1">
        <v>47381.11</v>
      </c>
      <c r="J2">
        <v>0</v>
      </c>
      <c r="K2" s="1">
        <v>47381.11</v>
      </c>
      <c r="L2" s="2">
        <v>44956</v>
      </c>
      <c r="M2">
        <v>2023</v>
      </c>
      <c r="N2">
        <v>1</v>
      </c>
      <c r="O2">
        <v>787213</v>
      </c>
      <c r="P2">
        <v>1</v>
      </c>
      <c r="Q2" s="1">
        <v>47381.11</v>
      </c>
      <c r="R2" s="1">
        <v>47381.11</v>
      </c>
      <c r="S2" t="s">
        <v>67</v>
      </c>
      <c r="T2" s="2">
        <v>44979</v>
      </c>
      <c r="U2" t="s">
        <v>68</v>
      </c>
      <c r="V2" t="s">
        <v>43</v>
      </c>
      <c r="W2" t="s">
        <v>44</v>
      </c>
      <c r="X2" t="s">
        <v>49</v>
      </c>
      <c r="Y2" t="s">
        <v>50</v>
      </c>
      <c r="Z2" t="s">
        <v>39</v>
      </c>
      <c r="AA2" t="s">
        <v>40</v>
      </c>
      <c r="AB2" t="s">
        <v>41</v>
      </c>
      <c r="AD2" t="s">
        <v>42</v>
      </c>
      <c r="AE2" t="s">
        <v>42</v>
      </c>
      <c r="AK2" t="e">
        <f>COUNTIF([1]Hoja1!$A$2:$A$371,S2)</f>
        <v>#VALUE!</v>
      </c>
    </row>
    <row r="3" spans="1:37" hidden="1" x14ac:dyDescent="0.25">
      <c r="A3" t="s">
        <v>36</v>
      </c>
      <c r="B3" t="s">
        <v>62</v>
      </c>
      <c r="C3" t="s">
        <v>63</v>
      </c>
      <c r="D3" t="s">
        <v>64</v>
      </c>
      <c r="E3" s="2">
        <v>44980</v>
      </c>
      <c r="F3" t="s">
        <v>48</v>
      </c>
      <c r="G3" t="s">
        <v>65</v>
      </c>
      <c r="H3" t="s">
        <v>66</v>
      </c>
      <c r="I3" s="1">
        <v>114329.06</v>
      </c>
      <c r="J3">
        <v>0</v>
      </c>
      <c r="K3" s="1">
        <v>114329.06</v>
      </c>
      <c r="L3" s="2">
        <v>44980</v>
      </c>
      <c r="M3">
        <v>2023</v>
      </c>
      <c r="N3">
        <v>2</v>
      </c>
      <c r="O3">
        <v>793302</v>
      </c>
      <c r="P3">
        <v>1</v>
      </c>
      <c r="Q3" s="1">
        <v>114329.06</v>
      </c>
      <c r="R3" s="1">
        <v>114329.06</v>
      </c>
      <c r="S3" t="s">
        <v>69</v>
      </c>
      <c r="T3" s="2">
        <v>44984</v>
      </c>
      <c r="U3" t="s">
        <v>70</v>
      </c>
      <c r="V3" t="s">
        <v>43</v>
      </c>
      <c r="W3" t="s">
        <v>44</v>
      </c>
      <c r="X3" t="s">
        <v>49</v>
      </c>
      <c r="Y3" t="s">
        <v>50</v>
      </c>
      <c r="Z3" t="s">
        <v>39</v>
      </c>
      <c r="AA3" t="s">
        <v>40</v>
      </c>
      <c r="AB3" t="s">
        <v>41</v>
      </c>
      <c r="AD3" t="s">
        <v>42</v>
      </c>
      <c r="AE3" t="s">
        <v>42</v>
      </c>
      <c r="AK3" t="e">
        <f>COUNTIF([1]Hoja1!$A$2:$A$371,S3)</f>
        <v>#VALUE!</v>
      </c>
    </row>
    <row r="4" spans="1:37" x14ac:dyDescent="0.25">
      <c r="A4" t="s">
        <v>36</v>
      </c>
      <c r="B4" t="s">
        <v>71</v>
      </c>
      <c r="C4" t="s">
        <v>72</v>
      </c>
      <c r="D4" t="s">
        <v>73</v>
      </c>
      <c r="E4" s="2">
        <v>44938</v>
      </c>
      <c r="F4" t="s">
        <v>48</v>
      </c>
      <c r="G4" t="s">
        <v>73</v>
      </c>
      <c r="H4" t="s">
        <v>74</v>
      </c>
      <c r="I4" s="1">
        <v>578055.78</v>
      </c>
      <c r="J4">
        <v>0</v>
      </c>
      <c r="K4" s="1">
        <v>578055.78</v>
      </c>
      <c r="L4" s="2">
        <v>44938</v>
      </c>
      <c r="M4">
        <v>2023</v>
      </c>
      <c r="N4">
        <v>1</v>
      </c>
      <c r="O4">
        <v>785862</v>
      </c>
      <c r="P4">
        <v>1</v>
      </c>
      <c r="Q4" s="1">
        <v>578055.78</v>
      </c>
      <c r="R4" s="1">
        <v>578055.78</v>
      </c>
      <c r="S4" t="s">
        <v>75</v>
      </c>
      <c r="T4" s="2">
        <v>44939</v>
      </c>
      <c r="U4" t="s">
        <v>76</v>
      </c>
      <c r="V4" t="s">
        <v>43</v>
      </c>
      <c r="W4" t="s">
        <v>44</v>
      </c>
      <c r="X4" t="s">
        <v>49</v>
      </c>
      <c r="Y4" t="s">
        <v>50</v>
      </c>
      <c r="Z4" t="s">
        <v>39</v>
      </c>
      <c r="AA4" t="s">
        <v>40</v>
      </c>
      <c r="AB4" t="s">
        <v>41</v>
      </c>
      <c r="AD4" t="s">
        <v>42</v>
      </c>
      <c r="AE4" t="s">
        <v>42</v>
      </c>
      <c r="AK4" t="e">
        <f>COUNTIF([1]Hoja1!$A$2:$A$371,S4)</f>
        <v>#VALUE!</v>
      </c>
    </row>
    <row r="5" spans="1:37" x14ac:dyDescent="0.25">
      <c r="A5" t="s">
        <v>36</v>
      </c>
      <c r="B5" t="s">
        <v>77</v>
      </c>
      <c r="C5" t="s">
        <v>72</v>
      </c>
      <c r="D5" t="s">
        <v>73</v>
      </c>
      <c r="E5" s="2">
        <v>44938</v>
      </c>
      <c r="F5" t="s">
        <v>48</v>
      </c>
      <c r="G5" t="s">
        <v>73</v>
      </c>
      <c r="H5" t="s">
        <v>74</v>
      </c>
      <c r="I5" s="1">
        <v>312922.56</v>
      </c>
      <c r="J5">
        <v>0</v>
      </c>
      <c r="K5" s="1">
        <v>312922.56</v>
      </c>
      <c r="L5" s="2">
        <v>44938</v>
      </c>
      <c r="M5">
        <v>2023</v>
      </c>
      <c r="N5">
        <v>1</v>
      </c>
      <c r="O5">
        <v>785862</v>
      </c>
      <c r="P5">
        <v>2</v>
      </c>
      <c r="Q5" s="1">
        <v>312922.56</v>
      </c>
      <c r="R5" s="1">
        <v>312922.56</v>
      </c>
      <c r="S5" t="s">
        <v>75</v>
      </c>
      <c r="T5" s="2">
        <v>44939</v>
      </c>
      <c r="U5" t="s">
        <v>76</v>
      </c>
      <c r="V5" t="s">
        <v>43</v>
      </c>
      <c r="W5" t="s">
        <v>44</v>
      </c>
      <c r="X5" t="s">
        <v>49</v>
      </c>
      <c r="Y5" t="s">
        <v>50</v>
      </c>
      <c r="Z5" t="s">
        <v>39</v>
      </c>
      <c r="AA5" t="s">
        <v>40</v>
      </c>
      <c r="AB5" t="s">
        <v>41</v>
      </c>
      <c r="AD5" t="s">
        <v>42</v>
      </c>
      <c r="AE5" t="s">
        <v>42</v>
      </c>
      <c r="AK5" t="e">
        <f>COUNTIF([1]Hoja1!$A$2:$A$371,S5)</f>
        <v>#VALUE!</v>
      </c>
    </row>
    <row r="6" spans="1:37" x14ac:dyDescent="0.25">
      <c r="A6" t="s">
        <v>36</v>
      </c>
      <c r="B6" t="s">
        <v>78</v>
      </c>
      <c r="C6" t="s">
        <v>72</v>
      </c>
      <c r="D6" t="s">
        <v>73</v>
      </c>
      <c r="E6" s="2">
        <v>44938</v>
      </c>
      <c r="F6" t="s">
        <v>48</v>
      </c>
      <c r="G6" t="s">
        <v>73</v>
      </c>
      <c r="H6" t="s">
        <v>74</v>
      </c>
      <c r="I6" s="1">
        <v>327581.53999999998</v>
      </c>
      <c r="J6">
        <v>0</v>
      </c>
      <c r="K6" s="1">
        <v>327581.53999999998</v>
      </c>
      <c r="L6" s="2">
        <v>44938</v>
      </c>
      <c r="M6">
        <v>2023</v>
      </c>
      <c r="N6">
        <v>1</v>
      </c>
      <c r="O6">
        <v>785862</v>
      </c>
      <c r="P6">
        <v>3</v>
      </c>
      <c r="Q6" s="1">
        <v>327581.53999999998</v>
      </c>
      <c r="R6" s="1">
        <v>327581.53999999998</v>
      </c>
      <c r="S6" t="s">
        <v>75</v>
      </c>
      <c r="T6" s="2">
        <v>44939</v>
      </c>
      <c r="U6" t="s">
        <v>76</v>
      </c>
      <c r="V6" t="s">
        <v>43</v>
      </c>
      <c r="W6" t="s">
        <v>44</v>
      </c>
      <c r="X6" t="s">
        <v>49</v>
      </c>
      <c r="Y6" t="s">
        <v>50</v>
      </c>
      <c r="Z6" t="s">
        <v>39</v>
      </c>
      <c r="AA6" t="s">
        <v>40</v>
      </c>
      <c r="AB6" t="s">
        <v>41</v>
      </c>
      <c r="AD6" t="s">
        <v>42</v>
      </c>
      <c r="AE6" t="s">
        <v>42</v>
      </c>
      <c r="AK6" t="e">
        <f>COUNTIF([1]Hoja1!$A$2:$A$371,S6)</f>
        <v>#VALUE!</v>
      </c>
    </row>
    <row r="7" spans="1:37" x14ac:dyDescent="0.25">
      <c r="A7" t="s">
        <v>36</v>
      </c>
      <c r="B7" t="s">
        <v>79</v>
      </c>
      <c r="C7" t="s">
        <v>72</v>
      </c>
      <c r="D7" t="s">
        <v>73</v>
      </c>
      <c r="E7" s="2">
        <v>44938</v>
      </c>
      <c r="F7" t="s">
        <v>48</v>
      </c>
      <c r="G7" t="s">
        <v>73</v>
      </c>
      <c r="H7" t="s">
        <v>74</v>
      </c>
      <c r="I7" s="1">
        <v>186456.45</v>
      </c>
      <c r="J7">
        <v>0</v>
      </c>
      <c r="K7" s="1">
        <v>186456.45</v>
      </c>
      <c r="L7" s="2">
        <v>44938</v>
      </c>
      <c r="M7">
        <v>2023</v>
      </c>
      <c r="N7">
        <v>1</v>
      </c>
      <c r="O7">
        <v>785862</v>
      </c>
      <c r="P7">
        <v>4</v>
      </c>
      <c r="Q7" s="1">
        <v>186456.45</v>
      </c>
      <c r="R7" s="1">
        <v>186456.45</v>
      </c>
      <c r="S7" t="s">
        <v>75</v>
      </c>
      <c r="T7" s="2">
        <v>44939</v>
      </c>
      <c r="U7" t="s">
        <v>76</v>
      </c>
      <c r="V7" t="s">
        <v>43</v>
      </c>
      <c r="W7" t="s">
        <v>44</v>
      </c>
      <c r="X7" t="s">
        <v>49</v>
      </c>
      <c r="Y7" t="s">
        <v>50</v>
      </c>
      <c r="Z7" t="s">
        <v>39</v>
      </c>
      <c r="AA7" t="s">
        <v>40</v>
      </c>
      <c r="AB7" t="s">
        <v>41</v>
      </c>
      <c r="AD7" t="s">
        <v>42</v>
      </c>
      <c r="AE7" t="s">
        <v>42</v>
      </c>
      <c r="AK7" t="e">
        <f>COUNTIF([1]Hoja1!$A$2:$A$371,S7)</f>
        <v>#VALUE!</v>
      </c>
    </row>
    <row r="8" spans="1:37" x14ac:dyDescent="0.25">
      <c r="A8" t="s">
        <v>36</v>
      </c>
      <c r="B8" t="s">
        <v>80</v>
      </c>
      <c r="C8" t="s">
        <v>72</v>
      </c>
      <c r="D8" t="s">
        <v>73</v>
      </c>
      <c r="E8" s="2">
        <v>44938</v>
      </c>
      <c r="F8" t="s">
        <v>48</v>
      </c>
      <c r="G8" t="s">
        <v>73</v>
      </c>
      <c r="H8" t="s">
        <v>74</v>
      </c>
      <c r="I8" s="1">
        <v>307387.28000000003</v>
      </c>
      <c r="J8">
        <v>0</v>
      </c>
      <c r="K8" s="1">
        <v>307387.28000000003</v>
      </c>
      <c r="L8" s="2">
        <v>44938</v>
      </c>
      <c r="M8">
        <v>2023</v>
      </c>
      <c r="N8">
        <v>1</v>
      </c>
      <c r="O8">
        <v>785862</v>
      </c>
      <c r="P8">
        <v>5</v>
      </c>
      <c r="Q8" s="1">
        <v>307387.28000000003</v>
      </c>
      <c r="R8" s="1">
        <v>307387.28000000003</v>
      </c>
      <c r="S8" t="s">
        <v>75</v>
      </c>
      <c r="T8" s="2">
        <v>44939</v>
      </c>
      <c r="U8" t="s">
        <v>76</v>
      </c>
      <c r="V8" t="s">
        <v>43</v>
      </c>
      <c r="W8" t="s">
        <v>44</v>
      </c>
      <c r="X8" t="s">
        <v>49</v>
      </c>
      <c r="Y8" t="s">
        <v>50</v>
      </c>
      <c r="Z8" t="s">
        <v>39</v>
      </c>
      <c r="AA8" t="s">
        <v>40</v>
      </c>
      <c r="AB8" t="s">
        <v>41</v>
      </c>
      <c r="AD8" t="s">
        <v>42</v>
      </c>
      <c r="AE8" t="s">
        <v>42</v>
      </c>
      <c r="AK8" t="e">
        <f>COUNTIF([1]Hoja1!$A$2:$A$371,S8)</f>
        <v>#VALUE!</v>
      </c>
    </row>
    <row r="9" spans="1:37" x14ac:dyDescent="0.25">
      <c r="A9" t="s">
        <v>36</v>
      </c>
      <c r="B9" t="s">
        <v>71</v>
      </c>
      <c r="C9" t="s">
        <v>72</v>
      </c>
      <c r="D9" t="s">
        <v>73</v>
      </c>
      <c r="E9" s="2">
        <v>44938</v>
      </c>
      <c r="F9" t="s">
        <v>48</v>
      </c>
      <c r="G9" t="s">
        <v>73</v>
      </c>
      <c r="H9" t="s">
        <v>74</v>
      </c>
      <c r="I9" s="1">
        <v>515621.02</v>
      </c>
      <c r="J9">
        <v>0</v>
      </c>
      <c r="K9" s="1">
        <v>515621.02</v>
      </c>
      <c r="L9" s="2">
        <v>44938</v>
      </c>
      <c r="M9">
        <v>2023</v>
      </c>
      <c r="N9">
        <v>1</v>
      </c>
      <c r="O9">
        <v>785863</v>
      </c>
      <c r="P9">
        <v>1</v>
      </c>
      <c r="Q9" s="1">
        <v>515621.02</v>
      </c>
      <c r="R9" s="1">
        <v>515621.02</v>
      </c>
      <c r="S9" t="s">
        <v>81</v>
      </c>
      <c r="T9" s="2">
        <v>44971</v>
      </c>
      <c r="U9" t="s">
        <v>82</v>
      </c>
      <c r="V9" t="s">
        <v>60</v>
      </c>
      <c r="W9" t="s">
        <v>61</v>
      </c>
      <c r="X9" t="s">
        <v>49</v>
      </c>
      <c r="Y9" t="s">
        <v>50</v>
      </c>
      <c r="Z9" t="s">
        <v>39</v>
      </c>
      <c r="AA9" t="s">
        <v>40</v>
      </c>
      <c r="AB9" t="s">
        <v>41</v>
      </c>
      <c r="AD9" t="s">
        <v>42</v>
      </c>
      <c r="AE9" t="s">
        <v>42</v>
      </c>
      <c r="AK9" t="e">
        <f>COUNTIF([1]Hoja1!$A$2:$A$371,S9)</f>
        <v>#VALUE!</v>
      </c>
    </row>
    <row r="10" spans="1:37" x14ac:dyDescent="0.25">
      <c r="A10" t="s">
        <v>36</v>
      </c>
      <c r="B10" t="s">
        <v>77</v>
      </c>
      <c r="C10" t="s">
        <v>72</v>
      </c>
      <c r="D10" t="s">
        <v>73</v>
      </c>
      <c r="E10" s="2">
        <v>44938</v>
      </c>
      <c r="F10" t="s">
        <v>48</v>
      </c>
      <c r="G10" t="s">
        <v>73</v>
      </c>
      <c r="H10" t="s">
        <v>74</v>
      </c>
      <c r="I10" s="1">
        <v>203928.41</v>
      </c>
      <c r="J10">
        <v>0</v>
      </c>
      <c r="K10" s="1">
        <v>203928.41</v>
      </c>
      <c r="L10" s="2">
        <v>44938</v>
      </c>
      <c r="M10">
        <v>2023</v>
      </c>
      <c r="N10">
        <v>1</v>
      </c>
      <c r="O10">
        <v>785863</v>
      </c>
      <c r="P10">
        <v>2</v>
      </c>
      <c r="Q10" s="1">
        <v>203928.41</v>
      </c>
      <c r="R10" s="1">
        <v>203928.41</v>
      </c>
      <c r="S10" t="s">
        <v>81</v>
      </c>
      <c r="T10" s="2">
        <v>44971</v>
      </c>
      <c r="U10" t="s">
        <v>82</v>
      </c>
      <c r="V10" t="s">
        <v>60</v>
      </c>
      <c r="W10" t="s">
        <v>61</v>
      </c>
      <c r="X10" t="s">
        <v>49</v>
      </c>
      <c r="Y10" t="s">
        <v>50</v>
      </c>
      <c r="Z10" t="s">
        <v>39</v>
      </c>
      <c r="AA10" t="s">
        <v>40</v>
      </c>
      <c r="AB10" t="s">
        <v>41</v>
      </c>
      <c r="AD10" t="s">
        <v>42</v>
      </c>
      <c r="AE10" t="s">
        <v>42</v>
      </c>
      <c r="AK10" t="e">
        <f>COUNTIF([1]Hoja1!$A$2:$A$371,S10)</f>
        <v>#VALUE!</v>
      </c>
    </row>
    <row r="11" spans="1:37" x14ac:dyDescent="0.25">
      <c r="A11" t="s">
        <v>36</v>
      </c>
      <c r="B11" t="s">
        <v>78</v>
      </c>
      <c r="C11" t="s">
        <v>72</v>
      </c>
      <c r="D11" t="s">
        <v>73</v>
      </c>
      <c r="E11" s="2">
        <v>44938</v>
      </c>
      <c r="F11" t="s">
        <v>48</v>
      </c>
      <c r="G11" t="s">
        <v>73</v>
      </c>
      <c r="H11" t="s">
        <v>74</v>
      </c>
      <c r="I11" s="1">
        <v>101964.2</v>
      </c>
      <c r="J11">
        <v>0</v>
      </c>
      <c r="K11" s="1">
        <v>101964.2</v>
      </c>
      <c r="L11" s="2">
        <v>44938</v>
      </c>
      <c r="M11">
        <v>2023</v>
      </c>
      <c r="N11">
        <v>1</v>
      </c>
      <c r="O11">
        <v>785863</v>
      </c>
      <c r="P11">
        <v>3</v>
      </c>
      <c r="Q11" s="1">
        <v>101964.2</v>
      </c>
      <c r="R11" s="1">
        <v>101964.2</v>
      </c>
      <c r="S11" t="s">
        <v>81</v>
      </c>
      <c r="T11" s="2">
        <v>44971</v>
      </c>
      <c r="U11" t="s">
        <v>82</v>
      </c>
      <c r="V11" t="s">
        <v>60</v>
      </c>
      <c r="W11" t="s">
        <v>61</v>
      </c>
      <c r="X11" t="s">
        <v>49</v>
      </c>
      <c r="Y11" t="s">
        <v>50</v>
      </c>
      <c r="Z11" t="s">
        <v>39</v>
      </c>
      <c r="AA11" t="s">
        <v>40</v>
      </c>
      <c r="AB11" t="s">
        <v>41</v>
      </c>
      <c r="AD11" t="s">
        <v>42</v>
      </c>
      <c r="AE11" t="s">
        <v>42</v>
      </c>
      <c r="AK11" t="e">
        <f>COUNTIF([1]Hoja1!$A$2:$A$371,S11)</f>
        <v>#VALUE!</v>
      </c>
    </row>
    <row r="12" spans="1:37" x14ac:dyDescent="0.25">
      <c r="A12" t="s">
        <v>36</v>
      </c>
      <c r="B12" t="s">
        <v>79</v>
      </c>
      <c r="C12" t="s">
        <v>72</v>
      </c>
      <c r="D12" t="s">
        <v>73</v>
      </c>
      <c r="E12" s="2">
        <v>44938</v>
      </c>
      <c r="F12" t="s">
        <v>48</v>
      </c>
      <c r="G12" t="s">
        <v>73</v>
      </c>
      <c r="H12" t="s">
        <v>74</v>
      </c>
      <c r="I12" s="1">
        <v>101964.2</v>
      </c>
      <c r="J12">
        <v>0</v>
      </c>
      <c r="K12" s="1">
        <v>101964.2</v>
      </c>
      <c r="L12" s="2">
        <v>44938</v>
      </c>
      <c r="M12">
        <v>2023</v>
      </c>
      <c r="N12">
        <v>1</v>
      </c>
      <c r="O12">
        <v>785863</v>
      </c>
      <c r="P12">
        <v>4</v>
      </c>
      <c r="Q12" s="1">
        <v>101964.2</v>
      </c>
      <c r="R12" s="1">
        <v>101964.2</v>
      </c>
      <c r="S12" t="s">
        <v>81</v>
      </c>
      <c r="T12" s="2">
        <v>44971</v>
      </c>
      <c r="U12" t="s">
        <v>82</v>
      </c>
      <c r="V12" t="s">
        <v>60</v>
      </c>
      <c r="W12" t="s">
        <v>61</v>
      </c>
      <c r="X12" t="s">
        <v>49</v>
      </c>
      <c r="Y12" t="s">
        <v>50</v>
      </c>
      <c r="Z12" t="s">
        <v>39</v>
      </c>
      <c r="AA12" t="s">
        <v>40</v>
      </c>
      <c r="AB12" t="s">
        <v>41</v>
      </c>
      <c r="AD12" t="s">
        <v>42</v>
      </c>
      <c r="AE12" t="s">
        <v>42</v>
      </c>
      <c r="AK12" t="e">
        <f>COUNTIF([1]Hoja1!$A$2:$A$371,S12)</f>
        <v>#VALUE!</v>
      </c>
    </row>
    <row r="13" spans="1:37" x14ac:dyDescent="0.25">
      <c r="A13" t="s">
        <v>36</v>
      </c>
      <c r="B13" t="s">
        <v>80</v>
      </c>
      <c r="C13" t="s">
        <v>72</v>
      </c>
      <c r="D13" t="s">
        <v>73</v>
      </c>
      <c r="E13" s="2">
        <v>44938</v>
      </c>
      <c r="F13" t="s">
        <v>48</v>
      </c>
      <c r="G13" t="s">
        <v>73</v>
      </c>
      <c r="H13" t="s">
        <v>74</v>
      </c>
      <c r="I13" s="1">
        <v>101964.2</v>
      </c>
      <c r="J13">
        <v>0</v>
      </c>
      <c r="K13" s="1">
        <v>101964.2</v>
      </c>
      <c r="L13" s="2">
        <v>44938</v>
      </c>
      <c r="M13">
        <v>2023</v>
      </c>
      <c r="N13">
        <v>1</v>
      </c>
      <c r="O13">
        <v>785863</v>
      </c>
      <c r="P13">
        <v>5</v>
      </c>
      <c r="Q13" s="1">
        <v>101964.2</v>
      </c>
      <c r="R13" s="1">
        <v>101964.2</v>
      </c>
      <c r="S13" t="s">
        <v>81</v>
      </c>
      <c r="T13" s="2">
        <v>44971</v>
      </c>
      <c r="U13" t="s">
        <v>82</v>
      </c>
      <c r="V13" t="s">
        <v>60</v>
      </c>
      <c r="W13" t="s">
        <v>61</v>
      </c>
      <c r="X13" t="s">
        <v>49</v>
      </c>
      <c r="Y13" t="s">
        <v>50</v>
      </c>
      <c r="Z13" t="s">
        <v>39</v>
      </c>
      <c r="AA13" t="s">
        <v>40</v>
      </c>
      <c r="AB13" t="s">
        <v>41</v>
      </c>
      <c r="AD13" t="s">
        <v>42</v>
      </c>
      <c r="AE13" t="s">
        <v>42</v>
      </c>
      <c r="AK13" t="e">
        <f>COUNTIF([1]Hoja1!$A$2:$A$371,S13)</f>
        <v>#VALUE!</v>
      </c>
    </row>
    <row r="14" spans="1:37" x14ac:dyDescent="0.25">
      <c r="A14" t="s">
        <v>36</v>
      </c>
      <c r="B14" t="s">
        <v>83</v>
      </c>
      <c r="C14" t="s">
        <v>72</v>
      </c>
      <c r="D14" t="s">
        <v>73</v>
      </c>
      <c r="E14" s="2">
        <v>44957</v>
      </c>
      <c r="F14" t="s">
        <v>48</v>
      </c>
      <c r="G14" t="s">
        <v>73</v>
      </c>
      <c r="H14" t="s">
        <v>74</v>
      </c>
      <c r="I14" s="1">
        <v>944767.31</v>
      </c>
      <c r="J14">
        <v>0</v>
      </c>
      <c r="K14" s="1">
        <v>944767.31</v>
      </c>
      <c r="L14" s="2">
        <v>44957</v>
      </c>
      <c r="M14">
        <v>2023</v>
      </c>
      <c r="N14">
        <v>1</v>
      </c>
      <c r="O14">
        <v>787386</v>
      </c>
      <c r="P14">
        <v>1</v>
      </c>
      <c r="Q14" s="1">
        <v>944767.31</v>
      </c>
      <c r="R14" s="1">
        <v>944767.31</v>
      </c>
      <c r="S14" t="s">
        <v>84</v>
      </c>
      <c r="T14" s="2">
        <v>44958</v>
      </c>
      <c r="U14" t="s">
        <v>85</v>
      </c>
      <c r="V14" t="s">
        <v>37</v>
      </c>
      <c r="W14" t="s">
        <v>38</v>
      </c>
      <c r="X14" t="s">
        <v>49</v>
      </c>
      <c r="Y14" t="s">
        <v>50</v>
      </c>
      <c r="Z14" t="s">
        <v>39</v>
      </c>
      <c r="AA14" t="s">
        <v>40</v>
      </c>
      <c r="AB14" t="s">
        <v>41</v>
      </c>
      <c r="AD14" t="s">
        <v>42</v>
      </c>
      <c r="AE14" t="s">
        <v>42</v>
      </c>
      <c r="AK14" t="e">
        <f>COUNTIF([1]Hoja1!$A$2:$A$371,S14)</f>
        <v>#VALUE!</v>
      </c>
    </row>
    <row r="15" spans="1:37" x14ac:dyDescent="0.25">
      <c r="A15" t="s">
        <v>36</v>
      </c>
      <c r="B15" t="s">
        <v>86</v>
      </c>
      <c r="C15" t="s">
        <v>72</v>
      </c>
      <c r="D15" t="s">
        <v>73</v>
      </c>
      <c r="E15" s="2">
        <v>44957</v>
      </c>
      <c r="F15" t="s">
        <v>48</v>
      </c>
      <c r="G15" t="s">
        <v>73</v>
      </c>
      <c r="H15" t="s">
        <v>74</v>
      </c>
      <c r="I15" s="1">
        <v>506074.74</v>
      </c>
      <c r="J15">
        <v>0</v>
      </c>
      <c r="K15" s="1">
        <v>506074.74</v>
      </c>
      <c r="L15" s="2">
        <v>44957</v>
      </c>
      <c r="M15">
        <v>2023</v>
      </c>
      <c r="N15">
        <v>1</v>
      </c>
      <c r="O15">
        <v>787386</v>
      </c>
      <c r="P15">
        <v>2</v>
      </c>
      <c r="Q15" s="1">
        <v>506074.74</v>
      </c>
      <c r="R15" s="1">
        <v>506074.74</v>
      </c>
      <c r="S15" t="s">
        <v>84</v>
      </c>
      <c r="T15" s="2">
        <v>44958</v>
      </c>
      <c r="U15" t="s">
        <v>85</v>
      </c>
      <c r="V15" t="s">
        <v>37</v>
      </c>
      <c r="W15" t="s">
        <v>38</v>
      </c>
      <c r="X15" t="s">
        <v>49</v>
      </c>
      <c r="Y15" t="s">
        <v>50</v>
      </c>
      <c r="Z15" t="s">
        <v>39</v>
      </c>
      <c r="AA15" t="s">
        <v>40</v>
      </c>
      <c r="AB15" t="s">
        <v>41</v>
      </c>
      <c r="AD15" t="s">
        <v>42</v>
      </c>
      <c r="AE15" t="s">
        <v>42</v>
      </c>
      <c r="AK15" t="e">
        <f>COUNTIF([1]Hoja1!$A$2:$A$371,S15)</f>
        <v>#VALUE!</v>
      </c>
    </row>
    <row r="16" spans="1:37" x14ac:dyDescent="0.25">
      <c r="A16" t="s">
        <v>36</v>
      </c>
      <c r="B16" t="s">
        <v>87</v>
      </c>
      <c r="C16" t="s">
        <v>72</v>
      </c>
      <c r="D16" t="s">
        <v>73</v>
      </c>
      <c r="E16" s="2">
        <v>44957</v>
      </c>
      <c r="F16" t="s">
        <v>48</v>
      </c>
      <c r="G16" t="s">
        <v>73</v>
      </c>
      <c r="H16" t="s">
        <v>74</v>
      </c>
      <c r="I16" s="1">
        <v>478026.47</v>
      </c>
      <c r="J16">
        <v>0</v>
      </c>
      <c r="K16" s="1">
        <v>478026.47</v>
      </c>
      <c r="L16" s="2">
        <v>44957</v>
      </c>
      <c r="M16">
        <v>2023</v>
      </c>
      <c r="N16">
        <v>1</v>
      </c>
      <c r="O16">
        <v>787386</v>
      </c>
      <c r="P16">
        <v>3</v>
      </c>
      <c r="Q16" s="1">
        <v>478026.47</v>
      </c>
      <c r="R16" s="1">
        <v>478026.47</v>
      </c>
      <c r="S16" t="s">
        <v>84</v>
      </c>
      <c r="T16" s="2">
        <v>44958</v>
      </c>
      <c r="U16" t="s">
        <v>85</v>
      </c>
      <c r="V16" t="s">
        <v>37</v>
      </c>
      <c r="W16" t="s">
        <v>38</v>
      </c>
      <c r="X16" t="s">
        <v>49</v>
      </c>
      <c r="Y16" t="s">
        <v>50</v>
      </c>
      <c r="Z16" t="s">
        <v>39</v>
      </c>
      <c r="AA16" t="s">
        <v>40</v>
      </c>
      <c r="AB16" t="s">
        <v>41</v>
      </c>
      <c r="AD16" t="s">
        <v>42</v>
      </c>
      <c r="AE16" t="s">
        <v>42</v>
      </c>
      <c r="AK16" t="e">
        <f>COUNTIF([1]Hoja1!$A$2:$A$371,S16)</f>
        <v>#VALUE!</v>
      </c>
    </row>
    <row r="17" spans="1:37" x14ac:dyDescent="0.25">
      <c r="A17" t="s">
        <v>36</v>
      </c>
      <c r="B17" t="s">
        <v>88</v>
      </c>
      <c r="C17" t="s">
        <v>72</v>
      </c>
      <c r="D17" t="s">
        <v>73</v>
      </c>
      <c r="E17" s="2">
        <v>44957</v>
      </c>
      <c r="F17" t="s">
        <v>48</v>
      </c>
      <c r="G17" t="s">
        <v>73</v>
      </c>
      <c r="H17" t="s">
        <v>74</v>
      </c>
      <c r="I17" s="1">
        <v>304640.06</v>
      </c>
      <c r="J17">
        <v>0</v>
      </c>
      <c r="K17" s="1">
        <v>304640.06</v>
      </c>
      <c r="L17" s="2">
        <v>44957</v>
      </c>
      <c r="M17">
        <v>2023</v>
      </c>
      <c r="N17">
        <v>1</v>
      </c>
      <c r="O17">
        <v>787386</v>
      </c>
      <c r="P17">
        <v>4</v>
      </c>
      <c r="Q17" s="1">
        <v>304640.06</v>
      </c>
      <c r="R17" s="1">
        <v>304640.06</v>
      </c>
      <c r="S17" t="s">
        <v>84</v>
      </c>
      <c r="T17" s="2">
        <v>44958</v>
      </c>
      <c r="U17" t="s">
        <v>85</v>
      </c>
      <c r="V17" t="s">
        <v>37</v>
      </c>
      <c r="W17" t="s">
        <v>38</v>
      </c>
      <c r="X17" t="s">
        <v>49</v>
      </c>
      <c r="Y17" t="s">
        <v>50</v>
      </c>
      <c r="Z17" t="s">
        <v>39</v>
      </c>
      <c r="AA17" t="s">
        <v>40</v>
      </c>
      <c r="AB17" t="s">
        <v>41</v>
      </c>
      <c r="AD17" t="s">
        <v>42</v>
      </c>
      <c r="AE17" t="s">
        <v>42</v>
      </c>
      <c r="AK17" t="e">
        <f>COUNTIF([1]Hoja1!$A$2:$A$371,S17)</f>
        <v>#VALUE!</v>
      </c>
    </row>
    <row r="18" spans="1:37" x14ac:dyDescent="0.25">
      <c r="A18" t="s">
        <v>36</v>
      </c>
      <c r="B18" t="s">
        <v>89</v>
      </c>
      <c r="C18" t="s">
        <v>72</v>
      </c>
      <c r="D18" t="s">
        <v>73</v>
      </c>
      <c r="E18" s="2">
        <v>44957</v>
      </c>
      <c r="F18" t="s">
        <v>48</v>
      </c>
      <c r="G18" t="s">
        <v>73</v>
      </c>
      <c r="H18" t="s">
        <v>74</v>
      </c>
      <c r="I18" s="1">
        <v>509724.76</v>
      </c>
      <c r="J18">
        <v>0</v>
      </c>
      <c r="K18" s="1">
        <v>509724.76</v>
      </c>
      <c r="L18" s="2">
        <v>44957</v>
      </c>
      <c r="M18">
        <v>2023</v>
      </c>
      <c r="N18">
        <v>1</v>
      </c>
      <c r="O18">
        <v>787386</v>
      </c>
      <c r="P18">
        <v>5</v>
      </c>
      <c r="Q18" s="1">
        <v>509724.76</v>
      </c>
      <c r="R18" s="1">
        <v>509724.76</v>
      </c>
      <c r="S18" t="s">
        <v>84</v>
      </c>
      <c r="T18" s="2">
        <v>44958</v>
      </c>
      <c r="U18" t="s">
        <v>85</v>
      </c>
      <c r="V18" t="s">
        <v>37</v>
      </c>
      <c r="W18" t="s">
        <v>38</v>
      </c>
      <c r="X18" t="s">
        <v>49</v>
      </c>
      <c r="Y18" t="s">
        <v>50</v>
      </c>
      <c r="Z18" t="s">
        <v>39</v>
      </c>
      <c r="AA18" t="s">
        <v>40</v>
      </c>
      <c r="AB18" t="s">
        <v>41</v>
      </c>
      <c r="AD18" t="s">
        <v>42</v>
      </c>
      <c r="AE18" t="s">
        <v>42</v>
      </c>
      <c r="AK18" t="e">
        <f>COUNTIF([1]Hoja1!$A$2:$A$371,S18)</f>
        <v>#VALUE!</v>
      </c>
    </row>
    <row r="19" spans="1:37" x14ac:dyDescent="0.25">
      <c r="A19" t="s">
        <v>36</v>
      </c>
      <c r="B19" t="s">
        <v>83</v>
      </c>
      <c r="C19" t="s">
        <v>72</v>
      </c>
      <c r="D19" t="s">
        <v>73</v>
      </c>
      <c r="E19" s="2">
        <v>44957</v>
      </c>
      <c r="F19" t="s">
        <v>48</v>
      </c>
      <c r="G19" t="s">
        <v>73</v>
      </c>
      <c r="H19" t="s">
        <v>74</v>
      </c>
      <c r="I19" s="1">
        <v>287191.43</v>
      </c>
      <c r="J19">
        <v>0</v>
      </c>
      <c r="K19" s="1">
        <v>287191.43</v>
      </c>
      <c r="L19" s="2">
        <v>44957</v>
      </c>
      <c r="M19">
        <v>2023</v>
      </c>
      <c r="N19">
        <v>1</v>
      </c>
      <c r="O19" s="3">
        <v>787391</v>
      </c>
      <c r="P19">
        <v>1</v>
      </c>
      <c r="Q19" s="1">
        <v>287191.43</v>
      </c>
      <c r="R19" s="1">
        <v>287191.43</v>
      </c>
      <c r="S19" t="s">
        <v>90</v>
      </c>
      <c r="T19" s="2">
        <v>44979</v>
      </c>
      <c r="U19" t="s">
        <v>91</v>
      </c>
      <c r="V19" t="s">
        <v>37</v>
      </c>
      <c r="W19" t="s">
        <v>38</v>
      </c>
      <c r="X19" t="s">
        <v>49</v>
      </c>
      <c r="Y19" t="s">
        <v>50</v>
      </c>
      <c r="Z19" t="s">
        <v>39</v>
      </c>
      <c r="AA19" t="s">
        <v>40</v>
      </c>
      <c r="AB19" t="s">
        <v>41</v>
      </c>
      <c r="AD19" t="s">
        <v>42</v>
      </c>
      <c r="AE19" t="s">
        <v>42</v>
      </c>
      <c r="AK19" t="e">
        <f>COUNTIF([1]Hoja1!$A$2:$A$371,S19)</f>
        <v>#VALUE!</v>
      </c>
    </row>
    <row r="20" spans="1:37" x14ac:dyDescent="0.25">
      <c r="A20" t="s">
        <v>36</v>
      </c>
      <c r="B20" t="s">
        <v>86</v>
      </c>
      <c r="C20" t="s">
        <v>72</v>
      </c>
      <c r="D20" t="s">
        <v>73</v>
      </c>
      <c r="E20" s="2">
        <v>44957</v>
      </c>
      <c r="F20" t="s">
        <v>48</v>
      </c>
      <c r="G20" t="s">
        <v>73</v>
      </c>
      <c r="H20" t="s">
        <v>74</v>
      </c>
      <c r="I20" s="1">
        <v>281083.76</v>
      </c>
      <c r="J20">
        <v>0</v>
      </c>
      <c r="K20" s="1">
        <v>281083.76</v>
      </c>
      <c r="L20" s="2">
        <v>44957</v>
      </c>
      <c r="M20">
        <v>2023</v>
      </c>
      <c r="N20">
        <v>1</v>
      </c>
      <c r="O20" s="3">
        <v>787391</v>
      </c>
      <c r="P20">
        <v>2</v>
      </c>
      <c r="Q20" s="1">
        <v>281083.76</v>
      </c>
      <c r="R20" s="1">
        <v>281083.76</v>
      </c>
      <c r="S20" t="s">
        <v>90</v>
      </c>
      <c r="T20" s="2">
        <v>44979</v>
      </c>
      <c r="U20" t="s">
        <v>91</v>
      </c>
      <c r="V20" t="s">
        <v>37</v>
      </c>
      <c r="W20" t="s">
        <v>38</v>
      </c>
      <c r="X20" t="s">
        <v>49</v>
      </c>
      <c r="Y20" t="s">
        <v>50</v>
      </c>
      <c r="Z20" t="s">
        <v>39</v>
      </c>
      <c r="AA20" t="s">
        <v>40</v>
      </c>
      <c r="AB20" t="s">
        <v>41</v>
      </c>
      <c r="AD20" t="s">
        <v>42</v>
      </c>
      <c r="AE20" t="s">
        <v>42</v>
      </c>
      <c r="AK20" t="e">
        <f>COUNTIF([1]Hoja1!$A$2:$A$371,S20)</f>
        <v>#VALUE!</v>
      </c>
    </row>
    <row r="21" spans="1:37" x14ac:dyDescent="0.25">
      <c r="A21" t="s">
        <v>36</v>
      </c>
      <c r="B21" t="s">
        <v>87</v>
      </c>
      <c r="C21" t="s">
        <v>72</v>
      </c>
      <c r="D21" t="s">
        <v>73</v>
      </c>
      <c r="E21" s="2">
        <v>44957</v>
      </c>
      <c r="F21" t="s">
        <v>48</v>
      </c>
      <c r="G21" t="s">
        <v>73</v>
      </c>
      <c r="H21" t="s">
        <v>74</v>
      </c>
      <c r="I21" s="1">
        <v>46387.83</v>
      </c>
      <c r="J21">
        <v>0</v>
      </c>
      <c r="K21" s="1">
        <v>46387.83</v>
      </c>
      <c r="L21" s="2">
        <v>44957</v>
      </c>
      <c r="M21">
        <v>2023</v>
      </c>
      <c r="N21">
        <v>1</v>
      </c>
      <c r="O21" s="3">
        <v>787391</v>
      </c>
      <c r="P21">
        <v>3</v>
      </c>
      <c r="Q21" s="1">
        <v>46387.83</v>
      </c>
      <c r="R21" s="1">
        <v>46387.83</v>
      </c>
      <c r="S21" t="s">
        <v>90</v>
      </c>
      <c r="T21" s="2">
        <v>44979</v>
      </c>
      <c r="U21" t="s">
        <v>91</v>
      </c>
      <c r="V21" t="s">
        <v>37</v>
      </c>
      <c r="W21" t="s">
        <v>38</v>
      </c>
      <c r="X21" t="s">
        <v>49</v>
      </c>
      <c r="Y21" t="s">
        <v>50</v>
      </c>
      <c r="Z21" t="s">
        <v>39</v>
      </c>
      <c r="AA21" t="s">
        <v>40</v>
      </c>
      <c r="AB21" t="s">
        <v>41</v>
      </c>
      <c r="AD21" t="s">
        <v>42</v>
      </c>
      <c r="AE21" t="s">
        <v>42</v>
      </c>
      <c r="AK21" t="e">
        <f>COUNTIF([1]Hoja1!$A$2:$A$371,S21)</f>
        <v>#VALUE!</v>
      </c>
    </row>
    <row r="22" spans="1:37" x14ac:dyDescent="0.25">
      <c r="A22" t="s">
        <v>36</v>
      </c>
      <c r="B22" t="s">
        <v>88</v>
      </c>
      <c r="C22" t="s">
        <v>72</v>
      </c>
      <c r="D22" t="s">
        <v>73</v>
      </c>
      <c r="E22" s="2">
        <v>44957</v>
      </c>
      <c r="F22" t="s">
        <v>48</v>
      </c>
      <c r="G22" t="s">
        <v>73</v>
      </c>
      <c r="H22" t="s">
        <v>74</v>
      </c>
      <c r="I22" s="1">
        <v>46387.83</v>
      </c>
      <c r="J22">
        <v>0</v>
      </c>
      <c r="K22" s="1">
        <v>46387.83</v>
      </c>
      <c r="L22" s="2">
        <v>44957</v>
      </c>
      <c r="M22">
        <v>2023</v>
      </c>
      <c r="N22">
        <v>1</v>
      </c>
      <c r="O22" s="3">
        <v>787391</v>
      </c>
      <c r="P22">
        <v>4</v>
      </c>
      <c r="Q22" s="1">
        <v>46387.83</v>
      </c>
      <c r="R22" s="1">
        <v>46387.83</v>
      </c>
      <c r="S22" t="s">
        <v>90</v>
      </c>
      <c r="T22" s="2">
        <v>44979</v>
      </c>
      <c r="U22" t="s">
        <v>91</v>
      </c>
      <c r="V22" t="s">
        <v>37</v>
      </c>
      <c r="W22" t="s">
        <v>38</v>
      </c>
      <c r="X22" t="s">
        <v>49</v>
      </c>
      <c r="Y22" t="s">
        <v>50</v>
      </c>
      <c r="Z22" t="s">
        <v>39</v>
      </c>
      <c r="AA22" t="s">
        <v>40</v>
      </c>
      <c r="AB22" t="s">
        <v>41</v>
      </c>
      <c r="AD22" t="s">
        <v>42</v>
      </c>
      <c r="AE22" t="s">
        <v>42</v>
      </c>
      <c r="AK22" t="e">
        <f>COUNTIF([1]Hoja1!$A$2:$A$371,S22)</f>
        <v>#VALUE!</v>
      </c>
    </row>
    <row r="23" spans="1:37" x14ac:dyDescent="0.25">
      <c r="A23" t="s">
        <v>36</v>
      </c>
      <c r="B23" t="s">
        <v>89</v>
      </c>
      <c r="C23" t="s">
        <v>72</v>
      </c>
      <c r="D23" t="s">
        <v>73</v>
      </c>
      <c r="E23" s="2">
        <v>44957</v>
      </c>
      <c r="F23" t="s">
        <v>48</v>
      </c>
      <c r="G23" t="s">
        <v>73</v>
      </c>
      <c r="H23" t="s">
        <v>74</v>
      </c>
      <c r="I23" s="1">
        <v>46387.83</v>
      </c>
      <c r="J23">
        <v>0</v>
      </c>
      <c r="K23" s="1">
        <v>46387.83</v>
      </c>
      <c r="L23" s="2">
        <v>44957</v>
      </c>
      <c r="M23">
        <v>2023</v>
      </c>
      <c r="N23">
        <v>1</v>
      </c>
      <c r="O23" s="3">
        <v>787391</v>
      </c>
      <c r="P23">
        <v>5</v>
      </c>
      <c r="Q23" s="1">
        <v>46387.83</v>
      </c>
      <c r="R23" s="1">
        <v>46387.83</v>
      </c>
      <c r="S23" t="s">
        <v>90</v>
      </c>
      <c r="T23" s="2">
        <v>44979</v>
      </c>
      <c r="U23" t="s">
        <v>91</v>
      </c>
      <c r="V23" t="s">
        <v>37</v>
      </c>
      <c r="W23" t="s">
        <v>38</v>
      </c>
      <c r="X23" t="s">
        <v>49</v>
      </c>
      <c r="Y23" t="s">
        <v>50</v>
      </c>
      <c r="Z23" t="s">
        <v>39</v>
      </c>
      <c r="AA23" t="s">
        <v>40</v>
      </c>
      <c r="AB23" t="s">
        <v>41</v>
      </c>
      <c r="AD23" t="s">
        <v>42</v>
      </c>
      <c r="AE23" t="s">
        <v>42</v>
      </c>
      <c r="AK23" t="e">
        <f>COUNTIF([1]Hoja1!$A$2:$A$371,S23)</f>
        <v>#VALUE!</v>
      </c>
    </row>
    <row r="24" spans="1:37" x14ac:dyDescent="0.25">
      <c r="A24" t="s">
        <v>36</v>
      </c>
      <c r="B24" t="s">
        <v>83</v>
      </c>
      <c r="C24" t="s">
        <v>72</v>
      </c>
      <c r="D24" t="s">
        <v>73</v>
      </c>
      <c r="E24" s="2">
        <v>44970</v>
      </c>
      <c r="F24" t="s">
        <v>48</v>
      </c>
      <c r="G24" t="s">
        <v>73</v>
      </c>
      <c r="H24" t="s">
        <v>74</v>
      </c>
      <c r="I24" s="1">
        <v>852137.18</v>
      </c>
      <c r="J24">
        <v>0</v>
      </c>
      <c r="K24" s="1">
        <v>852137.18</v>
      </c>
      <c r="L24" s="2">
        <v>44970</v>
      </c>
      <c r="M24">
        <v>2023</v>
      </c>
      <c r="N24">
        <v>2</v>
      </c>
      <c r="O24" s="3">
        <v>790461</v>
      </c>
      <c r="P24">
        <v>1</v>
      </c>
      <c r="Q24" s="1">
        <v>852137.18</v>
      </c>
      <c r="R24" s="1">
        <v>852137.18</v>
      </c>
      <c r="S24" t="s">
        <v>92</v>
      </c>
      <c r="T24" s="2">
        <v>44971</v>
      </c>
      <c r="U24" t="s">
        <v>93</v>
      </c>
      <c r="V24" t="s">
        <v>37</v>
      </c>
      <c r="W24" t="s">
        <v>38</v>
      </c>
      <c r="X24" t="s">
        <v>49</v>
      </c>
      <c r="Y24" t="s">
        <v>50</v>
      </c>
      <c r="Z24" t="s">
        <v>39</v>
      </c>
      <c r="AA24" t="s">
        <v>40</v>
      </c>
      <c r="AB24" t="s">
        <v>41</v>
      </c>
      <c r="AD24" t="s">
        <v>42</v>
      </c>
      <c r="AE24" t="s">
        <v>42</v>
      </c>
      <c r="AK24" t="e">
        <f>COUNTIF([1]Hoja1!$A$2:$A$371,S24)</f>
        <v>#VALUE!</v>
      </c>
    </row>
    <row r="25" spans="1:37" x14ac:dyDescent="0.25">
      <c r="A25" t="s">
        <v>36</v>
      </c>
      <c r="B25" t="s">
        <v>86</v>
      </c>
      <c r="C25" t="s">
        <v>72</v>
      </c>
      <c r="D25" t="s">
        <v>73</v>
      </c>
      <c r="E25" s="2">
        <v>44970</v>
      </c>
      <c r="F25" t="s">
        <v>48</v>
      </c>
      <c r="G25" t="s">
        <v>73</v>
      </c>
      <c r="H25" t="s">
        <v>74</v>
      </c>
      <c r="I25" s="1">
        <v>463497.35</v>
      </c>
      <c r="J25">
        <v>0</v>
      </c>
      <c r="K25" s="1">
        <v>463497.35</v>
      </c>
      <c r="L25" s="2">
        <v>44970</v>
      </c>
      <c r="M25">
        <v>2023</v>
      </c>
      <c r="N25">
        <v>2</v>
      </c>
      <c r="O25" s="3">
        <v>790461</v>
      </c>
      <c r="P25">
        <v>2</v>
      </c>
      <c r="Q25" s="1">
        <v>463497.35</v>
      </c>
      <c r="R25" s="1">
        <v>463497.35</v>
      </c>
      <c r="S25" t="s">
        <v>92</v>
      </c>
      <c r="T25" s="2">
        <v>44971</v>
      </c>
      <c r="U25" t="s">
        <v>93</v>
      </c>
      <c r="V25" t="s">
        <v>37</v>
      </c>
      <c r="W25" t="s">
        <v>38</v>
      </c>
      <c r="X25" t="s">
        <v>49</v>
      </c>
      <c r="Y25" t="s">
        <v>50</v>
      </c>
      <c r="Z25" t="s">
        <v>39</v>
      </c>
      <c r="AA25" t="s">
        <v>40</v>
      </c>
      <c r="AB25" t="s">
        <v>41</v>
      </c>
      <c r="AD25" t="s">
        <v>42</v>
      </c>
      <c r="AE25" t="s">
        <v>42</v>
      </c>
      <c r="AK25" t="e">
        <f>COUNTIF([1]Hoja1!$A$2:$A$371,S25)</f>
        <v>#VALUE!</v>
      </c>
    </row>
    <row r="26" spans="1:37" x14ac:dyDescent="0.25">
      <c r="A26" t="s">
        <v>36</v>
      </c>
      <c r="B26" t="s">
        <v>87</v>
      </c>
      <c r="C26" t="s">
        <v>72</v>
      </c>
      <c r="D26" t="s">
        <v>73</v>
      </c>
      <c r="E26" s="2">
        <v>44970</v>
      </c>
      <c r="F26" t="s">
        <v>48</v>
      </c>
      <c r="G26" t="s">
        <v>73</v>
      </c>
      <c r="H26" t="s">
        <v>74</v>
      </c>
      <c r="I26" s="1">
        <v>373593.89</v>
      </c>
      <c r="J26">
        <v>0</v>
      </c>
      <c r="K26" s="1">
        <v>373593.89</v>
      </c>
      <c r="L26" s="2">
        <v>44970</v>
      </c>
      <c r="M26">
        <v>2023</v>
      </c>
      <c r="N26">
        <v>2</v>
      </c>
      <c r="O26" s="3">
        <v>790461</v>
      </c>
      <c r="P26">
        <v>3</v>
      </c>
      <c r="Q26" s="1">
        <v>373593.89</v>
      </c>
      <c r="R26" s="1">
        <v>373593.89</v>
      </c>
      <c r="S26" t="s">
        <v>92</v>
      </c>
      <c r="T26" s="2">
        <v>44971</v>
      </c>
      <c r="U26" t="s">
        <v>93</v>
      </c>
      <c r="V26" t="s">
        <v>37</v>
      </c>
      <c r="W26" t="s">
        <v>38</v>
      </c>
      <c r="X26" t="s">
        <v>49</v>
      </c>
      <c r="Y26" t="s">
        <v>50</v>
      </c>
      <c r="Z26" t="s">
        <v>39</v>
      </c>
      <c r="AA26" t="s">
        <v>40</v>
      </c>
      <c r="AB26" t="s">
        <v>41</v>
      </c>
      <c r="AD26" t="s">
        <v>42</v>
      </c>
      <c r="AE26" t="s">
        <v>42</v>
      </c>
      <c r="AK26" t="e">
        <f>COUNTIF([1]Hoja1!$A$2:$A$371,S26)</f>
        <v>#VALUE!</v>
      </c>
    </row>
    <row r="27" spans="1:37" x14ac:dyDescent="0.25">
      <c r="A27" t="s">
        <v>36</v>
      </c>
      <c r="B27" t="s">
        <v>88</v>
      </c>
      <c r="C27" t="s">
        <v>72</v>
      </c>
      <c r="D27" t="s">
        <v>73</v>
      </c>
      <c r="E27" s="2">
        <v>44970</v>
      </c>
      <c r="F27" t="s">
        <v>48</v>
      </c>
      <c r="G27" t="s">
        <v>73</v>
      </c>
      <c r="H27" t="s">
        <v>74</v>
      </c>
      <c r="I27" s="1">
        <v>275492.84000000003</v>
      </c>
      <c r="J27">
        <v>0</v>
      </c>
      <c r="K27" s="1">
        <v>275492.84000000003</v>
      </c>
      <c r="L27" s="2">
        <v>44970</v>
      </c>
      <c r="M27">
        <v>2023</v>
      </c>
      <c r="N27">
        <v>2</v>
      </c>
      <c r="O27" s="3">
        <v>790461</v>
      </c>
      <c r="P27">
        <v>4</v>
      </c>
      <c r="Q27" s="1">
        <v>275492.84000000003</v>
      </c>
      <c r="R27" s="1">
        <v>275492.84000000003</v>
      </c>
      <c r="S27" t="s">
        <v>92</v>
      </c>
      <c r="T27" s="2">
        <v>44971</v>
      </c>
      <c r="U27" t="s">
        <v>93</v>
      </c>
      <c r="V27" t="s">
        <v>37</v>
      </c>
      <c r="W27" t="s">
        <v>38</v>
      </c>
      <c r="X27" t="s">
        <v>49</v>
      </c>
      <c r="Y27" t="s">
        <v>50</v>
      </c>
      <c r="Z27" t="s">
        <v>39</v>
      </c>
      <c r="AA27" t="s">
        <v>40</v>
      </c>
      <c r="AB27" t="s">
        <v>41</v>
      </c>
      <c r="AD27" t="s">
        <v>42</v>
      </c>
      <c r="AE27" t="s">
        <v>42</v>
      </c>
      <c r="AK27" t="e">
        <f>COUNTIF([1]Hoja1!$A$2:$A$371,S27)</f>
        <v>#VALUE!</v>
      </c>
    </row>
    <row r="28" spans="1:37" x14ac:dyDescent="0.25">
      <c r="A28" t="s">
        <v>36</v>
      </c>
      <c r="B28" t="s">
        <v>89</v>
      </c>
      <c r="C28" t="s">
        <v>72</v>
      </c>
      <c r="D28" t="s">
        <v>73</v>
      </c>
      <c r="E28" s="2">
        <v>44970</v>
      </c>
      <c r="F28" t="s">
        <v>48</v>
      </c>
      <c r="G28" t="s">
        <v>73</v>
      </c>
      <c r="H28" t="s">
        <v>74</v>
      </c>
      <c r="I28" s="1">
        <v>458106.57</v>
      </c>
      <c r="J28">
        <v>0</v>
      </c>
      <c r="K28" s="1">
        <v>458106.57</v>
      </c>
      <c r="L28" s="2">
        <v>44970</v>
      </c>
      <c r="M28">
        <v>2023</v>
      </c>
      <c r="N28">
        <v>2</v>
      </c>
      <c r="O28" s="3">
        <v>790461</v>
      </c>
      <c r="P28">
        <v>5</v>
      </c>
      <c r="Q28" s="1">
        <v>458106.57</v>
      </c>
      <c r="R28" s="1">
        <v>458106.57</v>
      </c>
      <c r="S28" t="s">
        <v>92</v>
      </c>
      <c r="T28" s="2">
        <v>44971</v>
      </c>
      <c r="U28" t="s">
        <v>93</v>
      </c>
      <c r="V28" t="s">
        <v>37</v>
      </c>
      <c r="W28" t="s">
        <v>38</v>
      </c>
      <c r="X28" t="s">
        <v>49</v>
      </c>
      <c r="Y28" t="s">
        <v>50</v>
      </c>
      <c r="Z28" t="s">
        <v>39</v>
      </c>
      <c r="AA28" t="s">
        <v>40</v>
      </c>
      <c r="AB28" t="s">
        <v>41</v>
      </c>
      <c r="AD28" t="s">
        <v>42</v>
      </c>
      <c r="AE28" t="s">
        <v>42</v>
      </c>
      <c r="AK28" t="e">
        <f>COUNTIF([1]Hoja1!$A$2:$A$371,S28)</f>
        <v>#VALUE!</v>
      </c>
    </row>
    <row r="29" spans="1:37" x14ac:dyDescent="0.25">
      <c r="A29" t="s">
        <v>36</v>
      </c>
      <c r="B29" t="s">
        <v>83</v>
      </c>
      <c r="C29" t="s">
        <v>72</v>
      </c>
      <c r="D29" t="s">
        <v>73</v>
      </c>
      <c r="E29" s="2">
        <v>44970</v>
      </c>
      <c r="F29" t="s">
        <v>48</v>
      </c>
      <c r="G29" t="s">
        <v>73</v>
      </c>
      <c r="H29" t="s">
        <v>74</v>
      </c>
      <c r="I29" s="1">
        <v>624376.98</v>
      </c>
      <c r="J29">
        <v>0</v>
      </c>
      <c r="K29" s="1">
        <v>624376.98</v>
      </c>
      <c r="L29" s="2">
        <v>44970</v>
      </c>
      <c r="M29">
        <v>2023</v>
      </c>
      <c r="N29">
        <v>2</v>
      </c>
      <c r="O29">
        <v>790468</v>
      </c>
      <c r="P29">
        <v>1</v>
      </c>
      <c r="Q29" s="1">
        <v>0</v>
      </c>
      <c r="R29" s="1">
        <v>0</v>
      </c>
      <c r="S29" t="s">
        <v>94</v>
      </c>
      <c r="X29" t="s">
        <v>49</v>
      </c>
      <c r="Y29" t="s">
        <v>50</v>
      </c>
      <c r="Z29" t="s">
        <v>39</v>
      </c>
      <c r="AA29" t="s">
        <v>40</v>
      </c>
      <c r="AB29" t="s">
        <v>41</v>
      </c>
      <c r="AD29" t="s">
        <v>42</v>
      </c>
      <c r="AE29" t="s">
        <v>42</v>
      </c>
      <c r="AK29" t="e">
        <f>COUNTIF([1]Hoja1!$A$2:$A$371,S29)</f>
        <v>#VALUE!</v>
      </c>
    </row>
    <row r="30" spans="1:37" x14ac:dyDescent="0.25">
      <c r="A30" t="s">
        <v>36</v>
      </c>
      <c r="B30" t="s">
        <v>86</v>
      </c>
      <c r="C30" t="s">
        <v>72</v>
      </c>
      <c r="D30" t="s">
        <v>73</v>
      </c>
      <c r="E30" s="2">
        <v>44970</v>
      </c>
      <c r="F30" t="s">
        <v>48</v>
      </c>
      <c r="G30" t="s">
        <v>73</v>
      </c>
      <c r="H30" t="s">
        <v>74</v>
      </c>
      <c r="I30" s="1">
        <v>212007.99</v>
      </c>
      <c r="J30">
        <v>0</v>
      </c>
      <c r="K30" s="1">
        <v>212007.99</v>
      </c>
      <c r="L30" s="2">
        <v>44970</v>
      </c>
      <c r="M30">
        <v>2023</v>
      </c>
      <c r="N30">
        <v>2</v>
      </c>
      <c r="O30">
        <v>790468</v>
      </c>
      <c r="P30">
        <v>2</v>
      </c>
      <c r="Q30" s="1">
        <v>0</v>
      </c>
      <c r="R30" s="1">
        <v>0</v>
      </c>
      <c r="S30" t="s">
        <v>94</v>
      </c>
      <c r="X30" t="s">
        <v>49</v>
      </c>
      <c r="Y30" t="s">
        <v>50</v>
      </c>
      <c r="Z30" t="s">
        <v>39</v>
      </c>
      <c r="AA30" t="s">
        <v>40</v>
      </c>
      <c r="AB30" t="s">
        <v>41</v>
      </c>
      <c r="AD30" t="s">
        <v>42</v>
      </c>
      <c r="AE30" t="s">
        <v>42</v>
      </c>
      <c r="AK30" t="e">
        <f>COUNTIF([1]Hoja1!$A$2:$A$371,S30)</f>
        <v>#VALUE!</v>
      </c>
    </row>
    <row r="31" spans="1:37" x14ac:dyDescent="0.25">
      <c r="A31" t="s">
        <v>36</v>
      </c>
      <c r="B31" t="s">
        <v>87</v>
      </c>
      <c r="C31" t="s">
        <v>72</v>
      </c>
      <c r="D31" t="s">
        <v>73</v>
      </c>
      <c r="E31" s="2">
        <v>44970</v>
      </c>
      <c r="F31" t="s">
        <v>48</v>
      </c>
      <c r="G31" t="s">
        <v>73</v>
      </c>
      <c r="H31" t="s">
        <v>74</v>
      </c>
      <c r="I31" s="1">
        <v>100281.08</v>
      </c>
      <c r="J31">
        <v>0</v>
      </c>
      <c r="K31" s="1">
        <v>100281.08</v>
      </c>
      <c r="L31" s="2">
        <v>44970</v>
      </c>
      <c r="M31">
        <v>2023</v>
      </c>
      <c r="N31">
        <v>2</v>
      </c>
      <c r="O31">
        <v>790468</v>
      </c>
      <c r="P31">
        <v>3</v>
      </c>
      <c r="Q31" s="1">
        <v>0</v>
      </c>
      <c r="R31" s="1">
        <v>0</v>
      </c>
      <c r="S31" t="s">
        <v>94</v>
      </c>
      <c r="X31" t="s">
        <v>49</v>
      </c>
      <c r="Y31" t="s">
        <v>50</v>
      </c>
      <c r="Z31" t="s">
        <v>39</v>
      </c>
      <c r="AA31" t="s">
        <v>40</v>
      </c>
      <c r="AB31" t="s">
        <v>41</v>
      </c>
      <c r="AD31" t="s">
        <v>42</v>
      </c>
      <c r="AE31" t="s">
        <v>42</v>
      </c>
      <c r="AK31" t="e">
        <f>COUNTIF([1]Hoja1!$A$2:$A$371,S31)</f>
        <v>#VALUE!</v>
      </c>
    </row>
    <row r="32" spans="1:37" x14ac:dyDescent="0.25">
      <c r="A32" t="s">
        <v>36</v>
      </c>
      <c r="B32" t="s">
        <v>88</v>
      </c>
      <c r="C32" t="s">
        <v>72</v>
      </c>
      <c r="D32" t="s">
        <v>73</v>
      </c>
      <c r="E32" s="2">
        <v>44970</v>
      </c>
      <c r="F32" t="s">
        <v>48</v>
      </c>
      <c r="G32" t="s">
        <v>73</v>
      </c>
      <c r="H32" t="s">
        <v>74</v>
      </c>
      <c r="I32" s="1">
        <v>112825.12</v>
      </c>
      <c r="J32">
        <v>0</v>
      </c>
      <c r="K32" s="1">
        <v>112825.12</v>
      </c>
      <c r="L32" s="2">
        <v>44970</v>
      </c>
      <c r="M32">
        <v>2023</v>
      </c>
      <c r="N32">
        <v>2</v>
      </c>
      <c r="O32">
        <v>790468</v>
      </c>
      <c r="P32">
        <v>4</v>
      </c>
      <c r="Q32" s="1">
        <v>0</v>
      </c>
      <c r="R32" s="1">
        <v>0</v>
      </c>
      <c r="S32" t="s">
        <v>94</v>
      </c>
      <c r="X32" t="s">
        <v>49</v>
      </c>
      <c r="Y32" t="s">
        <v>50</v>
      </c>
      <c r="Z32" t="s">
        <v>39</v>
      </c>
      <c r="AA32" t="s">
        <v>40</v>
      </c>
      <c r="AB32" t="s">
        <v>41</v>
      </c>
      <c r="AD32" t="s">
        <v>42</v>
      </c>
      <c r="AE32" t="s">
        <v>42</v>
      </c>
      <c r="AK32" t="e">
        <f>COUNTIF([1]Hoja1!$A$2:$A$371,S32)</f>
        <v>#VALUE!</v>
      </c>
    </row>
    <row r="33" spans="1:37" x14ac:dyDescent="0.25">
      <c r="A33" t="s">
        <v>36</v>
      </c>
      <c r="B33" t="s">
        <v>89</v>
      </c>
      <c r="C33" t="s">
        <v>72</v>
      </c>
      <c r="D33" t="s">
        <v>73</v>
      </c>
      <c r="E33" s="2">
        <v>44970</v>
      </c>
      <c r="F33" t="s">
        <v>48</v>
      </c>
      <c r="G33" t="s">
        <v>73</v>
      </c>
      <c r="H33" t="s">
        <v>74</v>
      </c>
      <c r="I33" s="1">
        <v>112825.14</v>
      </c>
      <c r="J33">
        <v>0</v>
      </c>
      <c r="K33" s="1">
        <v>112825.14</v>
      </c>
      <c r="L33" s="2">
        <v>44970</v>
      </c>
      <c r="M33">
        <v>2023</v>
      </c>
      <c r="N33">
        <v>2</v>
      </c>
      <c r="O33">
        <v>790468</v>
      </c>
      <c r="P33">
        <v>5</v>
      </c>
      <c r="Q33" s="1">
        <v>0</v>
      </c>
      <c r="R33" s="1">
        <v>0</v>
      </c>
      <c r="S33" t="s">
        <v>94</v>
      </c>
      <c r="X33" t="s">
        <v>49</v>
      </c>
      <c r="Y33" t="s">
        <v>50</v>
      </c>
      <c r="Z33" t="s">
        <v>39</v>
      </c>
      <c r="AA33" t="s">
        <v>40</v>
      </c>
      <c r="AB33" t="s">
        <v>41</v>
      </c>
      <c r="AD33" t="s">
        <v>42</v>
      </c>
      <c r="AE33" t="s">
        <v>42</v>
      </c>
      <c r="AK33" t="e">
        <f>COUNTIF([1]Hoja1!$A$2:$A$371,S33)</f>
        <v>#VALUE!</v>
      </c>
    </row>
    <row r="34" spans="1:37" s="3" customFormat="1" x14ac:dyDescent="0.25">
      <c r="A34" s="3" t="s">
        <v>36</v>
      </c>
      <c r="B34" s="3" t="s">
        <v>83</v>
      </c>
      <c r="C34" s="3" t="s">
        <v>72</v>
      </c>
      <c r="D34" s="3" t="s">
        <v>73</v>
      </c>
      <c r="E34" s="4">
        <v>44985</v>
      </c>
      <c r="F34" s="3" t="s">
        <v>48</v>
      </c>
      <c r="G34" s="3" t="s">
        <v>73</v>
      </c>
      <c r="H34" s="3" t="s">
        <v>74</v>
      </c>
      <c r="I34" s="5">
        <v>546370.17000000004</v>
      </c>
      <c r="J34" s="3">
        <v>0</v>
      </c>
      <c r="K34" s="5">
        <v>546370.17000000004</v>
      </c>
      <c r="L34" s="4">
        <v>44985</v>
      </c>
      <c r="M34" s="3">
        <v>2023</v>
      </c>
      <c r="N34" s="3">
        <v>2</v>
      </c>
      <c r="O34" s="3">
        <v>794772</v>
      </c>
      <c r="P34" s="3">
        <v>1</v>
      </c>
      <c r="Q34" s="5">
        <v>0</v>
      </c>
      <c r="R34" s="5">
        <v>0</v>
      </c>
      <c r="S34" s="3" t="s">
        <v>95</v>
      </c>
      <c r="T34" s="4"/>
      <c r="X34" s="3" t="s">
        <v>49</v>
      </c>
      <c r="Y34" s="3" t="s">
        <v>50</v>
      </c>
      <c r="Z34" s="3" t="s">
        <v>39</v>
      </c>
      <c r="AA34" s="3" t="s">
        <v>40</v>
      </c>
      <c r="AB34" s="3" t="s">
        <v>41</v>
      </c>
      <c r="AD34" s="3" t="s">
        <v>42</v>
      </c>
      <c r="AE34" s="3" t="s">
        <v>42</v>
      </c>
      <c r="AK34" s="3" t="e">
        <f>COUNTIF([1]Hoja1!$A$2:$A$371,S34)</f>
        <v>#VALUE!</v>
      </c>
    </row>
    <row r="35" spans="1:37" s="3" customFormat="1" x14ac:dyDescent="0.25">
      <c r="A35" s="3" t="s">
        <v>36</v>
      </c>
      <c r="B35" s="3" t="s">
        <v>86</v>
      </c>
      <c r="C35" s="3" t="s">
        <v>72</v>
      </c>
      <c r="D35" s="3" t="s">
        <v>73</v>
      </c>
      <c r="E35" s="4">
        <v>44985</v>
      </c>
      <c r="F35" s="3" t="s">
        <v>48</v>
      </c>
      <c r="G35" s="3" t="s">
        <v>73</v>
      </c>
      <c r="H35" s="3" t="s">
        <v>74</v>
      </c>
      <c r="I35" s="5">
        <v>297570.08</v>
      </c>
      <c r="J35" s="3">
        <v>0</v>
      </c>
      <c r="K35" s="5">
        <v>297570.08</v>
      </c>
      <c r="L35" s="4">
        <v>44985</v>
      </c>
      <c r="M35" s="3">
        <v>2023</v>
      </c>
      <c r="N35" s="3">
        <v>2</v>
      </c>
      <c r="O35" s="3">
        <v>794772</v>
      </c>
      <c r="P35" s="3">
        <v>2</v>
      </c>
      <c r="Q35" s="5">
        <v>0</v>
      </c>
      <c r="R35" s="5">
        <v>0</v>
      </c>
      <c r="S35" s="3" t="s">
        <v>95</v>
      </c>
      <c r="T35" s="4"/>
      <c r="X35" s="3" t="s">
        <v>49</v>
      </c>
      <c r="Y35" s="3" t="s">
        <v>50</v>
      </c>
      <c r="Z35" s="3" t="s">
        <v>39</v>
      </c>
      <c r="AA35" s="3" t="s">
        <v>40</v>
      </c>
      <c r="AB35" s="3" t="s">
        <v>41</v>
      </c>
      <c r="AD35" s="3" t="s">
        <v>42</v>
      </c>
      <c r="AE35" s="3" t="s">
        <v>42</v>
      </c>
      <c r="AK35" s="3" t="e">
        <f>COUNTIF([1]Hoja1!$A$2:$A$371,S35)</f>
        <v>#VALUE!</v>
      </c>
    </row>
    <row r="36" spans="1:37" s="3" customFormat="1" x14ac:dyDescent="0.25">
      <c r="A36" s="3" t="s">
        <v>36</v>
      </c>
      <c r="B36" s="3" t="s">
        <v>87</v>
      </c>
      <c r="C36" s="3" t="s">
        <v>72</v>
      </c>
      <c r="D36" s="3" t="s">
        <v>73</v>
      </c>
      <c r="E36" s="4">
        <v>44985</v>
      </c>
      <c r="F36" s="3" t="s">
        <v>48</v>
      </c>
      <c r="G36" s="3" t="s">
        <v>73</v>
      </c>
      <c r="H36" s="3" t="s">
        <v>74</v>
      </c>
      <c r="I36" s="5">
        <v>242335.26</v>
      </c>
      <c r="J36" s="3">
        <v>0</v>
      </c>
      <c r="K36" s="5">
        <v>242335.26</v>
      </c>
      <c r="L36" s="4">
        <v>44985</v>
      </c>
      <c r="M36" s="3">
        <v>2023</v>
      </c>
      <c r="N36" s="3">
        <v>2</v>
      </c>
      <c r="O36" s="3">
        <v>794772</v>
      </c>
      <c r="P36" s="3">
        <v>3</v>
      </c>
      <c r="Q36" s="5">
        <v>0</v>
      </c>
      <c r="R36" s="5">
        <v>0</v>
      </c>
      <c r="S36" s="3" t="s">
        <v>95</v>
      </c>
      <c r="T36" s="4"/>
      <c r="X36" s="3" t="s">
        <v>49</v>
      </c>
      <c r="Y36" s="3" t="s">
        <v>50</v>
      </c>
      <c r="Z36" s="3" t="s">
        <v>39</v>
      </c>
      <c r="AA36" s="3" t="s">
        <v>40</v>
      </c>
      <c r="AB36" s="3" t="s">
        <v>41</v>
      </c>
      <c r="AD36" s="3" t="s">
        <v>42</v>
      </c>
      <c r="AE36" s="3" t="s">
        <v>42</v>
      </c>
      <c r="AK36" s="3" t="e">
        <f>COUNTIF([1]Hoja1!$A$2:$A$371,S36)</f>
        <v>#VALUE!</v>
      </c>
    </row>
    <row r="37" spans="1:37" s="3" customFormat="1" x14ac:dyDescent="0.25">
      <c r="A37" s="3" t="s">
        <v>36</v>
      </c>
      <c r="B37" s="3" t="s">
        <v>88</v>
      </c>
      <c r="C37" s="3" t="s">
        <v>72</v>
      </c>
      <c r="D37" s="3" t="s">
        <v>73</v>
      </c>
      <c r="E37" s="4">
        <v>44985</v>
      </c>
      <c r="F37" s="3" t="s">
        <v>48</v>
      </c>
      <c r="G37" s="3" t="s">
        <v>73</v>
      </c>
      <c r="H37" s="3" t="s">
        <v>74</v>
      </c>
      <c r="I37" s="5">
        <v>179034.3</v>
      </c>
      <c r="J37" s="3">
        <v>0</v>
      </c>
      <c r="K37" s="5">
        <v>179034.3</v>
      </c>
      <c r="L37" s="4">
        <v>44985</v>
      </c>
      <c r="M37" s="3">
        <v>2023</v>
      </c>
      <c r="N37" s="3">
        <v>2</v>
      </c>
      <c r="O37" s="3">
        <v>794772</v>
      </c>
      <c r="P37" s="3">
        <v>4</v>
      </c>
      <c r="Q37" s="5">
        <v>0</v>
      </c>
      <c r="R37" s="5">
        <v>0</v>
      </c>
      <c r="S37" s="3" t="s">
        <v>95</v>
      </c>
      <c r="T37" s="4"/>
      <c r="X37" s="3" t="s">
        <v>49</v>
      </c>
      <c r="Y37" s="3" t="s">
        <v>50</v>
      </c>
      <c r="Z37" s="3" t="s">
        <v>39</v>
      </c>
      <c r="AA37" s="3" t="s">
        <v>40</v>
      </c>
      <c r="AB37" s="3" t="s">
        <v>41</v>
      </c>
      <c r="AD37" s="3" t="s">
        <v>42</v>
      </c>
      <c r="AE37" s="3" t="s">
        <v>42</v>
      </c>
      <c r="AK37" s="3" t="e">
        <f>COUNTIF([1]Hoja1!$A$2:$A$371,S37)</f>
        <v>#VALUE!</v>
      </c>
    </row>
    <row r="38" spans="1:37" s="3" customFormat="1" x14ac:dyDescent="0.25">
      <c r="A38" s="3" t="s">
        <v>36</v>
      </c>
      <c r="B38" s="3" t="s">
        <v>89</v>
      </c>
      <c r="C38" s="3" t="s">
        <v>72</v>
      </c>
      <c r="D38" s="3" t="s">
        <v>73</v>
      </c>
      <c r="E38" s="4">
        <v>44985</v>
      </c>
      <c r="F38" s="3" t="s">
        <v>48</v>
      </c>
      <c r="G38" s="3" t="s">
        <v>73</v>
      </c>
      <c r="H38" s="3" t="s">
        <v>74</v>
      </c>
      <c r="I38" s="5">
        <v>308499.03999999998</v>
      </c>
      <c r="J38" s="3">
        <v>0</v>
      </c>
      <c r="K38" s="5">
        <v>308499.03999999998</v>
      </c>
      <c r="L38" s="4">
        <v>44985</v>
      </c>
      <c r="M38" s="3">
        <v>2023</v>
      </c>
      <c r="N38" s="3">
        <v>2</v>
      </c>
      <c r="O38" s="3">
        <v>794772</v>
      </c>
      <c r="P38" s="3">
        <v>5</v>
      </c>
      <c r="Q38" s="5">
        <v>0</v>
      </c>
      <c r="R38" s="5">
        <v>0</v>
      </c>
      <c r="S38" s="3" t="s">
        <v>95</v>
      </c>
      <c r="T38" s="4"/>
      <c r="X38" s="3" t="s">
        <v>49</v>
      </c>
      <c r="Y38" s="3" t="s">
        <v>50</v>
      </c>
      <c r="Z38" s="3" t="s">
        <v>39</v>
      </c>
      <c r="AA38" s="3" t="s">
        <v>40</v>
      </c>
      <c r="AB38" s="3" t="s">
        <v>41</v>
      </c>
      <c r="AD38" s="3" t="s">
        <v>42</v>
      </c>
      <c r="AE38" s="3" t="s">
        <v>42</v>
      </c>
      <c r="AK38" s="3" t="e">
        <f>COUNTIF([1]Hoja1!$A$2:$A$371,S38)</f>
        <v>#VALUE!</v>
      </c>
    </row>
    <row r="39" spans="1:37" x14ac:dyDescent="0.25">
      <c r="A39" t="s">
        <v>36</v>
      </c>
      <c r="B39" t="s">
        <v>83</v>
      </c>
      <c r="C39" t="s">
        <v>72</v>
      </c>
      <c r="D39" t="s">
        <v>73</v>
      </c>
      <c r="E39" s="2">
        <v>44985</v>
      </c>
      <c r="F39" t="s">
        <v>48</v>
      </c>
      <c r="G39" t="s">
        <v>73</v>
      </c>
      <c r="H39" t="s">
        <v>74</v>
      </c>
      <c r="I39" s="1">
        <v>702257.87</v>
      </c>
      <c r="J39">
        <v>0</v>
      </c>
      <c r="K39" s="1">
        <v>702257.87</v>
      </c>
      <c r="L39" s="2">
        <v>44985</v>
      </c>
      <c r="M39">
        <v>2023</v>
      </c>
      <c r="N39">
        <v>2</v>
      </c>
      <c r="O39" s="3">
        <v>794773</v>
      </c>
      <c r="P39">
        <v>1</v>
      </c>
      <c r="Q39" s="1">
        <v>0</v>
      </c>
      <c r="R39" s="1">
        <v>0</v>
      </c>
      <c r="S39" t="s">
        <v>96</v>
      </c>
      <c r="X39" t="s">
        <v>49</v>
      </c>
      <c r="Y39" t="s">
        <v>50</v>
      </c>
      <c r="Z39" t="s">
        <v>39</v>
      </c>
      <c r="AA39" t="s">
        <v>40</v>
      </c>
      <c r="AB39" t="s">
        <v>41</v>
      </c>
      <c r="AD39" t="s">
        <v>42</v>
      </c>
      <c r="AE39" t="s">
        <v>41</v>
      </c>
      <c r="AK39" t="e">
        <f>COUNTIF([1]Hoja1!$A$2:$A$371,S39)</f>
        <v>#VALUE!</v>
      </c>
    </row>
    <row r="40" spans="1:37" x14ac:dyDescent="0.25">
      <c r="A40" t="s">
        <v>36</v>
      </c>
      <c r="B40" t="s">
        <v>86</v>
      </c>
      <c r="C40" t="s">
        <v>72</v>
      </c>
      <c r="D40" t="s">
        <v>73</v>
      </c>
      <c r="E40" s="2">
        <v>44985</v>
      </c>
      <c r="F40" t="s">
        <v>48</v>
      </c>
      <c r="G40" t="s">
        <v>73</v>
      </c>
      <c r="H40" t="s">
        <v>74</v>
      </c>
      <c r="I40" s="1">
        <v>449121.35</v>
      </c>
      <c r="J40">
        <v>0</v>
      </c>
      <c r="K40" s="1">
        <v>449121.35</v>
      </c>
      <c r="L40" s="2">
        <v>44985</v>
      </c>
      <c r="M40">
        <v>2023</v>
      </c>
      <c r="N40">
        <v>2</v>
      </c>
      <c r="O40" s="3">
        <v>794773</v>
      </c>
      <c r="P40">
        <v>2</v>
      </c>
      <c r="Q40" s="1">
        <v>0</v>
      </c>
      <c r="R40" s="1">
        <v>0</v>
      </c>
      <c r="S40" t="s">
        <v>96</v>
      </c>
      <c r="X40" t="s">
        <v>49</v>
      </c>
      <c r="Y40" t="s">
        <v>50</v>
      </c>
      <c r="Z40" t="s">
        <v>39</v>
      </c>
      <c r="AA40" t="s">
        <v>40</v>
      </c>
      <c r="AB40" t="s">
        <v>41</v>
      </c>
      <c r="AD40" t="s">
        <v>42</v>
      </c>
      <c r="AE40" t="s">
        <v>41</v>
      </c>
      <c r="AK40" t="e">
        <f>COUNTIF([1]Hoja1!$A$2:$A$371,S40)</f>
        <v>#VALUE!</v>
      </c>
    </row>
    <row r="41" spans="1:37" x14ac:dyDescent="0.25">
      <c r="A41" t="s">
        <v>36</v>
      </c>
      <c r="B41" t="s">
        <v>87</v>
      </c>
      <c r="C41" t="s">
        <v>72</v>
      </c>
      <c r="D41" t="s">
        <v>73</v>
      </c>
      <c r="E41" s="2">
        <v>44985</v>
      </c>
      <c r="F41" t="s">
        <v>48</v>
      </c>
      <c r="G41" t="s">
        <v>73</v>
      </c>
      <c r="H41" t="s">
        <v>74</v>
      </c>
      <c r="I41" s="1">
        <v>382968.37</v>
      </c>
      <c r="J41">
        <v>0</v>
      </c>
      <c r="K41" s="1">
        <v>382968.37</v>
      </c>
      <c r="L41" s="2">
        <v>44985</v>
      </c>
      <c r="M41">
        <v>2023</v>
      </c>
      <c r="N41">
        <v>2</v>
      </c>
      <c r="O41" s="3">
        <v>794773</v>
      </c>
      <c r="P41">
        <v>3</v>
      </c>
      <c r="Q41" s="1">
        <v>0</v>
      </c>
      <c r="R41" s="1">
        <v>0</v>
      </c>
      <c r="S41" t="s">
        <v>96</v>
      </c>
      <c r="X41" t="s">
        <v>49</v>
      </c>
      <c r="Y41" t="s">
        <v>50</v>
      </c>
      <c r="Z41" t="s">
        <v>39</v>
      </c>
      <c r="AA41" t="s">
        <v>40</v>
      </c>
      <c r="AB41" t="s">
        <v>41</v>
      </c>
      <c r="AD41" t="s">
        <v>42</v>
      </c>
      <c r="AE41" t="s">
        <v>41</v>
      </c>
      <c r="AK41" t="e">
        <f>COUNTIF([1]Hoja1!$A$2:$A$371,S41)</f>
        <v>#VALUE!</v>
      </c>
    </row>
    <row r="42" spans="1:37" x14ac:dyDescent="0.25">
      <c r="A42" t="s">
        <v>36</v>
      </c>
      <c r="B42" t="s">
        <v>88</v>
      </c>
      <c r="C42" t="s">
        <v>72</v>
      </c>
      <c r="D42" t="s">
        <v>73</v>
      </c>
      <c r="E42" s="2">
        <v>44985</v>
      </c>
      <c r="F42" t="s">
        <v>48</v>
      </c>
      <c r="G42" t="s">
        <v>73</v>
      </c>
      <c r="H42" t="s">
        <v>74</v>
      </c>
      <c r="I42" s="1">
        <v>401190.5</v>
      </c>
      <c r="J42">
        <v>0</v>
      </c>
      <c r="K42" s="1">
        <v>401190.5</v>
      </c>
      <c r="L42" s="2">
        <v>44985</v>
      </c>
      <c r="M42">
        <v>2023</v>
      </c>
      <c r="N42">
        <v>2</v>
      </c>
      <c r="O42" s="3">
        <v>794773</v>
      </c>
      <c r="P42">
        <v>4</v>
      </c>
      <c r="Q42" s="1">
        <v>0</v>
      </c>
      <c r="R42" s="1">
        <v>0</v>
      </c>
      <c r="S42" t="s">
        <v>96</v>
      </c>
      <c r="X42" t="s">
        <v>49</v>
      </c>
      <c r="Y42" t="s">
        <v>50</v>
      </c>
      <c r="Z42" t="s">
        <v>39</v>
      </c>
      <c r="AA42" t="s">
        <v>40</v>
      </c>
      <c r="AB42" t="s">
        <v>41</v>
      </c>
      <c r="AD42" t="s">
        <v>42</v>
      </c>
      <c r="AE42" t="s">
        <v>41</v>
      </c>
      <c r="AK42" t="e">
        <f>COUNTIF([1]Hoja1!$A$2:$A$371,S42)</f>
        <v>#VALUE!</v>
      </c>
    </row>
    <row r="43" spans="1:37" x14ac:dyDescent="0.25">
      <c r="A43" t="s">
        <v>36</v>
      </c>
      <c r="B43" t="s">
        <v>89</v>
      </c>
      <c r="C43" t="s">
        <v>72</v>
      </c>
      <c r="D43" t="s">
        <v>73</v>
      </c>
      <c r="E43" s="2">
        <v>44985</v>
      </c>
      <c r="F43" t="s">
        <v>48</v>
      </c>
      <c r="G43" t="s">
        <v>73</v>
      </c>
      <c r="H43" t="s">
        <v>74</v>
      </c>
      <c r="I43" s="1">
        <v>349161.1</v>
      </c>
      <c r="J43">
        <v>0</v>
      </c>
      <c r="K43" s="1">
        <v>349161.1</v>
      </c>
      <c r="L43" s="2">
        <v>44985</v>
      </c>
      <c r="M43">
        <v>2023</v>
      </c>
      <c r="N43">
        <v>2</v>
      </c>
      <c r="O43" s="3">
        <v>794773</v>
      </c>
      <c r="P43">
        <v>5</v>
      </c>
      <c r="Q43" s="1">
        <v>0</v>
      </c>
      <c r="R43" s="1">
        <v>0</v>
      </c>
      <c r="S43" t="s">
        <v>96</v>
      </c>
      <c r="X43" t="s">
        <v>49</v>
      </c>
      <c r="Y43" t="s">
        <v>50</v>
      </c>
      <c r="Z43" t="s">
        <v>39</v>
      </c>
      <c r="AA43" t="s">
        <v>40</v>
      </c>
      <c r="AB43" t="s">
        <v>41</v>
      </c>
      <c r="AD43" t="s">
        <v>42</v>
      </c>
      <c r="AE43" t="s">
        <v>41</v>
      </c>
      <c r="AK43" t="e">
        <f>COUNTIF([1]Hoja1!$A$2:$A$371,S43)</f>
        <v>#VALUE!</v>
      </c>
    </row>
    <row r="44" spans="1:37" hidden="1" x14ac:dyDescent="0.25">
      <c r="A44" t="s">
        <v>36</v>
      </c>
      <c r="B44" t="s">
        <v>97</v>
      </c>
      <c r="C44" t="s">
        <v>98</v>
      </c>
      <c r="D44" t="s">
        <v>99</v>
      </c>
      <c r="E44" s="2">
        <v>44938</v>
      </c>
      <c r="F44" t="s">
        <v>48</v>
      </c>
      <c r="G44" t="s">
        <v>100</v>
      </c>
      <c r="H44" t="s">
        <v>101</v>
      </c>
      <c r="I44" s="1">
        <v>325999.83</v>
      </c>
      <c r="J44">
        <v>0</v>
      </c>
      <c r="K44" s="1">
        <v>325999.83</v>
      </c>
      <c r="L44" s="2">
        <v>44938</v>
      </c>
      <c r="M44">
        <v>2023</v>
      </c>
      <c r="N44">
        <v>1</v>
      </c>
      <c r="O44">
        <v>785911</v>
      </c>
      <c r="P44">
        <v>1</v>
      </c>
      <c r="Q44" s="1">
        <v>325999.83</v>
      </c>
      <c r="R44" s="1">
        <v>325999.83</v>
      </c>
      <c r="S44" t="s">
        <v>102</v>
      </c>
      <c r="T44" s="2">
        <v>44939</v>
      </c>
      <c r="U44" t="s">
        <v>103</v>
      </c>
      <c r="V44" t="s">
        <v>43</v>
      </c>
      <c r="W44" t="s">
        <v>44</v>
      </c>
      <c r="X44" t="s">
        <v>49</v>
      </c>
      <c r="Y44" t="s">
        <v>50</v>
      </c>
      <c r="Z44" t="s">
        <v>39</v>
      </c>
      <c r="AA44" t="s">
        <v>40</v>
      </c>
      <c r="AB44" t="s">
        <v>41</v>
      </c>
      <c r="AD44" t="s">
        <v>42</v>
      </c>
      <c r="AE44" t="s">
        <v>42</v>
      </c>
      <c r="AK44" t="e">
        <f>COUNTIF([1]Hoja1!$A$2:$A$371,S44)</f>
        <v>#VALUE!</v>
      </c>
    </row>
    <row r="45" spans="1:37" hidden="1" x14ac:dyDescent="0.25">
      <c r="A45" t="s">
        <v>36</v>
      </c>
      <c r="B45" t="s">
        <v>104</v>
      </c>
      <c r="C45" t="s">
        <v>98</v>
      </c>
      <c r="D45" t="s">
        <v>99</v>
      </c>
      <c r="E45" s="2">
        <v>44938</v>
      </c>
      <c r="F45" t="s">
        <v>48</v>
      </c>
      <c r="G45" t="s">
        <v>100</v>
      </c>
      <c r="H45" t="s">
        <v>101</v>
      </c>
      <c r="I45" s="1">
        <v>476583.34</v>
      </c>
      <c r="J45">
        <v>0</v>
      </c>
      <c r="K45" s="1">
        <v>476583.34</v>
      </c>
      <c r="L45" s="2">
        <v>44938</v>
      </c>
      <c r="M45">
        <v>2023</v>
      </c>
      <c r="N45">
        <v>1</v>
      </c>
      <c r="O45">
        <v>785911</v>
      </c>
      <c r="P45">
        <v>2</v>
      </c>
      <c r="Q45" s="1">
        <v>476583.34</v>
      </c>
      <c r="R45" s="1">
        <v>476583.34</v>
      </c>
      <c r="S45" t="s">
        <v>102</v>
      </c>
      <c r="T45" s="2">
        <v>44939</v>
      </c>
      <c r="U45" t="s">
        <v>103</v>
      </c>
      <c r="V45" t="s">
        <v>43</v>
      </c>
      <c r="W45" t="s">
        <v>44</v>
      </c>
      <c r="X45" t="s">
        <v>49</v>
      </c>
      <c r="Y45" t="s">
        <v>50</v>
      </c>
      <c r="Z45" t="s">
        <v>39</v>
      </c>
      <c r="AA45" t="s">
        <v>40</v>
      </c>
      <c r="AB45" t="s">
        <v>41</v>
      </c>
      <c r="AD45" t="s">
        <v>42</v>
      </c>
      <c r="AE45" t="s">
        <v>42</v>
      </c>
      <c r="AK45" t="e">
        <f>COUNTIF([1]Hoja1!$A$2:$A$371,S45)</f>
        <v>#VALUE!</v>
      </c>
    </row>
    <row r="46" spans="1:37" hidden="1" x14ac:dyDescent="0.25">
      <c r="A46" t="s">
        <v>36</v>
      </c>
      <c r="B46" t="s">
        <v>105</v>
      </c>
      <c r="C46" t="s">
        <v>98</v>
      </c>
      <c r="D46" t="s">
        <v>99</v>
      </c>
      <c r="E46" s="2">
        <v>44938</v>
      </c>
      <c r="F46" t="s">
        <v>48</v>
      </c>
      <c r="G46" t="s">
        <v>100</v>
      </c>
      <c r="H46" t="s">
        <v>101</v>
      </c>
      <c r="I46" s="1">
        <v>262166.83</v>
      </c>
      <c r="J46">
        <v>0</v>
      </c>
      <c r="K46" s="1">
        <v>262166.83</v>
      </c>
      <c r="L46" s="2">
        <v>44938</v>
      </c>
      <c r="M46">
        <v>2023</v>
      </c>
      <c r="N46">
        <v>1</v>
      </c>
      <c r="O46">
        <v>785911</v>
      </c>
      <c r="P46">
        <v>3</v>
      </c>
      <c r="Q46" s="1">
        <v>262166.83</v>
      </c>
      <c r="R46" s="1">
        <v>262166.83</v>
      </c>
      <c r="S46" t="s">
        <v>102</v>
      </c>
      <c r="T46" s="2">
        <v>44939</v>
      </c>
      <c r="U46" t="s">
        <v>103</v>
      </c>
      <c r="V46" t="s">
        <v>43</v>
      </c>
      <c r="W46" t="s">
        <v>44</v>
      </c>
      <c r="X46" t="s">
        <v>49</v>
      </c>
      <c r="Y46" t="s">
        <v>50</v>
      </c>
      <c r="Z46" t="s">
        <v>39</v>
      </c>
      <c r="AA46" t="s">
        <v>40</v>
      </c>
      <c r="AB46" t="s">
        <v>41</v>
      </c>
      <c r="AD46" t="s">
        <v>42</v>
      </c>
      <c r="AE46" t="s">
        <v>42</v>
      </c>
      <c r="AK46" t="e">
        <f>COUNTIF([1]Hoja1!$A$2:$A$371,S46)</f>
        <v>#VALUE!</v>
      </c>
    </row>
    <row r="47" spans="1:37" hidden="1" x14ac:dyDescent="0.25">
      <c r="A47" t="s">
        <v>36</v>
      </c>
      <c r="B47" t="s">
        <v>106</v>
      </c>
      <c r="C47" t="s">
        <v>98</v>
      </c>
      <c r="D47" t="s">
        <v>99</v>
      </c>
      <c r="E47" s="2">
        <v>44938</v>
      </c>
      <c r="F47" t="s">
        <v>48</v>
      </c>
      <c r="G47" t="s">
        <v>100</v>
      </c>
      <c r="H47" t="s">
        <v>101</v>
      </c>
      <c r="I47" s="1">
        <v>351583.33</v>
      </c>
      <c r="J47">
        <v>0</v>
      </c>
      <c r="K47" s="1">
        <v>351583.33</v>
      </c>
      <c r="L47" s="2">
        <v>44938</v>
      </c>
      <c r="M47">
        <v>2023</v>
      </c>
      <c r="N47">
        <v>1</v>
      </c>
      <c r="O47">
        <v>785911</v>
      </c>
      <c r="P47">
        <v>4</v>
      </c>
      <c r="Q47" s="1">
        <v>351583.33</v>
      </c>
      <c r="R47" s="1">
        <v>351583.33</v>
      </c>
      <c r="S47" t="s">
        <v>102</v>
      </c>
      <c r="T47" s="2">
        <v>44939</v>
      </c>
      <c r="U47" t="s">
        <v>103</v>
      </c>
      <c r="V47" t="s">
        <v>43</v>
      </c>
      <c r="W47" t="s">
        <v>44</v>
      </c>
      <c r="X47" t="s">
        <v>49</v>
      </c>
      <c r="Y47" t="s">
        <v>50</v>
      </c>
      <c r="Z47" t="s">
        <v>39</v>
      </c>
      <c r="AA47" t="s">
        <v>40</v>
      </c>
      <c r="AB47" t="s">
        <v>41</v>
      </c>
      <c r="AD47" t="s">
        <v>42</v>
      </c>
      <c r="AE47" t="s">
        <v>42</v>
      </c>
      <c r="AK47" t="e">
        <f>COUNTIF([1]Hoja1!$A$2:$A$371,S47)</f>
        <v>#VALUE!</v>
      </c>
    </row>
    <row r="48" spans="1:37" hidden="1" x14ac:dyDescent="0.25">
      <c r="A48" t="s">
        <v>36</v>
      </c>
      <c r="B48" t="s">
        <v>107</v>
      </c>
      <c r="C48" t="s">
        <v>98</v>
      </c>
      <c r="D48" t="s">
        <v>99</v>
      </c>
      <c r="E48" s="2">
        <v>44956</v>
      </c>
      <c r="F48" t="s">
        <v>48</v>
      </c>
      <c r="G48" t="s">
        <v>100</v>
      </c>
      <c r="H48" t="s">
        <v>101</v>
      </c>
      <c r="I48" s="1">
        <v>73333.17</v>
      </c>
      <c r="J48">
        <v>0</v>
      </c>
      <c r="K48" s="1">
        <v>73333.17</v>
      </c>
      <c r="L48" s="2">
        <v>44956</v>
      </c>
      <c r="M48">
        <v>2023</v>
      </c>
      <c r="N48">
        <v>1</v>
      </c>
      <c r="O48">
        <v>787298</v>
      </c>
      <c r="P48">
        <v>1</v>
      </c>
      <c r="Q48" s="1">
        <v>73333.17</v>
      </c>
      <c r="R48" s="1">
        <v>73333.17</v>
      </c>
      <c r="S48" t="s">
        <v>108</v>
      </c>
      <c r="T48" s="2">
        <v>44958</v>
      </c>
      <c r="U48" t="s">
        <v>109</v>
      </c>
      <c r="V48" t="s">
        <v>37</v>
      </c>
      <c r="W48" t="s">
        <v>38</v>
      </c>
      <c r="X48" t="s">
        <v>49</v>
      </c>
      <c r="Y48" t="s">
        <v>50</v>
      </c>
      <c r="Z48" t="s">
        <v>39</v>
      </c>
      <c r="AA48" t="s">
        <v>40</v>
      </c>
      <c r="AB48" t="s">
        <v>41</v>
      </c>
      <c r="AD48" t="s">
        <v>42</v>
      </c>
      <c r="AE48" t="s">
        <v>42</v>
      </c>
      <c r="AK48" t="e">
        <f>COUNTIF([1]Hoja1!$A$2:$A$371,S48)</f>
        <v>#VALUE!</v>
      </c>
    </row>
    <row r="49" spans="1:37" hidden="1" x14ac:dyDescent="0.25">
      <c r="A49" t="s">
        <v>36</v>
      </c>
      <c r="B49" t="s">
        <v>110</v>
      </c>
      <c r="C49" t="s">
        <v>98</v>
      </c>
      <c r="D49" t="s">
        <v>99</v>
      </c>
      <c r="E49" s="2">
        <v>44956</v>
      </c>
      <c r="F49" t="s">
        <v>48</v>
      </c>
      <c r="G49" t="s">
        <v>100</v>
      </c>
      <c r="H49" t="s">
        <v>101</v>
      </c>
      <c r="I49" s="1">
        <v>476583.33</v>
      </c>
      <c r="J49">
        <v>0</v>
      </c>
      <c r="K49" s="1">
        <v>476583.33</v>
      </c>
      <c r="L49" s="2">
        <v>44956</v>
      </c>
      <c r="M49">
        <v>2023</v>
      </c>
      <c r="N49">
        <v>1</v>
      </c>
      <c r="O49">
        <v>787298</v>
      </c>
      <c r="P49">
        <v>2</v>
      </c>
      <c r="Q49" s="1">
        <v>476583.33</v>
      </c>
      <c r="R49" s="1">
        <v>476583.33</v>
      </c>
      <c r="S49" t="s">
        <v>108</v>
      </c>
      <c r="T49" s="2">
        <v>44958</v>
      </c>
      <c r="U49" t="s">
        <v>109</v>
      </c>
      <c r="V49" t="s">
        <v>37</v>
      </c>
      <c r="W49" t="s">
        <v>38</v>
      </c>
      <c r="X49" t="s">
        <v>49</v>
      </c>
      <c r="Y49" t="s">
        <v>50</v>
      </c>
      <c r="Z49" t="s">
        <v>39</v>
      </c>
      <c r="AA49" t="s">
        <v>40</v>
      </c>
      <c r="AB49" t="s">
        <v>41</v>
      </c>
      <c r="AD49" t="s">
        <v>42</v>
      </c>
      <c r="AE49" t="s">
        <v>42</v>
      </c>
      <c r="AK49" t="e">
        <f>COUNTIF([1]Hoja1!$A$2:$A$371,S49)</f>
        <v>#VALUE!</v>
      </c>
    </row>
    <row r="50" spans="1:37" hidden="1" x14ac:dyDescent="0.25">
      <c r="A50" t="s">
        <v>36</v>
      </c>
      <c r="B50" t="s">
        <v>111</v>
      </c>
      <c r="C50" t="s">
        <v>98</v>
      </c>
      <c r="D50" t="s">
        <v>99</v>
      </c>
      <c r="E50" s="2">
        <v>44956</v>
      </c>
      <c r="F50" t="s">
        <v>48</v>
      </c>
      <c r="G50" t="s">
        <v>100</v>
      </c>
      <c r="H50" t="s">
        <v>101</v>
      </c>
      <c r="I50" s="1">
        <v>262166.84000000003</v>
      </c>
      <c r="J50">
        <v>0</v>
      </c>
      <c r="K50" s="1">
        <v>262166.84000000003</v>
      </c>
      <c r="L50" s="2">
        <v>44956</v>
      </c>
      <c r="M50">
        <v>2023</v>
      </c>
      <c r="N50">
        <v>1</v>
      </c>
      <c r="O50">
        <v>787298</v>
      </c>
      <c r="P50">
        <v>3</v>
      </c>
      <c r="Q50" s="1">
        <v>262166.84000000003</v>
      </c>
      <c r="R50" s="1">
        <v>262166.84000000003</v>
      </c>
      <c r="S50" t="s">
        <v>108</v>
      </c>
      <c r="T50" s="2">
        <v>44958</v>
      </c>
      <c r="U50" t="s">
        <v>109</v>
      </c>
      <c r="V50" t="s">
        <v>37</v>
      </c>
      <c r="W50" t="s">
        <v>38</v>
      </c>
      <c r="X50" t="s">
        <v>49</v>
      </c>
      <c r="Y50" t="s">
        <v>50</v>
      </c>
      <c r="Z50" t="s">
        <v>39</v>
      </c>
      <c r="AA50" t="s">
        <v>40</v>
      </c>
      <c r="AB50" t="s">
        <v>41</v>
      </c>
      <c r="AD50" t="s">
        <v>42</v>
      </c>
      <c r="AE50" t="s">
        <v>42</v>
      </c>
      <c r="AK50" t="e">
        <f>COUNTIF([1]Hoja1!$A$2:$A$371,S50)</f>
        <v>#VALUE!</v>
      </c>
    </row>
    <row r="51" spans="1:37" hidden="1" x14ac:dyDescent="0.25">
      <c r="A51" t="s">
        <v>36</v>
      </c>
      <c r="B51" t="s">
        <v>112</v>
      </c>
      <c r="C51" t="s">
        <v>98</v>
      </c>
      <c r="D51" t="s">
        <v>99</v>
      </c>
      <c r="E51" s="2">
        <v>44956</v>
      </c>
      <c r="F51" t="s">
        <v>48</v>
      </c>
      <c r="G51" t="s">
        <v>100</v>
      </c>
      <c r="H51" t="s">
        <v>101</v>
      </c>
      <c r="I51" s="1">
        <v>351583.34</v>
      </c>
      <c r="J51">
        <v>0</v>
      </c>
      <c r="K51" s="1">
        <v>351583.34</v>
      </c>
      <c r="L51" s="2">
        <v>44956</v>
      </c>
      <c r="M51">
        <v>2023</v>
      </c>
      <c r="N51">
        <v>1</v>
      </c>
      <c r="O51">
        <v>787298</v>
      </c>
      <c r="P51">
        <v>4</v>
      </c>
      <c r="Q51" s="1">
        <v>351583.34</v>
      </c>
      <c r="R51" s="1">
        <v>351583.34</v>
      </c>
      <c r="S51" t="s">
        <v>108</v>
      </c>
      <c r="T51" s="2">
        <v>44958</v>
      </c>
      <c r="U51" t="s">
        <v>109</v>
      </c>
      <c r="V51" t="s">
        <v>37</v>
      </c>
      <c r="W51" t="s">
        <v>38</v>
      </c>
      <c r="X51" t="s">
        <v>49</v>
      </c>
      <c r="Y51" t="s">
        <v>50</v>
      </c>
      <c r="Z51" t="s">
        <v>39</v>
      </c>
      <c r="AA51" t="s">
        <v>40</v>
      </c>
      <c r="AB51" t="s">
        <v>41</v>
      </c>
      <c r="AD51" t="s">
        <v>42</v>
      </c>
      <c r="AE51" t="s">
        <v>42</v>
      </c>
      <c r="AK51" t="e">
        <f>COUNTIF([1]Hoja1!$A$2:$A$371,S51)</f>
        <v>#VALUE!</v>
      </c>
    </row>
    <row r="52" spans="1:37" hidden="1" x14ac:dyDescent="0.25">
      <c r="A52" t="s">
        <v>36</v>
      </c>
      <c r="B52" t="s">
        <v>107</v>
      </c>
      <c r="C52" t="s">
        <v>98</v>
      </c>
      <c r="D52" t="s">
        <v>99</v>
      </c>
      <c r="E52" s="2">
        <v>44970</v>
      </c>
      <c r="F52" t="s">
        <v>48</v>
      </c>
      <c r="G52" t="s">
        <v>100</v>
      </c>
      <c r="H52" t="s">
        <v>101</v>
      </c>
      <c r="I52" s="1">
        <v>710250</v>
      </c>
      <c r="J52">
        <v>0</v>
      </c>
      <c r="K52" s="1">
        <v>710250</v>
      </c>
      <c r="L52" s="2">
        <v>44970</v>
      </c>
      <c r="M52">
        <v>2023</v>
      </c>
      <c r="N52">
        <v>2</v>
      </c>
      <c r="O52">
        <v>790489</v>
      </c>
      <c r="P52">
        <v>1</v>
      </c>
      <c r="Q52" s="1">
        <v>710250</v>
      </c>
      <c r="R52" s="1">
        <v>710250</v>
      </c>
      <c r="S52" t="s">
        <v>113</v>
      </c>
      <c r="T52" s="2">
        <v>44971</v>
      </c>
      <c r="U52" t="s">
        <v>114</v>
      </c>
      <c r="V52" t="s">
        <v>37</v>
      </c>
      <c r="W52" t="s">
        <v>38</v>
      </c>
      <c r="X52" t="s">
        <v>49</v>
      </c>
      <c r="Y52" t="s">
        <v>50</v>
      </c>
      <c r="Z52" t="s">
        <v>39</v>
      </c>
      <c r="AA52" t="s">
        <v>40</v>
      </c>
      <c r="AB52" t="s">
        <v>41</v>
      </c>
      <c r="AD52" t="s">
        <v>42</v>
      </c>
      <c r="AE52" t="s">
        <v>42</v>
      </c>
      <c r="AK52" t="e">
        <f>COUNTIF([1]Hoja1!$A$2:$A$371,S52)</f>
        <v>#VALUE!</v>
      </c>
    </row>
    <row r="53" spans="1:37" hidden="1" x14ac:dyDescent="0.25">
      <c r="A53" t="s">
        <v>36</v>
      </c>
      <c r="B53" t="s">
        <v>110</v>
      </c>
      <c r="C53" t="s">
        <v>98</v>
      </c>
      <c r="D53" t="s">
        <v>99</v>
      </c>
      <c r="E53" s="2">
        <v>44970</v>
      </c>
      <c r="F53" t="s">
        <v>48</v>
      </c>
      <c r="G53" t="s">
        <v>100</v>
      </c>
      <c r="H53" t="s">
        <v>101</v>
      </c>
      <c r="I53" s="1">
        <v>610250</v>
      </c>
      <c r="J53">
        <v>0</v>
      </c>
      <c r="K53" s="1">
        <v>610250</v>
      </c>
      <c r="L53" s="2">
        <v>44970</v>
      </c>
      <c r="M53">
        <v>2023</v>
      </c>
      <c r="N53">
        <v>2</v>
      </c>
      <c r="O53">
        <v>790489</v>
      </c>
      <c r="P53">
        <v>2</v>
      </c>
      <c r="Q53" s="1">
        <v>610250</v>
      </c>
      <c r="R53" s="1">
        <v>610250</v>
      </c>
      <c r="S53" t="s">
        <v>113</v>
      </c>
      <c r="T53" s="2">
        <v>44971</v>
      </c>
      <c r="U53" t="s">
        <v>114</v>
      </c>
      <c r="V53" t="s">
        <v>37</v>
      </c>
      <c r="W53" t="s">
        <v>38</v>
      </c>
      <c r="X53" t="s">
        <v>49</v>
      </c>
      <c r="Y53" t="s">
        <v>50</v>
      </c>
      <c r="Z53" t="s">
        <v>39</v>
      </c>
      <c r="AA53" t="s">
        <v>40</v>
      </c>
      <c r="AB53" t="s">
        <v>41</v>
      </c>
      <c r="AD53" t="s">
        <v>42</v>
      </c>
      <c r="AE53" t="s">
        <v>42</v>
      </c>
      <c r="AK53" t="e">
        <f>COUNTIF([1]Hoja1!$A$2:$A$371,S53)</f>
        <v>#VALUE!</v>
      </c>
    </row>
    <row r="54" spans="1:37" hidden="1" x14ac:dyDescent="0.25">
      <c r="A54" t="s">
        <v>36</v>
      </c>
      <c r="B54" t="s">
        <v>111</v>
      </c>
      <c r="C54" t="s">
        <v>98</v>
      </c>
      <c r="D54" t="s">
        <v>99</v>
      </c>
      <c r="E54" s="2">
        <v>44970</v>
      </c>
      <c r="F54" t="s">
        <v>48</v>
      </c>
      <c r="G54" t="s">
        <v>100</v>
      </c>
      <c r="H54" t="s">
        <v>101</v>
      </c>
      <c r="I54" s="1">
        <v>610250</v>
      </c>
      <c r="J54">
        <v>0</v>
      </c>
      <c r="K54" s="1">
        <v>610250</v>
      </c>
      <c r="L54" s="2">
        <v>44970</v>
      </c>
      <c r="M54">
        <v>2023</v>
      </c>
      <c r="N54">
        <v>2</v>
      </c>
      <c r="O54">
        <v>790489</v>
      </c>
      <c r="P54">
        <v>3</v>
      </c>
      <c r="Q54" s="1">
        <v>610250</v>
      </c>
      <c r="R54" s="1">
        <v>610250</v>
      </c>
      <c r="S54" t="s">
        <v>113</v>
      </c>
      <c r="T54" s="2">
        <v>44971</v>
      </c>
      <c r="U54" t="s">
        <v>114</v>
      </c>
      <c r="V54" t="s">
        <v>37</v>
      </c>
      <c r="W54" t="s">
        <v>38</v>
      </c>
      <c r="X54" t="s">
        <v>49</v>
      </c>
      <c r="Y54" t="s">
        <v>50</v>
      </c>
      <c r="Z54" t="s">
        <v>39</v>
      </c>
      <c r="AA54" t="s">
        <v>40</v>
      </c>
      <c r="AB54" t="s">
        <v>41</v>
      </c>
      <c r="AD54" t="s">
        <v>42</v>
      </c>
      <c r="AE54" t="s">
        <v>42</v>
      </c>
      <c r="AK54" t="e">
        <f>COUNTIF([1]Hoja1!$A$2:$A$371,S54)</f>
        <v>#VALUE!</v>
      </c>
    </row>
    <row r="55" spans="1:37" hidden="1" x14ac:dyDescent="0.25">
      <c r="A55" t="s">
        <v>36</v>
      </c>
      <c r="B55" t="s">
        <v>112</v>
      </c>
      <c r="C55" t="s">
        <v>98</v>
      </c>
      <c r="D55" t="s">
        <v>99</v>
      </c>
      <c r="E55" s="2">
        <v>44970</v>
      </c>
      <c r="F55" t="s">
        <v>48</v>
      </c>
      <c r="G55" t="s">
        <v>100</v>
      </c>
      <c r="H55" t="s">
        <v>101</v>
      </c>
      <c r="I55" s="1">
        <v>610250</v>
      </c>
      <c r="J55">
        <v>0</v>
      </c>
      <c r="K55" s="1">
        <v>610250</v>
      </c>
      <c r="L55" s="2">
        <v>44970</v>
      </c>
      <c r="M55">
        <v>2023</v>
      </c>
      <c r="N55">
        <v>2</v>
      </c>
      <c r="O55">
        <v>790489</v>
      </c>
      <c r="P55">
        <v>4</v>
      </c>
      <c r="Q55" s="1">
        <v>610250</v>
      </c>
      <c r="R55" s="1">
        <v>610250</v>
      </c>
      <c r="S55" t="s">
        <v>113</v>
      </c>
      <c r="T55" s="2">
        <v>44971</v>
      </c>
      <c r="U55" t="s">
        <v>114</v>
      </c>
      <c r="V55" t="s">
        <v>37</v>
      </c>
      <c r="W55" t="s">
        <v>38</v>
      </c>
      <c r="X55" t="s">
        <v>49</v>
      </c>
      <c r="Y55" t="s">
        <v>50</v>
      </c>
      <c r="Z55" t="s">
        <v>39</v>
      </c>
      <c r="AA55" t="s">
        <v>40</v>
      </c>
      <c r="AB55" t="s">
        <v>41</v>
      </c>
      <c r="AD55" t="s">
        <v>42</v>
      </c>
      <c r="AE55" t="s">
        <v>42</v>
      </c>
      <c r="AK55" t="e">
        <f>COUNTIF([1]Hoja1!$A$2:$A$371,S55)</f>
        <v>#VALUE!</v>
      </c>
    </row>
    <row r="56" spans="1:37" hidden="1" x14ac:dyDescent="0.25">
      <c r="A56" t="s">
        <v>36</v>
      </c>
      <c r="B56" t="s">
        <v>107</v>
      </c>
      <c r="C56" t="s">
        <v>98</v>
      </c>
      <c r="D56" t="s">
        <v>99</v>
      </c>
      <c r="E56" s="2">
        <v>44981</v>
      </c>
      <c r="F56" t="s">
        <v>48</v>
      </c>
      <c r="G56" t="s">
        <v>100</v>
      </c>
      <c r="H56" t="s">
        <v>101</v>
      </c>
      <c r="I56" s="1">
        <v>510250</v>
      </c>
      <c r="J56">
        <v>0</v>
      </c>
      <c r="K56" s="1">
        <v>510250</v>
      </c>
      <c r="L56" s="2">
        <v>44981</v>
      </c>
      <c r="M56">
        <v>2023</v>
      </c>
      <c r="N56">
        <v>2</v>
      </c>
      <c r="O56">
        <v>793579</v>
      </c>
      <c r="P56">
        <v>1</v>
      </c>
      <c r="Q56" s="1">
        <v>510250</v>
      </c>
      <c r="R56" s="1">
        <v>510250</v>
      </c>
      <c r="S56" t="s">
        <v>115</v>
      </c>
      <c r="T56" s="2">
        <v>44984</v>
      </c>
      <c r="U56" t="s">
        <v>116</v>
      </c>
      <c r="V56" t="s">
        <v>37</v>
      </c>
      <c r="W56" t="s">
        <v>38</v>
      </c>
      <c r="X56" t="s">
        <v>49</v>
      </c>
      <c r="Y56" t="s">
        <v>50</v>
      </c>
      <c r="Z56" t="s">
        <v>39</v>
      </c>
      <c r="AA56" t="s">
        <v>40</v>
      </c>
      <c r="AB56" t="s">
        <v>41</v>
      </c>
      <c r="AD56" t="s">
        <v>42</v>
      </c>
      <c r="AE56" t="s">
        <v>42</v>
      </c>
      <c r="AK56" t="e">
        <f>COUNTIF([1]Hoja1!$A$2:$A$371,S56)</f>
        <v>#VALUE!</v>
      </c>
    </row>
    <row r="57" spans="1:37" hidden="1" x14ac:dyDescent="0.25">
      <c r="A57" t="s">
        <v>36</v>
      </c>
      <c r="B57" t="s">
        <v>110</v>
      </c>
      <c r="C57" t="s">
        <v>98</v>
      </c>
      <c r="D57" t="s">
        <v>99</v>
      </c>
      <c r="E57" s="2">
        <v>44981</v>
      </c>
      <c r="F57" t="s">
        <v>48</v>
      </c>
      <c r="G57" t="s">
        <v>100</v>
      </c>
      <c r="H57" t="s">
        <v>101</v>
      </c>
      <c r="I57" s="1">
        <v>610250</v>
      </c>
      <c r="J57">
        <v>0</v>
      </c>
      <c r="K57" s="1">
        <v>610250</v>
      </c>
      <c r="L57" s="2">
        <v>44981</v>
      </c>
      <c r="M57">
        <v>2023</v>
      </c>
      <c r="N57">
        <v>2</v>
      </c>
      <c r="O57">
        <v>793579</v>
      </c>
      <c r="P57">
        <v>2</v>
      </c>
      <c r="Q57" s="1">
        <v>610250</v>
      </c>
      <c r="R57" s="1">
        <v>610250</v>
      </c>
      <c r="S57" t="s">
        <v>115</v>
      </c>
      <c r="T57" s="2">
        <v>44984</v>
      </c>
      <c r="U57" t="s">
        <v>116</v>
      </c>
      <c r="V57" t="s">
        <v>37</v>
      </c>
      <c r="W57" t="s">
        <v>38</v>
      </c>
      <c r="X57" t="s">
        <v>49</v>
      </c>
      <c r="Y57" t="s">
        <v>50</v>
      </c>
      <c r="Z57" t="s">
        <v>39</v>
      </c>
      <c r="AA57" t="s">
        <v>40</v>
      </c>
      <c r="AB57" t="s">
        <v>41</v>
      </c>
      <c r="AD57" t="s">
        <v>42</v>
      </c>
      <c r="AE57" t="s">
        <v>42</v>
      </c>
      <c r="AK57" t="e">
        <f>COUNTIF([1]Hoja1!$A$2:$A$371,S57)</f>
        <v>#VALUE!</v>
      </c>
    </row>
    <row r="58" spans="1:37" hidden="1" x14ac:dyDescent="0.25">
      <c r="A58" t="s">
        <v>36</v>
      </c>
      <c r="B58" t="s">
        <v>111</v>
      </c>
      <c r="C58" t="s">
        <v>98</v>
      </c>
      <c r="D58" t="s">
        <v>99</v>
      </c>
      <c r="E58" s="2">
        <v>44981</v>
      </c>
      <c r="F58" t="s">
        <v>48</v>
      </c>
      <c r="G58" t="s">
        <v>100</v>
      </c>
      <c r="H58" t="s">
        <v>101</v>
      </c>
      <c r="I58" s="1">
        <v>610250</v>
      </c>
      <c r="J58">
        <v>0</v>
      </c>
      <c r="K58" s="1">
        <v>610250</v>
      </c>
      <c r="L58" s="2">
        <v>44981</v>
      </c>
      <c r="M58">
        <v>2023</v>
      </c>
      <c r="N58">
        <v>2</v>
      </c>
      <c r="O58">
        <v>793579</v>
      </c>
      <c r="P58">
        <v>3</v>
      </c>
      <c r="Q58" s="1">
        <v>610250</v>
      </c>
      <c r="R58" s="1">
        <v>610250</v>
      </c>
      <c r="S58" t="s">
        <v>115</v>
      </c>
      <c r="T58" s="2">
        <v>44984</v>
      </c>
      <c r="U58" t="s">
        <v>116</v>
      </c>
      <c r="V58" t="s">
        <v>37</v>
      </c>
      <c r="W58" t="s">
        <v>38</v>
      </c>
      <c r="X58" t="s">
        <v>49</v>
      </c>
      <c r="Y58" t="s">
        <v>50</v>
      </c>
      <c r="Z58" t="s">
        <v>39</v>
      </c>
      <c r="AA58" t="s">
        <v>40</v>
      </c>
      <c r="AB58" t="s">
        <v>41</v>
      </c>
      <c r="AD58" t="s">
        <v>42</v>
      </c>
      <c r="AE58" t="s">
        <v>42</v>
      </c>
      <c r="AK58" t="e">
        <f>COUNTIF([1]Hoja1!$A$2:$A$371,S58)</f>
        <v>#VALUE!</v>
      </c>
    </row>
    <row r="59" spans="1:37" hidden="1" x14ac:dyDescent="0.25">
      <c r="A59" t="s">
        <v>36</v>
      </c>
      <c r="B59" t="s">
        <v>112</v>
      </c>
      <c r="C59" t="s">
        <v>98</v>
      </c>
      <c r="D59" t="s">
        <v>99</v>
      </c>
      <c r="E59" s="2">
        <v>44981</v>
      </c>
      <c r="F59" t="s">
        <v>48</v>
      </c>
      <c r="G59" t="s">
        <v>100</v>
      </c>
      <c r="H59" t="s">
        <v>101</v>
      </c>
      <c r="I59" s="1">
        <v>610250</v>
      </c>
      <c r="J59">
        <v>0</v>
      </c>
      <c r="K59" s="1">
        <v>610250</v>
      </c>
      <c r="L59" s="2">
        <v>44981</v>
      </c>
      <c r="M59">
        <v>2023</v>
      </c>
      <c r="N59">
        <v>2</v>
      </c>
      <c r="O59">
        <v>793579</v>
      </c>
      <c r="P59">
        <v>4</v>
      </c>
      <c r="Q59" s="1">
        <v>610250</v>
      </c>
      <c r="R59" s="1">
        <v>610250</v>
      </c>
      <c r="S59" t="s">
        <v>115</v>
      </c>
      <c r="T59" s="2">
        <v>44984</v>
      </c>
      <c r="U59" t="s">
        <v>116</v>
      </c>
      <c r="V59" t="s">
        <v>37</v>
      </c>
      <c r="W59" t="s">
        <v>38</v>
      </c>
      <c r="X59" t="s">
        <v>49</v>
      </c>
      <c r="Y59" t="s">
        <v>50</v>
      </c>
      <c r="Z59" t="s">
        <v>39</v>
      </c>
      <c r="AA59" t="s">
        <v>40</v>
      </c>
      <c r="AB59" t="s">
        <v>41</v>
      </c>
      <c r="AD59" t="s">
        <v>42</v>
      </c>
      <c r="AE59" t="s">
        <v>42</v>
      </c>
      <c r="AK59" t="e">
        <f>COUNTIF([1]Hoja1!$A$2:$A$371,S59)</f>
        <v>#VALUE!</v>
      </c>
    </row>
    <row r="60" spans="1:37" hidden="1" x14ac:dyDescent="0.25">
      <c r="A60" t="s">
        <v>36</v>
      </c>
      <c r="B60" t="s">
        <v>117</v>
      </c>
      <c r="C60" t="s">
        <v>118</v>
      </c>
      <c r="D60" t="s">
        <v>119</v>
      </c>
      <c r="E60" s="2">
        <v>44957</v>
      </c>
      <c r="F60" t="s">
        <v>48</v>
      </c>
      <c r="G60" t="s">
        <v>120</v>
      </c>
      <c r="H60" t="s">
        <v>121</v>
      </c>
      <c r="I60" s="1">
        <v>7698772</v>
      </c>
      <c r="J60">
        <v>0</v>
      </c>
      <c r="K60" s="1">
        <v>7698772</v>
      </c>
      <c r="L60" s="2">
        <v>44957</v>
      </c>
      <c r="M60">
        <v>2023</v>
      </c>
      <c r="N60">
        <v>1</v>
      </c>
      <c r="O60">
        <v>787434</v>
      </c>
      <c r="P60">
        <v>1</v>
      </c>
      <c r="Q60" s="1">
        <v>7698772</v>
      </c>
      <c r="R60" s="1">
        <v>7698772</v>
      </c>
      <c r="S60" t="s">
        <v>122</v>
      </c>
      <c r="T60" s="2">
        <v>44980</v>
      </c>
      <c r="U60" t="s">
        <v>123</v>
      </c>
      <c r="V60" t="s">
        <v>43</v>
      </c>
      <c r="W60" t="s">
        <v>44</v>
      </c>
      <c r="X60" t="s">
        <v>49</v>
      </c>
      <c r="Y60" t="s">
        <v>50</v>
      </c>
      <c r="Z60" t="s">
        <v>39</v>
      </c>
      <c r="AA60" t="s">
        <v>40</v>
      </c>
      <c r="AB60" t="s">
        <v>41</v>
      </c>
      <c r="AD60" t="s">
        <v>42</v>
      </c>
      <c r="AE60" t="s">
        <v>42</v>
      </c>
      <c r="AK60" t="e">
        <f>COUNTIF([1]Hoja1!$A$2:$A$371,S60)</f>
        <v>#VALUE!</v>
      </c>
    </row>
    <row r="61" spans="1:37" hidden="1" x14ac:dyDescent="0.25">
      <c r="A61" t="s">
        <v>36</v>
      </c>
      <c r="B61" t="s">
        <v>117</v>
      </c>
      <c r="C61" t="s">
        <v>118</v>
      </c>
      <c r="D61" t="s">
        <v>119</v>
      </c>
      <c r="E61" s="2">
        <v>44980</v>
      </c>
      <c r="F61" t="s">
        <v>48</v>
      </c>
      <c r="G61" t="s">
        <v>120</v>
      </c>
      <c r="H61" t="s">
        <v>121</v>
      </c>
      <c r="I61" s="1">
        <v>7700372</v>
      </c>
      <c r="J61">
        <v>0</v>
      </c>
      <c r="K61" s="1">
        <v>7700372</v>
      </c>
      <c r="L61" s="2">
        <v>44980</v>
      </c>
      <c r="M61">
        <v>2023</v>
      </c>
      <c r="N61">
        <v>2</v>
      </c>
      <c r="O61">
        <v>793300</v>
      </c>
      <c r="P61">
        <v>1</v>
      </c>
      <c r="Q61" s="1">
        <v>7700372</v>
      </c>
      <c r="R61" s="1">
        <v>7700372</v>
      </c>
      <c r="S61" t="s">
        <v>124</v>
      </c>
      <c r="T61" s="2">
        <v>44984</v>
      </c>
      <c r="U61" t="s">
        <v>52</v>
      </c>
      <c r="V61" t="s">
        <v>125</v>
      </c>
      <c r="W61" t="s">
        <v>126</v>
      </c>
      <c r="X61" t="s">
        <v>49</v>
      </c>
      <c r="Y61" t="s">
        <v>50</v>
      </c>
      <c r="Z61" t="s">
        <v>39</v>
      </c>
      <c r="AA61" t="s">
        <v>40</v>
      </c>
      <c r="AB61" t="s">
        <v>41</v>
      </c>
      <c r="AD61" t="s">
        <v>42</v>
      </c>
      <c r="AE61" t="s">
        <v>42</v>
      </c>
      <c r="AK61" t="e">
        <f>COUNTIF([1]Hoja1!$A$2:$A$371,S61)</f>
        <v>#VALUE!</v>
      </c>
    </row>
    <row r="62" spans="1:37" hidden="1" x14ac:dyDescent="0.25">
      <c r="A62" t="s">
        <v>36</v>
      </c>
      <c r="B62" t="s">
        <v>127</v>
      </c>
      <c r="C62" t="s">
        <v>128</v>
      </c>
      <c r="D62" t="s">
        <v>129</v>
      </c>
      <c r="E62" s="2">
        <v>44938</v>
      </c>
      <c r="F62" t="s">
        <v>51</v>
      </c>
      <c r="G62" t="s">
        <v>130</v>
      </c>
      <c r="H62" t="s">
        <v>131</v>
      </c>
      <c r="I62" s="1">
        <v>5864225</v>
      </c>
      <c r="J62">
        <v>0</v>
      </c>
      <c r="K62" s="1">
        <v>5864225</v>
      </c>
      <c r="L62" s="2">
        <v>44938</v>
      </c>
      <c r="M62">
        <v>2023</v>
      </c>
      <c r="N62">
        <v>1</v>
      </c>
      <c r="O62">
        <v>783656</v>
      </c>
      <c r="P62">
        <v>1</v>
      </c>
      <c r="Q62" s="1">
        <v>5864225</v>
      </c>
      <c r="R62" s="1">
        <v>5864225</v>
      </c>
      <c r="S62" t="s">
        <v>132</v>
      </c>
      <c r="T62" s="2">
        <v>44938</v>
      </c>
      <c r="U62" t="s">
        <v>59</v>
      </c>
      <c r="V62" t="s">
        <v>133</v>
      </c>
      <c r="W62" t="s">
        <v>134</v>
      </c>
      <c r="X62" t="s">
        <v>53</v>
      </c>
      <c r="Y62" t="s">
        <v>54</v>
      </c>
      <c r="Z62" t="s">
        <v>55</v>
      </c>
      <c r="AA62" t="s">
        <v>56</v>
      </c>
      <c r="AB62" t="s">
        <v>41</v>
      </c>
      <c r="AD62" t="s">
        <v>42</v>
      </c>
      <c r="AE62" t="s">
        <v>42</v>
      </c>
      <c r="AK62" t="e">
        <f>COUNTIF([1]Hoja1!$A$2:$A$371,S62)</f>
        <v>#VALUE!</v>
      </c>
    </row>
    <row r="63" spans="1:37" hidden="1" x14ac:dyDescent="0.25">
      <c r="A63" t="s">
        <v>36</v>
      </c>
      <c r="B63" t="s">
        <v>127</v>
      </c>
      <c r="C63" t="s">
        <v>128</v>
      </c>
      <c r="D63" t="s">
        <v>129</v>
      </c>
      <c r="E63" s="2">
        <v>44944</v>
      </c>
      <c r="F63" t="s">
        <v>51</v>
      </c>
      <c r="G63" t="s">
        <v>130</v>
      </c>
      <c r="H63" t="s">
        <v>131</v>
      </c>
      <c r="I63" s="1">
        <v>11546592</v>
      </c>
      <c r="J63">
        <v>0</v>
      </c>
      <c r="K63" s="1">
        <v>11546592</v>
      </c>
      <c r="L63" s="2">
        <v>44944</v>
      </c>
      <c r="M63">
        <v>2023</v>
      </c>
      <c r="N63">
        <v>1</v>
      </c>
      <c r="O63">
        <v>784369</v>
      </c>
      <c r="P63">
        <v>1</v>
      </c>
      <c r="Q63" s="1">
        <v>11546592</v>
      </c>
      <c r="R63" s="1">
        <v>11546592</v>
      </c>
      <c r="S63" t="s">
        <v>135</v>
      </c>
      <c r="T63" s="2">
        <v>44944</v>
      </c>
      <c r="U63" t="s">
        <v>52</v>
      </c>
      <c r="V63" t="s">
        <v>133</v>
      </c>
      <c r="W63" t="s">
        <v>134</v>
      </c>
      <c r="X63" t="s">
        <v>53</v>
      </c>
      <c r="Y63" t="s">
        <v>54</v>
      </c>
      <c r="Z63" t="s">
        <v>55</v>
      </c>
      <c r="AA63" t="s">
        <v>56</v>
      </c>
      <c r="AB63" t="s">
        <v>41</v>
      </c>
      <c r="AD63" t="s">
        <v>42</v>
      </c>
      <c r="AE63" t="s">
        <v>42</v>
      </c>
      <c r="AK63" t="e">
        <f>COUNTIF([1]Hoja1!$A$2:$A$371,S63)</f>
        <v>#VALUE!</v>
      </c>
    </row>
    <row r="64" spans="1:37" hidden="1" x14ac:dyDescent="0.25">
      <c r="A64" t="s">
        <v>36</v>
      </c>
      <c r="B64" t="s">
        <v>136</v>
      </c>
      <c r="C64" t="s">
        <v>128</v>
      </c>
      <c r="D64" t="s">
        <v>129</v>
      </c>
      <c r="E64" s="2">
        <v>44957</v>
      </c>
      <c r="F64" t="s">
        <v>48</v>
      </c>
      <c r="G64" t="s">
        <v>130</v>
      </c>
      <c r="H64" t="s">
        <v>131</v>
      </c>
      <c r="I64" s="1">
        <v>3792322.29</v>
      </c>
      <c r="J64">
        <v>0</v>
      </c>
      <c r="K64" s="1">
        <v>3792322.29</v>
      </c>
      <c r="L64" s="2">
        <v>44957</v>
      </c>
      <c r="M64">
        <v>2023</v>
      </c>
      <c r="N64">
        <v>1</v>
      </c>
      <c r="O64">
        <v>787432</v>
      </c>
      <c r="P64">
        <v>1</v>
      </c>
      <c r="Q64" s="1">
        <v>3792322.29</v>
      </c>
      <c r="R64" s="1">
        <v>3792322.29</v>
      </c>
      <c r="S64" t="s">
        <v>137</v>
      </c>
      <c r="T64" s="2">
        <v>44958</v>
      </c>
      <c r="U64" t="s">
        <v>138</v>
      </c>
      <c r="V64" t="s">
        <v>37</v>
      </c>
      <c r="W64" t="s">
        <v>38</v>
      </c>
      <c r="X64" t="s">
        <v>49</v>
      </c>
      <c r="Y64" t="s">
        <v>50</v>
      </c>
      <c r="Z64" t="s">
        <v>39</v>
      </c>
      <c r="AA64" t="s">
        <v>40</v>
      </c>
      <c r="AB64" t="s">
        <v>41</v>
      </c>
      <c r="AD64" t="s">
        <v>42</v>
      </c>
      <c r="AE64" t="s">
        <v>42</v>
      </c>
      <c r="AK64" t="e">
        <f>COUNTIF([1]Hoja1!$A$2:$A$371,S64)</f>
        <v>#VALUE!</v>
      </c>
    </row>
    <row r="65" spans="1:37" hidden="1" x14ac:dyDescent="0.25">
      <c r="A65" t="s">
        <v>36</v>
      </c>
      <c r="B65" t="s">
        <v>139</v>
      </c>
      <c r="C65" t="s">
        <v>128</v>
      </c>
      <c r="D65" t="s">
        <v>129</v>
      </c>
      <c r="E65" s="2">
        <v>44957</v>
      </c>
      <c r="F65" t="s">
        <v>48</v>
      </c>
      <c r="G65" t="s">
        <v>130</v>
      </c>
      <c r="H65" t="s">
        <v>131</v>
      </c>
      <c r="I65" s="1">
        <v>74773.210000000006</v>
      </c>
      <c r="J65">
        <v>0</v>
      </c>
      <c r="K65" s="1">
        <v>74773.210000000006</v>
      </c>
      <c r="L65" s="2">
        <v>44957</v>
      </c>
      <c r="M65">
        <v>2023</v>
      </c>
      <c r="N65">
        <v>1</v>
      </c>
      <c r="O65">
        <v>787432</v>
      </c>
      <c r="P65">
        <v>2</v>
      </c>
      <c r="Q65" s="1">
        <v>74773.210000000006</v>
      </c>
      <c r="R65" s="1">
        <v>74773.210000000006</v>
      </c>
      <c r="S65" t="s">
        <v>137</v>
      </c>
      <c r="T65" s="2">
        <v>44958</v>
      </c>
      <c r="U65" t="s">
        <v>138</v>
      </c>
      <c r="V65" t="s">
        <v>37</v>
      </c>
      <c r="W65" t="s">
        <v>38</v>
      </c>
      <c r="X65" t="s">
        <v>49</v>
      </c>
      <c r="Y65" t="s">
        <v>50</v>
      </c>
      <c r="Z65" t="s">
        <v>39</v>
      </c>
      <c r="AA65" t="s">
        <v>40</v>
      </c>
      <c r="AB65" t="s">
        <v>41</v>
      </c>
      <c r="AD65" t="s">
        <v>42</v>
      </c>
      <c r="AE65" t="s">
        <v>42</v>
      </c>
      <c r="AK65" t="e">
        <f>COUNTIF([1]Hoja1!$A$2:$A$371,S65)</f>
        <v>#VALUE!</v>
      </c>
    </row>
    <row r="66" spans="1:37" hidden="1" x14ac:dyDescent="0.25">
      <c r="A66" t="s">
        <v>36</v>
      </c>
      <c r="B66" t="s">
        <v>136</v>
      </c>
      <c r="C66" t="s">
        <v>128</v>
      </c>
      <c r="D66" t="s">
        <v>129</v>
      </c>
      <c r="E66" s="2">
        <v>44957</v>
      </c>
      <c r="F66" t="s">
        <v>48</v>
      </c>
      <c r="G66" t="s">
        <v>130</v>
      </c>
      <c r="H66" t="s">
        <v>131</v>
      </c>
      <c r="I66" s="1">
        <v>2558371.79</v>
      </c>
      <c r="J66">
        <v>0</v>
      </c>
      <c r="K66" s="1">
        <v>2558371.79</v>
      </c>
      <c r="L66" s="2">
        <v>44957</v>
      </c>
      <c r="M66">
        <v>2023</v>
      </c>
      <c r="N66">
        <v>1</v>
      </c>
      <c r="O66">
        <v>787435</v>
      </c>
      <c r="P66">
        <v>1</v>
      </c>
      <c r="Q66" s="1">
        <v>2558371.79</v>
      </c>
      <c r="R66" s="1">
        <v>2558371.79</v>
      </c>
      <c r="S66" t="s">
        <v>140</v>
      </c>
      <c r="T66" s="2">
        <v>44984</v>
      </c>
      <c r="U66" t="s">
        <v>141</v>
      </c>
      <c r="V66" t="s">
        <v>37</v>
      </c>
      <c r="W66" t="s">
        <v>38</v>
      </c>
      <c r="X66" t="s">
        <v>49</v>
      </c>
      <c r="Y66" t="s">
        <v>50</v>
      </c>
      <c r="Z66" t="s">
        <v>39</v>
      </c>
      <c r="AA66" t="s">
        <v>40</v>
      </c>
      <c r="AB66" t="s">
        <v>41</v>
      </c>
      <c r="AD66" t="s">
        <v>42</v>
      </c>
      <c r="AE66" t="s">
        <v>42</v>
      </c>
      <c r="AK66" t="e">
        <f>COUNTIF([1]Hoja1!$A$2:$A$371,S66)</f>
        <v>#VALUE!</v>
      </c>
    </row>
    <row r="67" spans="1:37" hidden="1" x14ac:dyDescent="0.25">
      <c r="A67" t="s">
        <v>36</v>
      </c>
      <c r="B67" t="s">
        <v>139</v>
      </c>
      <c r="C67" t="s">
        <v>128</v>
      </c>
      <c r="D67" t="s">
        <v>129</v>
      </c>
      <c r="E67" s="2">
        <v>44957</v>
      </c>
      <c r="F67" t="s">
        <v>48</v>
      </c>
      <c r="G67" t="s">
        <v>130</v>
      </c>
      <c r="H67" t="s">
        <v>131</v>
      </c>
      <c r="I67" s="1">
        <v>74773.210000000006</v>
      </c>
      <c r="J67">
        <v>0</v>
      </c>
      <c r="K67" s="1">
        <v>74773.210000000006</v>
      </c>
      <c r="L67" s="2">
        <v>44957</v>
      </c>
      <c r="M67">
        <v>2023</v>
      </c>
      <c r="N67">
        <v>1</v>
      </c>
      <c r="O67">
        <v>787435</v>
      </c>
      <c r="P67">
        <v>2</v>
      </c>
      <c r="Q67" s="1">
        <v>74773.210000000006</v>
      </c>
      <c r="R67" s="1">
        <v>74773.210000000006</v>
      </c>
      <c r="S67" t="s">
        <v>140</v>
      </c>
      <c r="T67" s="2">
        <v>44984</v>
      </c>
      <c r="U67" t="s">
        <v>141</v>
      </c>
      <c r="V67" t="s">
        <v>37</v>
      </c>
      <c r="W67" t="s">
        <v>38</v>
      </c>
      <c r="X67" t="s">
        <v>49</v>
      </c>
      <c r="Y67" t="s">
        <v>50</v>
      </c>
      <c r="Z67" t="s">
        <v>39</v>
      </c>
      <c r="AA67" t="s">
        <v>40</v>
      </c>
      <c r="AB67" t="s">
        <v>41</v>
      </c>
      <c r="AD67" t="s">
        <v>42</v>
      </c>
      <c r="AE67" t="s">
        <v>42</v>
      </c>
      <c r="AK67" t="e">
        <f>COUNTIF([1]Hoja1!$A$2:$A$371,S67)</f>
        <v>#VALUE!</v>
      </c>
    </row>
    <row r="68" spans="1:37" hidden="1" x14ac:dyDescent="0.25">
      <c r="A68" t="s">
        <v>36</v>
      </c>
      <c r="B68" t="s">
        <v>127</v>
      </c>
      <c r="C68" t="s">
        <v>128</v>
      </c>
      <c r="D68" t="s">
        <v>129</v>
      </c>
      <c r="E68" s="2">
        <v>44958</v>
      </c>
      <c r="F68" t="s">
        <v>51</v>
      </c>
      <c r="G68" t="s">
        <v>130</v>
      </c>
      <c r="H68" t="s">
        <v>131</v>
      </c>
      <c r="I68" s="1">
        <v>11607212</v>
      </c>
      <c r="J68">
        <v>0</v>
      </c>
      <c r="K68" s="1">
        <v>11607212</v>
      </c>
      <c r="L68" s="2">
        <v>44958</v>
      </c>
      <c r="M68">
        <v>2023</v>
      </c>
      <c r="N68">
        <v>2</v>
      </c>
      <c r="O68">
        <v>787654</v>
      </c>
      <c r="P68">
        <v>1</v>
      </c>
      <c r="Q68" s="1">
        <v>11607212</v>
      </c>
      <c r="R68" s="1">
        <v>11607212</v>
      </c>
      <c r="S68" t="s">
        <v>142</v>
      </c>
      <c r="T68" s="2">
        <v>44958</v>
      </c>
      <c r="U68" t="s">
        <v>57</v>
      </c>
      <c r="V68" t="s">
        <v>133</v>
      </c>
      <c r="W68" t="s">
        <v>134</v>
      </c>
      <c r="X68" t="s">
        <v>53</v>
      </c>
      <c r="Y68" t="s">
        <v>54</v>
      </c>
      <c r="Z68" t="s">
        <v>55</v>
      </c>
      <c r="AA68" t="s">
        <v>56</v>
      </c>
      <c r="AB68" t="s">
        <v>41</v>
      </c>
      <c r="AD68" t="s">
        <v>42</v>
      </c>
      <c r="AE68" t="s">
        <v>42</v>
      </c>
      <c r="AK68" t="e">
        <f>COUNTIF([1]Hoja1!$A$2:$A$371,S68)</f>
        <v>#VALUE!</v>
      </c>
    </row>
    <row r="69" spans="1:37" hidden="1" x14ac:dyDescent="0.25">
      <c r="A69" t="s">
        <v>36</v>
      </c>
      <c r="B69" t="s">
        <v>136</v>
      </c>
      <c r="C69" t="s">
        <v>128</v>
      </c>
      <c r="D69" t="s">
        <v>129</v>
      </c>
      <c r="E69" s="2">
        <v>44970</v>
      </c>
      <c r="F69" t="s">
        <v>48</v>
      </c>
      <c r="G69" t="s">
        <v>130</v>
      </c>
      <c r="H69" t="s">
        <v>131</v>
      </c>
      <c r="I69" s="1">
        <v>3175347.04</v>
      </c>
      <c r="J69">
        <v>0</v>
      </c>
      <c r="K69" s="1">
        <v>3175347.04</v>
      </c>
      <c r="L69" s="2">
        <v>44970</v>
      </c>
      <c r="M69">
        <v>2023</v>
      </c>
      <c r="N69">
        <v>2</v>
      </c>
      <c r="O69">
        <v>790608</v>
      </c>
      <c r="P69">
        <v>1</v>
      </c>
      <c r="Q69" s="1">
        <v>3175347.04</v>
      </c>
      <c r="R69" s="1">
        <v>3175347.04</v>
      </c>
      <c r="S69" t="s">
        <v>143</v>
      </c>
      <c r="T69" s="2">
        <v>44971</v>
      </c>
      <c r="U69" t="s">
        <v>144</v>
      </c>
      <c r="V69" t="s">
        <v>37</v>
      </c>
      <c r="W69" t="s">
        <v>38</v>
      </c>
      <c r="X69" t="s">
        <v>49</v>
      </c>
      <c r="Y69" t="s">
        <v>50</v>
      </c>
      <c r="Z69" t="s">
        <v>39</v>
      </c>
      <c r="AA69" t="s">
        <v>40</v>
      </c>
      <c r="AB69" t="s">
        <v>41</v>
      </c>
      <c r="AD69" t="s">
        <v>42</v>
      </c>
      <c r="AE69" t="s">
        <v>42</v>
      </c>
      <c r="AK69" t="e">
        <f>COUNTIF([1]Hoja1!$A$2:$A$371,S69)</f>
        <v>#VALUE!</v>
      </c>
    </row>
    <row r="70" spans="1:37" hidden="1" x14ac:dyDescent="0.25">
      <c r="A70" t="s">
        <v>36</v>
      </c>
      <c r="B70" t="s">
        <v>139</v>
      </c>
      <c r="C70" t="s">
        <v>128</v>
      </c>
      <c r="D70" t="s">
        <v>129</v>
      </c>
      <c r="E70" s="2">
        <v>44970</v>
      </c>
      <c r="F70" t="s">
        <v>48</v>
      </c>
      <c r="G70" t="s">
        <v>130</v>
      </c>
      <c r="H70" t="s">
        <v>131</v>
      </c>
      <c r="I70" s="1">
        <v>74773.210000000006</v>
      </c>
      <c r="J70">
        <v>0</v>
      </c>
      <c r="K70" s="1">
        <v>74773.210000000006</v>
      </c>
      <c r="L70" s="2">
        <v>44970</v>
      </c>
      <c r="M70">
        <v>2023</v>
      </c>
      <c r="N70">
        <v>2</v>
      </c>
      <c r="O70">
        <v>790608</v>
      </c>
      <c r="P70">
        <v>2</v>
      </c>
      <c r="Q70" s="1">
        <v>74773.210000000006</v>
      </c>
      <c r="R70" s="1">
        <v>74773.210000000006</v>
      </c>
      <c r="S70" t="s">
        <v>143</v>
      </c>
      <c r="T70" s="2">
        <v>44971</v>
      </c>
      <c r="U70" t="s">
        <v>144</v>
      </c>
      <c r="V70" t="s">
        <v>37</v>
      </c>
      <c r="W70" t="s">
        <v>38</v>
      </c>
      <c r="X70" t="s">
        <v>49</v>
      </c>
      <c r="Y70" t="s">
        <v>50</v>
      </c>
      <c r="Z70" t="s">
        <v>39</v>
      </c>
      <c r="AA70" t="s">
        <v>40</v>
      </c>
      <c r="AB70" t="s">
        <v>41</v>
      </c>
      <c r="AD70" t="s">
        <v>42</v>
      </c>
      <c r="AE70" t="s">
        <v>42</v>
      </c>
      <c r="AK70" t="e">
        <f>COUNTIF([1]Hoja1!$A$2:$A$371,S70)</f>
        <v>#VALUE!</v>
      </c>
    </row>
    <row r="71" spans="1:37" hidden="1" x14ac:dyDescent="0.25">
      <c r="A71" t="s">
        <v>36</v>
      </c>
      <c r="B71" t="s">
        <v>127</v>
      </c>
      <c r="C71" t="s">
        <v>128</v>
      </c>
      <c r="D71" t="s">
        <v>129</v>
      </c>
      <c r="E71" s="2">
        <v>44970</v>
      </c>
      <c r="F71" t="s">
        <v>51</v>
      </c>
      <c r="G71" t="s">
        <v>130</v>
      </c>
      <c r="H71" t="s">
        <v>131</v>
      </c>
      <c r="I71" s="1">
        <v>12606413</v>
      </c>
      <c r="J71">
        <v>0</v>
      </c>
      <c r="K71" s="1">
        <v>12606413</v>
      </c>
      <c r="L71" s="2">
        <v>44970</v>
      </c>
      <c r="M71">
        <v>2023</v>
      </c>
      <c r="N71">
        <v>2</v>
      </c>
      <c r="O71">
        <v>790679</v>
      </c>
      <c r="P71">
        <v>1</v>
      </c>
      <c r="Q71" s="1">
        <v>12606413</v>
      </c>
      <c r="R71" s="1">
        <v>12606413</v>
      </c>
      <c r="S71" t="s">
        <v>145</v>
      </c>
      <c r="T71" s="2">
        <v>44971</v>
      </c>
      <c r="U71" t="s">
        <v>58</v>
      </c>
      <c r="V71" t="s">
        <v>133</v>
      </c>
      <c r="W71" t="s">
        <v>134</v>
      </c>
      <c r="X71" t="s">
        <v>53</v>
      </c>
      <c r="Y71" t="s">
        <v>54</v>
      </c>
      <c r="Z71" t="s">
        <v>55</v>
      </c>
      <c r="AA71" t="s">
        <v>56</v>
      </c>
      <c r="AB71" t="s">
        <v>41</v>
      </c>
      <c r="AD71" t="s">
        <v>42</v>
      </c>
      <c r="AE71" t="s">
        <v>42</v>
      </c>
      <c r="AK71" t="e">
        <f>COUNTIF([1]Hoja1!$A$2:$A$371,S71)</f>
        <v>#VALUE!</v>
      </c>
    </row>
    <row r="72" spans="1:37" hidden="1" x14ac:dyDescent="0.25">
      <c r="A72" t="s">
        <v>36</v>
      </c>
      <c r="B72" t="s">
        <v>127</v>
      </c>
      <c r="C72" t="s">
        <v>128</v>
      </c>
      <c r="D72" t="s">
        <v>129</v>
      </c>
      <c r="E72" s="2">
        <v>44981</v>
      </c>
      <c r="F72" t="s">
        <v>51</v>
      </c>
      <c r="G72" t="s">
        <v>130</v>
      </c>
      <c r="H72" t="s">
        <v>131</v>
      </c>
      <c r="I72" s="1">
        <v>8404276</v>
      </c>
      <c r="J72">
        <v>0</v>
      </c>
      <c r="K72" s="1">
        <v>8404276</v>
      </c>
      <c r="L72" s="2">
        <v>44981</v>
      </c>
      <c r="M72">
        <v>2023</v>
      </c>
      <c r="N72">
        <v>2</v>
      </c>
      <c r="O72">
        <v>793652</v>
      </c>
      <c r="P72">
        <v>1</v>
      </c>
      <c r="Q72" s="1">
        <v>0</v>
      </c>
      <c r="R72" s="1">
        <v>0</v>
      </c>
      <c r="S72" t="s">
        <v>146</v>
      </c>
      <c r="X72" t="s">
        <v>53</v>
      </c>
      <c r="Y72" t="s">
        <v>54</v>
      </c>
      <c r="Z72" t="s">
        <v>55</v>
      </c>
      <c r="AA72" t="s">
        <v>56</v>
      </c>
      <c r="AB72" t="s">
        <v>41</v>
      </c>
      <c r="AD72" t="s">
        <v>42</v>
      </c>
      <c r="AE72" t="s">
        <v>42</v>
      </c>
      <c r="AK72" t="e">
        <f>COUNTIF([1]Hoja1!$A$2:$A$371,S72)</f>
        <v>#VALUE!</v>
      </c>
    </row>
    <row r="73" spans="1:37" hidden="1" x14ac:dyDescent="0.25">
      <c r="A73" t="s">
        <v>36</v>
      </c>
      <c r="B73" t="s">
        <v>136</v>
      </c>
      <c r="C73" t="s">
        <v>128</v>
      </c>
      <c r="D73" t="s">
        <v>129</v>
      </c>
      <c r="E73" s="2">
        <v>44984</v>
      </c>
      <c r="F73" t="s">
        <v>48</v>
      </c>
      <c r="G73" t="s">
        <v>130</v>
      </c>
      <c r="H73" t="s">
        <v>131</v>
      </c>
      <c r="I73" s="1">
        <v>3175347.04</v>
      </c>
      <c r="J73">
        <v>0</v>
      </c>
      <c r="K73" s="1">
        <v>3175347.04</v>
      </c>
      <c r="L73" s="2">
        <v>44984</v>
      </c>
      <c r="M73">
        <v>2023</v>
      </c>
      <c r="N73">
        <v>2</v>
      </c>
      <c r="O73">
        <v>794062</v>
      </c>
      <c r="P73">
        <v>1</v>
      </c>
      <c r="Q73" s="1">
        <v>3175347.04</v>
      </c>
      <c r="R73" s="1">
        <v>3175347.04</v>
      </c>
      <c r="S73" t="s">
        <v>147</v>
      </c>
      <c r="T73" s="2">
        <v>44984</v>
      </c>
      <c r="U73" t="s">
        <v>148</v>
      </c>
      <c r="V73" t="s">
        <v>37</v>
      </c>
      <c r="W73" t="s">
        <v>38</v>
      </c>
      <c r="X73" t="s">
        <v>49</v>
      </c>
      <c r="Y73" t="s">
        <v>50</v>
      </c>
      <c r="Z73" t="s">
        <v>39</v>
      </c>
      <c r="AA73" t="s">
        <v>40</v>
      </c>
      <c r="AB73" t="s">
        <v>41</v>
      </c>
      <c r="AD73" t="s">
        <v>42</v>
      </c>
      <c r="AE73" t="s">
        <v>42</v>
      </c>
      <c r="AK73" t="e">
        <f>COUNTIF([1]Hoja1!$A$2:$A$371,S73)</f>
        <v>#VALUE!</v>
      </c>
    </row>
    <row r="74" spans="1:37" hidden="1" x14ac:dyDescent="0.25">
      <c r="A74" t="s">
        <v>36</v>
      </c>
      <c r="B74" t="s">
        <v>139</v>
      </c>
      <c r="C74" t="s">
        <v>128</v>
      </c>
      <c r="D74" t="s">
        <v>129</v>
      </c>
      <c r="E74" s="2">
        <v>44984</v>
      </c>
      <c r="F74" t="s">
        <v>48</v>
      </c>
      <c r="G74" t="s">
        <v>130</v>
      </c>
      <c r="H74" t="s">
        <v>131</v>
      </c>
      <c r="I74" s="1">
        <v>74773.210000000006</v>
      </c>
      <c r="J74">
        <v>0</v>
      </c>
      <c r="K74" s="1">
        <v>74773.210000000006</v>
      </c>
      <c r="L74" s="2">
        <v>44984</v>
      </c>
      <c r="M74">
        <v>2023</v>
      </c>
      <c r="N74">
        <v>2</v>
      </c>
      <c r="O74">
        <v>794062</v>
      </c>
      <c r="P74">
        <v>2</v>
      </c>
      <c r="Q74" s="1">
        <v>74773.210000000006</v>
      </c>
      <c r="R74" s="1">
        <v>74773.210000000006</v>
      </c>
      <c r="S74" t="s">
        <v>147</v>
      </c>
      <c r="T74" s="2">
        <v>44984</v>
      </c>
      <c r="U74" t="s">
        <v>148</v>
      </c>
      <c r="V74" t="s">
        <v>37</v>
      </c>
      <c r="W74" t="s">
        <v>38</v>
      </c>
      <c r="X74" t="s">
        <v>49</v>
      </c>
      <c r="Y74" t="s">
        <v>50</v>
      </c>
      <c r="Z74" t="s">
        <v>39</v>
      </c>
      <c r="AA74" t="s">
        <v>40</v>
      </c>
      <c r="AB74" t="s">
        <v>41</v>
      </c>
      <c r="AD74" t="s">
        <v>42</v>
      </c>
      <c r="AE74" t="s">
        <v>42</v>
      </c>
      <c r="AK74" t="e">
        <f>COUNTIF([1]Hoja1!$A$2:$A$371,S74)</f>
        <v>#VALUE!</v>
      </c>
    </row>
    <row r="75" spans="1:37" hidden="1" x14ac:dyDescent="0.25">
      <c r="A75" t="s">
        <v>36</v>
      </c>
      <c r="B75" t="s">
        <v>127</v>
      </c>
      <c r="C75" t="s">
        <v>128</v>
      </c>
      <c r="D75" t="s">
        <v>129</v>
      </c>
      <c r="E75" s="2">
        <v>44985</v>
      </c>
      <c r="F75" t="s">
        <v>51</v>
      </c>
      <c r="G75" t="s">
        <v>130</v>
      </c>
      <c r="H75" t="s">
        <v>131</v>
      </c>
      <c r="I75" s="1">
        <v>12646.06</v>
      </c>
      <c r="J75">
        <v>0</v>
      </c>
      <c r="K75" s="1">
        <v>12646.06</v>
      </c>
      <c r="L75" s="2">
        <v>44985</v>
      </c>
      <c r="M75">
        <v>2023</v>
      </c>
      <c r="N75">
        <v>2</v>
      </c>
      <c r="O75">
        <v>794838</v>
      </c>
      <c r="P75">
        <v>1</v>
      </c>
      <c r="Q75" s="1">
        <v>0</v>
      </c>
      <c r="R75" s="1">
        <v>0</v>
      </c>
      <c r="S75" t="s">
        <v>149</v>
      </c>
      <c r="X75" t="s">
        <v>53</v>
      </c>
      <c r="Y75" t="s">
        <v>54</v>
      </c>
      <c r="Z75" t="s">
        <v>55</v>
      </c>
      <c r="AA75" t="s">
        <v>56</v>
      </c>
      <c r="AB75" t="s">
        <v>41</v>
      </c>
      <c r="AD75" t="s">
        <v>42</v>
      </c>
      <c r="AE75" t="s">
        <v>42</v>
      </c>
      <c r="AK75" t="e">
        <f>COUNTIF([1]Hoja1!$A$2:$A$371,S75)</f>
        <v>#VALUE!</v>
      </c>
    </row>
    <row r="76" spans="1:37" hidden="1" x14ac:dyDescent="0.25">
      <c r="A76" t="s">
        <v>36</v>
      </c>
      <c r="B76" t="s">
        <v>150</v>
      </c>
      <c r="C76" t="s">
        <v>151</v>
      </c>
      <c r="D76" t="s">
        <v>152</v>
      </c>
      <c r="E76" s="2">
        <v>44942</v>
      </c>
      <c r="F76" t="s">
        <v>51</v>
      </c>
      <c r="G76" t="s">
        <v>153</v>
      </c>
      <c r="H76" t="s">
        <v>154</v>
      </c>
      <c r="I76" s="1">
        <v>79969973</v>
      </c>
      <c r="J76">
        <v>0</v>
      </c>
      <c r="K76" s="1">
        <v>79969973</v>
      </c>
      <c r="L76" s="2">
        <v>44942</v>
      </c>
      <c r="M76">
        <v>2023</v>
      </c>
      <c r="N76">
        <v>1</v>
      </c>
      <c r="O76">
        <v>783127</v>
      </c>
      <c r="P76">
        <v>1</v>
      </c>
      <c r="Q76" s="1">
        <v>79969973</v>
      </c>
      <c r="R76" s="1">
        <v>79969973</v>
      </c>
      <c r="S76" t="s">
        <v>155</v>
      </c>
      <c r="T76" s="2">
        <v>44943</v>
      </c>
      <c r="U76" t="s">
        <v>52</v>
      </c>
      <c r="V76" t="s">
        <v>156</v>
      </c>
      <c r="W76" t="s">
        <v>157</v>
      </c>
      <c r="X76" t="s">
        <v>53</v>
      </c>
      <c r="Y76" t="s">
        <v>54</v>
      </c>
      <c r="Z76" t="s">
        <v>55</v>
      </c>
      <c r="AA76" t="s">
        <v>56</v>
      </c>
      <c r="AB76" t="s">
        <v>41</v>
      </c>
      <c r="AD76" t="s">
        <v>42</v>
      </c>
      <c r="AE76" t="s">
        <v>42</v>
      </c>
      <c r="AK76" t="e">
        <f>COUNTIF([1]Hoja1!$A$2:$A$371,S76)</f>
        <v>#VALUE!</v>
      </c>
    </row>
    <row r="77" spans="1:37" hidden="1" x14ac:dyDescent="0.25">
      <c r="A77" t="s">
        <v>36</v>
      </c>
      <c r="B77" t="s">
        <v>158</v>
      </c>
      <c r="C77" t="s">
        <v>151</v>
      </c>
      <c r="D77" t="s">
        <v>152</v>
      </c>
      <c r="E77" s="2">
        <v>44938</v>
      </c>
      <c r="F77" t="s">
        <v>48</v>
      </c>
      <c r="G77" t="s">
        <v>153</v>
      </c>
      <c r="H77" t="s">
        <v>154</v>
      </c>
      <c r="I77" s="1">
        <v>29486966.670000002</v>
      </c>
      <c r="J77">
        <v>0</v>
      </c>
      <c r="K77" s="1">
        <v>29486966.670000002</v>
      </c>
      <c r="L77" s="2">
        <v>44938</v>
      </c>
      <c r="M77">
        <v>2023</v>
      </c>
      <c r="N77">
        <v>1</v>
      </c>
      <c r="O77">
        <v>784951</v>
      </c>
      <c r="P77">
        <v>1</v>
      </c>
      <c r="Q77" s="1">
        <v>29486966.670000002</v>
      </c>
      <c r="R77" s="1">
        <v>29486966.670000002</v>
      </c>
      <c r="S77" t="s">
        <v>159</v>
      </c>
      <c r="T77" s="2">
        <v>44939</v>
      </c>
      <c r="U77" t="s">
        <v>160</v>
      </c>
      <c r="V77" t="s">
        <v>37</v>
      </c>
      <c r="W77" t="s">
        <v>38</v>
      </c>
      <c r="X77" t="s">
        <v>49</v>
      </c>
      <c r="Y77" t="s">
        <v>50</v>
      </c>
      <c r="Z77" t="s">
        <v>39</v>
      </c>
      <c r="AA77" t="s">
        <v>40</v>
      </c>
      <c r="AB77" t="s">
        <v>41</v>
      </c>
      <c r="AD77" t="s">
        <v>42</v>
      </c>
      <c r="AE77" t="s">
        <v>42</v>
      </c>
      <c r="AK77" t="e">
        <f>COUNTIF([1]Hoja1!$A$2:$A$371,S77)</f>
        <v>#VALUE!</v>
      </c>
    </row>
    <row r="78" spans="1:37" hidden="1" x14ac:dyDescent="0.25">
      <c r="A78" t="s">
        <v>36</v>
      </c>
      <c r="B78" t="s">
        <v>158</v>
      </c>
      <c r="C78" t="s">
        <v>151</v>
      </c>
      <c r="D78" t="s">
        <v>152</v>
      </c>
      <c r="E78" s="2">
        <v>44938</v>
      </c>
      <c r="F78" t="s">
        <v>48</v>
      </c>
      <c r="G78" t="s">
        <v>153</v>
      </c>
      <c r="H78" t="s">
        <v>154</v>
      </c>
      <c r="I78" s="1">
        <v>5285680.51</v>
      </c>
      <c r="J78">
        <v>0</v>
      </c>
      <c r="K78" s="1">
        <v>5285680.51</v>
      </c>
      <c r="L78" s="2">
        <v>44938</v>
      </c>
      <c r="M78">
        <v>2023</v>
      </c>
      <c r="N78">
        <v>1</v>
      </c>
      <c r="O78">
        <v>784964</v>
      </c>
      <c r="P78">
        <v>1</v>
      </c>
      <c r="Q78" s="1">
        <v>5285680.51</v>
      </c>
      <c r="R78" s="1">
        <v>5285680.51</v>
      </c>
      <c r="S78" t="s">
        <v>161</v>
      </c>
      <c r="T78" s="2">
        <v>44939</v>
      </c>
      <c r="U78" t="s">
        <v>162</v>
      </c>
      <c r="V78" t="s">
        <v>37</v>
      </c>
      <c r="W78" t="s">
        <v>38</v>
      </c>
      <c r="X78" t="s">
        <v>49</v>
      </c>
      <c r="Y78" t="s">
        <v>50</v>
      </c>
      <c r="Z78" t="s">
        <v>39</v>
      </c>
      <c r="AA78" t="s">
        <v>40</v>
      </c>
      <c r="AB78" t="s">
        <v>41</v>
      </c>
      <c r="AD78" t="s">
        <v>42</v>
      </c>
      <c r="AE78" t="s">
        <v>42</v>
      </c>
      <c r="AK78" t="e">
        <f>COUNTIF([1]Hoja1!$A$2:$A$371,S78)</f>
        <v>#VALUE!</v>
      </c>
    </row>
    <row r="79" spans="1:37" hidden="1" x14ac:dyDescent="0.25">
      <c r="A79" t="s">
        <v>36</v>
      </c>
      <c r="B79" t="s">
        <v>158</v>
      </c>
      <c r="C79" t="s">
        <v>151</v>
      </c>
      <c r="D79" t="s">
        <v>152</v>
      </c>
      <c r="E79" s="2">
        <v>44938</v>
      </c>
      <c r="F79" t="s">
        <v>48</v>
      </c>
      <c r="G79" t="s">
        <v>153</v>
      </c>
      <c r="H79" t="s">
        <v>154</v>
      </c>
      <c r="I79" s="1">
        <v>916649.02</v>
      </c>
      <c r="J79">
        <v>0</v>
      </c>
      <c r="K79" s="1">
        <v>916649.02</v>
      </c>
      <c r="L79" s="2">
        <v>44938</v>
      </c>
      <c r="M79">
        <v>2023</v>
      </c>
      <c r="N79">
        <v>1</v>
      </c>
      <c r="O79">
        <v>784972</v>
      </c>
      <c r="P79">
        <v>1</v>
      </c>
      <c r="Q79" s="1">
        <v>916649.02</v>
      </c>
      <c r="R79" s="1">
        <v>916649.02</v>
      </c>
      <c r="S79" t="s">
        <v>163</v>
      </c>
      <c r="T79" s="2">
        <v>44939</v>
      </c>
      <c r="U79" t="s">
        <v>164</v>
      </c>
      <c r="V79" t="s">
        <v>37</v>
      </c>
      <c r="W79" t="s">
        <v>38</v>
      </c>
      <c r="X79" t="s">
        <v>49</v>
      </c>
      <c r="Y79" t="s">
        <v>50</v>
      </c>
      <c r="Z79" t="s">
        <v>39</v>
      </c>
      <c r="AA79" t="s">
        <v>40</v>
      </c>
      <c r="AB79" t="s">
        <v>41</v>
      </c>
      <c r="AD79" t="s">
        <v>42</v>
      </c>
      <c r="AE79" t="s">
        <v>42</v>
      </c>
      <c r="AK79" t="e">
        <f>COUNTIF([1]Hoja1!$A$2:$A$371,S79)</f>
        <v>#VALUE!</v>
      </c>
    </row>
    <row r="80" spans="1:37" hidden="1" x14ac:dyDescent="0.25">
      <c r="A80" t="s">
        <v>36</v>
      </c>
      <c r="B80" t="s">
        <v>158</v>
      </c>
      <c r="C80" t="s">
        <v>151</v>
      </c>
      <c r="D80" t="s">
        <v>152</v>
      </c>
      <c r="E80" s="2">
        <v>44952</v>
      </c>
      <c r="F80" t="s">
        <v>48</v>
      </c>
      <c r="G80" t="s">
        <v>153</v>
      </c>
      <c r="H80" t="s">
        <v>154</v>
      </c>
      <c r="I80" s="1">
        <v>32882371.510000002</v>
      </c>
      <c r="J80">
        <v>0</v>
      </c>
      <c r="K80" s="1">
        <v>32882371.510000002</v>
      </c>
      <c r="L80" s="2">
        <v>44952</v>
      </c>
      <c r="M80">
        <v>2023</v>
      </c>
      <c r="N80">
        <v>1</v>
      </c>
      <c r="O80">
        <v>786502</v>
      </c>
      <c r="P80">
        <v>1</v>
      </c>
      <c r="Q80" s="1">
        <v>32882371.510000002</v>
      </c>
      <c r="R80" s="1">
        <v>32882371.510000002</v>
      </c>
      <c r="S80" t="s">
        <v>165</v>
      </c>
      <c r="T80" s="2">
        <v>44956</v>
      </c>
      <c r="U80" t="s">
        <v>166</v>
      </c>
      <c r="V80" t="s">
        <v>37</v>
      </c>
      <c r="W80" t="s">
        <v>38</v>
      </c>
      <c r="X80" t="s">
        <v>49</v>
      </c>
      <c r="Y80" t="s">
        <v>50</v>
      </c>
      <c r="Z80" t="s">
        <v>39</v>
      </c>
      <c r="AA80" t="s">
        <v>40</v>
      </c>
      <c r="AB80" t="s">
        <v>41</v>
      </c>
      <c r="AD80" t="s">
        <v>42</v>
      </c>
      <c r="AE80" t="s">
        <v>42</v>
      </c>
      <c r="AK80" t="e">
        <f>COUNTIF([1]Hoja1!$A$2:$A$371,S80)</f>
        <v>#VALUE!</v>
      </c>
    </row>
    <row r="81" spans="1:37" hidden="1" x14ac:dyDescent="0.25">
      <c r="A81" t="s">
        <v>36</v>
      </c>
      <c r="B81" t="s">
        <v>158</v>
      </c>
      <c r="C81" t="s">
        <v>151</v>
      </c>
      <c r="D81" t="s">
        <v>152</v>
      </c>
      <c r="E81" s="2">
        <v>44952</v>
      </c>
      <c r="F81" t="s">
        <v>48</v>
      </c>
      <c r="G81" t="s">
        <v>153</v>
      </c>
      <c r="H81" t="s">
        <v>154</v>
      </c>
      <c r="I81" s="1">
        <v>934149.02</v>
      </c>
      <c r="J81">
        <v>0</v>
      </c>
      <c r="K81" s="1">
        <v>934149.02</v>
      </c>
      <c r="L81" s="2">
        <v>44952</v>
      </c>
      <c r="M81">
        <v>2023</v>
      </c>
      <c r="N81">
        <v>1</v>
      </c>
      <c r="O81">
        <v>786515</v>
      </c>
      <c r="P81">
        <v>1</v>
      </c>
      <c r="Q81" s="1">
        <v>934149.02</v>
      </c>
      <c r="R81" s="1">
        <v>934149.02</v>
      </c>
      <c r="S81" t="s">
        <v>167</v>
      </c>
      <c r="T81" s="2">
        <v>44956</v>
      </c>
      <c r="U81" t="s">
        <v>168</v>
      </c>
      <c r="V81" t="s">
        <v>37</v>
      </c>
      <c r="W81" t="s">
        <v>38</v>
      </c>
      <c r="X81" t="s">
        <v>49</v>
      </c>
      <c r="Y81" t="s">
        <v>50</v>
      </c>
      <c r="Z81" t="s">
        <v>39</v>
      </c>
      <c r="AA81" t="s">
        <v>40</v>
      </c>
      <c r="AB81" t="s">
        <v>41</v>
      </c>
      <c r="AD81" t="s">
        <v>42</v>
      </c>
      <c r="AE81" t="s">
        <v>42</v>
      </c>
      <c r="AK81" t="e">
        <f>COUNTIF([1]Hoja1!$A$2:$A$371,S81)</f>
        <v>#VALUE!</v>
      </c>
    </row>
    <row r="82" spans="1:37" hidden="1" x14ac:dyDescent="0.25">
      <c r="A82" t="s">
        <v>36</v>
      </c>
      <c r="B82" t="s">
        <v>158</v>
      </c>
      <c r="C82" t="s">
        <v>151</v>
      </c>
      <c r="D82" t="s">
        <v>152</v>
      </c>
      <c r="E82" s="2">
        <v>44957</v>
      </c>
      <c r="F82" t="s">
        <v>48</v>
      </c>
      <c r="G82" t="s">
        <v>153</v>
      </c>
      <c r="H82" t="s">
        <v>154</v>
      </c>
      <c r="I82" s="1">
        <v>7647046</v>
      </c>
      <c r="J82">
        <v>0</v>
      </c>
      <c r="K82" s="1">
        <v>7647046</v>
      </c>
      <c r="L82" s="2">
        <v>44957</v>
      </c>
      <c r="M82">
        <v>2023</v>
      </c>
      <c r="N82">
        <v>1</v>
      </c>
      <c r="O82">
        <v>787527</v>
      </c>
      <c r="P82">
        <v>1</v>
      </c>
      <c r="Q82" s="1">
        <v>7647046</v>
      </c>
      <c r="R82" s="1">
        <v>7647046</v>
      </c>
      <c r="S82" t="s">
        <v>169</v>
      </c>
      <c r="T82" s="2">
        <v>44958</v>
      </c>
      <c r="U82" t="s">
        <v>170</v>
      </c>
      <c r="V82" t="s">
        <v>37</v>
      </c>
      <c r="W82" t="s">
        <v>38</v>
      </c>
      <c r="X82" t="s">
        <v>49</v>
      </c>
      <c r="Y82" t="s">
        <v>50</v>
      </c>
      <c r="Z82" t="s">
        <v>39</v>
      </c>
      <c r="AA82" t="s">
        <v>40</v>
      </c>
      <c r="AB82" t="s">
        <v>41</v>
      </c>
      <c r="AD82" t="s">
        <v>42</v>
      </c>
      <c r="AE82" t="s">
        <v>42</v>
      </c>
      <c r="AK82" t="e">
        <f>COUNTIF([1]Hoja1!$A$2:$A$371,S82)</f>
        <v>#VALUE!</v>
      </c>
    </row>
    <row r="83" spans="1:37" hidden="1" x14ac:dyDescent="0.25">
      <c r="A83" t="s">
        <v>36</v>
      </c>
      <c r="B83" t="s">
        <v>158</v>
      </c>
      <c r="C83" t="s">
        <v>151</v>
      </c>
      <c r="D83" t="s">
        <v>152</v>
      </c>
      <c r="E83" s="2">
        <v>44957</v>
      </c>
      <c r="F83" t="s">
        <v>48</v>
      </c>
      <c r="G83" t="s">
        <v>153</v>
      </c>
      <c r="H83" t="s">
        <v>154</v>
      </c>
      <c r="I83" s="1">
        <v>1101700</v>
      </c>
      <c r="J83">
        <v>0</v>
      </c>
      <c r="K83" s="1">
        <v>1101700</v>
      </c>
      <c r="L83" s="2">
        <v>44957</v>
      </c>
      <c r="M83">
        <v>2023</v>
      </c>
      <c r="N83">
        <v>1</v>
      </c>
      <c r="O83">
        <v>787529</v>
      </c>
      <c r="P83">
        <v>1</v>
      </c>
      <c r="Q83" s="1">
        <v>1101700</v>
      </c>
      <c r="R83" s="1">
        <v>1101700</v>
      </c>
      <c r="S83" t="s">
        <v>171</v>
      </c>
      <c r="T83" s="2">
        <v>44958</v>
      </c>
      <c r="U83" t="s">
        <v>172</v>
      </c>
      <c r="V83" t="s">
        <v>37</v>
      </c>
      <c r="W83" t="s">
        <v>38</v>
      </c>
      <c r="X83" t="s">
        <v>49</v>
      </c>
      <c r="Y83" t="s">
        <v>50</v>
      </c>
      <c r="Z83" t="s">
        <v>39</v>
      </c>
      <c r="AA83" t="s">
        <v>40</v>
      </c>
      <c r="AB83" t="s">
        <v>41</v>
      </c>
      <c r="AD83" t="s">
        <v>42</v>
      </c>
      <c r="AE83" t="s">
        <v>42</v>
      </c>
      <c r="AK83" t="e">
        <f>COUNTIF([1]Hoja1!$A$2:$A$371,S83)</f>
        <v>#VALUE!</v>
      </c>
    </row>
    <row r="84" spans="1:37" hidden="1" x14ac:dyDescent="0.25">
      <c r="A84" t="s">
        <v>36</v>
      </c>
      <c r="B84" t="s">
        <v>158</v>
      </c>
      <c r="C84" t="s">
        <v>151</v>
      </c>
      <c r="D84" t="s">
        <v>152</v>
      </c>
      <c r="E84" s="2">
        <v>44957</v>
      </c>
      <c r="F84" t="s">
        <v>48</v>
      </c>
      <c r="G84" t="s">
        <v>153</v>
      </c>
      <c r="H84" t="s">
        <v>154</v>
      </c>
      <c r="I84" s="1">
        <v>2752268.82</v>
      </c>
      <c r="J84">
        <v>0</v>
      </c>
      <c r="K84" s="1">
        <v>2752268.82</v>
      </c>
      <c r="L84" s="2">
        <v>44957</v>
      </c>
      <c r="M84">
        <v>2023</v>
      </c>
      <c r="N84">
        <v>1</v>
      </c>
      <c r="O84">
        <v>787530</v>
      </c>
      <c r="P84">
        <v>1</v>
      </c>
      <c r="Q84" s="1">
        <v>2752268.82</v>
      </c>
      <c r="R84" s="1">
        <v>2752268.82</v>
      </c>
      <c r="S84" t="s">
        <v>173</v>
      </c>
      <c r="T84" s="2">
        <v>44958</v>
      </c>
      <c r="U84" t="s">
        <v>174</v>
      </c>
      <c r="V84" t="s">
        <v>37</v>
      </c>
      <c r="W84" t="s">
        <v>38</v>
      </c>
      <c r="X84" t="s">
        <v>49</v>
      </c>
      <c r="Y84" t="s">
        <v>50</v>
      </c>
      <c r="Z84" t="s">
        <v>39</v>
      </c>
      <c r="AA84" t="s">
        <v>40</v>
      </c>
      <c r="AB84" t="s">
        <v>41</v>
      </c>
      <c r="AD84" t="s">
        <v>42</v>
      </c>
      <c r="AE84" t="s">
        <v>42</v>
      </c>
      <c r="AK84" t="e">
        <f>COUNTIF([1]Hoja1!$A$2:$A$371,S84)</f>
        <v>#VALUE!</v>
      </c>
    </row>
    <row r="85" spans="1:37" hidden="1" x14ac:dyDescent="0.25">
      <c r="A85" t="s">
        <v>36</v>
      </c>
      <c r="B85" t="s">
        <v>158</v>
      </c>
      <c r="C85" t="s">
        <v>151</v>
      </c>
      <c r="D85" t="s">
        <v>152</v>
      </c>
      <c r="E85" s="2">
        <v>44967</v>
      </c>
      <c r="F85" t="s">
        <v>48</v>
      </c>
      <c r="G85" t="s">
        <v>153</v>
      </c>
      <c r="H85" t="s">
        <v>154</v>
      </c>
      <c r="I85" s="1">
        <v>931649.02</v>
      </c>
      <c r="J85">
        <v>0</v>
      </c>
      <c r="K85" s="1">
        <v>931649.02</v>
      </c>
      <c r="L85" s="2">
        <v>44967</v>
      </c>
      <c r="M85">
        <v>2023</v>
      </c>
      <c r="N85">
        <v>2</v>
      </c>
      <c r="O85">
        <v>790025</v>
      </c>
      <c r="P85">
        <v>1</v>
      </c>
      <c r="Q85" s="1">
        <v>931649.02</v>
      </c>
      <c r="R85" s="1">
        <v>931649.02</v>
      </c>
      <c r="S85" t="s">
        <v>175</v>
      </c>
      <c r="T85" s="2">
        <v>44971</v>
      </c>
      <c r="U85" t="s">
        <v>176</v>
      </c>
      <c r="V85" t="s">
        <v>37</v>
      </c>
      <c r="W85" t="s">
        <v>38</v>
      </c>
      <c r="X85" t="s">
        <v>49</v>
      </c>
      <c r="Y85" t="s">
        <v>50</v>
      </c>
      <c r="Z85" t="s">
        <v>39</v>
      </c>
      <c r="AA85" t="s">
        <v>40</v>
      </c>
      <c r="AB85" t="s">
        <v>41</v>
      </c>
      <c r="AD85" t="s">
        <v>42</v>
      </c>
      <c r="AE85" t="s">
        <v>42</v>
      </c>
      <c r="AK85" t="e">
        <f>COUNTIF([1]Hoja1!$A$2:$A$371,S85)</f>
        <v>#VALUE!</v>
      </c>
    </row>
    <row r="86" spans="1:37" hidden="1" x14ac:dyDescent="0.25">
      <c r="A86" t="s">
        <v>36</v>
      </c>
      <c r="B86" t="s">
        <v>158</v>
      </c>
      <c r="C86" t="s">
        <v>151</v>
      </c>
      <c r="D86" t="s">
        <v>152</v>
      </c>
      <c r="E86" s="2">
        <v>44967</v>
      </c>
      <c r="F86" t="s">
        <v>48</v>
      </c>
      <c r="G86" t="s">
        <v>153</v>
      </c>
      <c r="H86" t="s">
        <v>154</v>
      </c>
      <c r="I86" s="1">
        <v>33468154.68</v>
      </c>
      <c r="J86">
        <v>0</v>
      </c>
      <c r="K86" s="1">
        <v>33468154.68</v>
      </c>
      <c r="L86" s="2">
        <v>44967</v>
      </c>
      <c r="M86">
        <v>2023</v>
      </c>
      <c r="N86">
        <v>2</v>
      </c>
      <c r="O86">
        <v>790075</v>
      </c>
      <c r="P86">
        <v>1</v>
      </c>
      <c r="Q86" s="1">
        <v>33468154.68</v>
      </c>
      <c r="R86" s="1">
        <v>33468154.68</v>
      </c>
      <c r="S86" t="s">
        <v>177</v>
      </c>
      <c r="T86" s="2">
        <v>44971</v>
      </c>
      <c r="U86" t="s">
        <v>178</v>
      </c>
      <c r="V86" t="s">
        <v>37</v>
      </c>
      <c r="W86" t="s">
        <v>38</v>
      </c>
      <c r="X86" t="s">
        <v>49</v>
      </c>
      <c r="Y86" t="s">
        <v>50</v>
      </c>
      <c r="Z86" t="s">
        <v>39</v>
      </c>
      <c r="AA86" t="s">
        <v>40</v>
      </c>
      <c r="AB86" t="s">
        <v>41</v>
      </c>
      <c r="AD86" t="s">
        <v>42</v>
      </c>
      <c r="AE86" t="s">
        <v>42</v>
      </c>
      <c r="AK86" t="e">
        <f>COUNTIF([1]Hoja1!$A$2:$A$371,S86)</f>
        <v>#VALUE!</v>
      </c>
    </row>
    <row r="87" spans="1:37" hidden="1" x14ac:dyDescent="0.25">
      <c r="A87" t="s">
        <v>36</v>
      </c>
      <c r="B87" t="s">
        <v>158</v>
      </c>
      <c r="C87" t="s">
        <v>151</v>
      </c>
      <c r="D87" t="s">
        <v>152</v>
      </c>
      <c r="E87" s="2">
        <v>44967</v>
      </c>
      <c r="F87" t="s">
        <v>48</v>
      </c>
      <c r="G87" t="s">
        <v>153</v>
      </c>
      <c r="H87" t="s">
        <v>154</v>
      </c>
      <c r="I87" s="1">
        <v>5888818.1500000004</v>
      </c>
      <c r="J87">
        <v>0</v>
      </c>
      <c r="K87" s="1">
        <v>5888818.1500000004</v>
      </c>
      <c r="L87" s="2">
        <v>44967</v>
      </c>
      <c r="M87">
        <v>2023</v>
      </c>
      <c r="N87">
        <v>2</v>
      </c>
      <c r="O87">
        <v>790078</v>
      </c>
      <c r="P87">
        <v>1</v>
      </c>
      <c r="Q87" s="1">
        <v>5888818.1500000004</v>
      </c>
      <c r="R87" s="1">
        <v>5888818.1500000004</v>
      </c>
      <c r="S87" t="s">
        <v>179</v>
      </c>
      <c r="T87" s="2">
        <v>44971</v>
      </c>
      <c r="U87" t="s">
        <v>180</v>
      </c>
      <c r="V87" t="s">
        <v>37</v>
      </c>
      <c r="W87" t="s">
        <v>38</v>
      </c>
      <c r="X87" t="s">
        <v>49</v>
      </c>
      <c r="Y87" t="s">
        <v>50</v>
      </c>
      <c r="Z87" t="s">
        <v>39</v>
      </c>
      <c r="AA87" t="s">
        <v>40</v>
      </c>
      <c r="AB87" t="s">
        <v>41</v>
      </c>
      <c r="AD87" t="s">
        <v>42</v>
      </c>
      <c r="AE87" t="s">
        <v>42</v>
      </c>
      <c r="AK87" t="e">
        <f>COUNTIF([1]Hoja1!$A$2:$A$371,S87)</f>
        <v>#VALUE!</v>
      </c>
    </row>
    <row r="88" spans="1:37" hidden="1" x14ac:dyDescent="0.25">
      <c r="A88" t="s">
        <v>36</v>
      </c>
      <c r="B88" t="s">
        <v>150</v>
      </c>
      <c r="C88" t="s">
        <v>151</v>
      </c>
      <c r="D88" t="s">
        <v>152</v>
      </c>
      <c r="E88" s="2">
        <v>44970</v>
      </c>
      <c r="F88" t="s">
        <v>51</v>
      </c>
      <c r="G88" t="s">
        <v>153</v>
      </c>
      <c r="H88" t="s">
        <v>154</v>
      </c>
      <c r="I88" s="1">
        <v>79969973</v>
      </c>
      <c r="J88">
        <v>0</v>
      </c>
      <c r="K88" s="1">
        <v>79969973</v>
      </c>
      <c r="L88" s="2">
        <v>44970</v>
      </c>
      <c r="M88">
        <v>2023</v>
      </c>
      <c r="N88">
        <v>2</v>
      </c>
      <c r="O88">
        <v>790681</v>
      </c>
      <c r="P88">
        <v>1</v>
      </c>
      <c r="Q88" s="1">
        <v>79969973</v>
      </c>
      <c r="R88" s="1">
        <v>79969973</v>
      </c>
      <c r="S88" t="s">
        <v>181</v>
      </c>
      <c r="T88" s="2">
        <v>44973</v>
      </c>
      <c r="U88" t="s">
        <v>57</v>
      </c>
      <c r="V88" t="s">
        <v>156</v>
      </c>
      <c r="W88" t="s">
        <v>157</v>
      </c>
      <c r="X88" t="s">
        <v>53</v>
      </c>
      <c r="Y88" t="s">
        <v>54</v>
      </c>
      <c r="Z88" t="s">
        <v>55</v>
      </c>
      <c r="AA88" t="s">
        <v>56</v>
      </c>
      <c r="AB88" t="s">
        <v>41</v>
      </c>
      <c r="AD88" t="s">
        <v>42</v>
      </c>
      <c r="AE88" t="s">
        <v>42</v>
      </c>
      <c r="AK88" t="e">
        <f>COUNTIF([1]Hoja1!$A$2:$A$371,S88)</f>
        <v>#VALUE!</v>
      </c>
    </row>
    <row r="89" spans="1:37" hidden="1" x14ac:dyDescent="0.25">
      <c r="A89" t="s">
        <v>36</v>
      </c>
      <c r="B89" t="s">
        <v>158</v>
      </c>
      <c r="C89" t="s">
        <v>151</v>
      </c>
      <c r="D89" t="s">
        <v>152</v>
      </c>
      <c r="E89" s="2">
        <v>44980</v>
      </c>
      <c r="F89" t="s">
        <v>48</v>
      </c>
      <c r="G89" t="s">
        <v>153</v>
      </c>
      <c r="H89" t="s">
        <v>154</v>
      </c>
      <c r="I89" s="1">
        <v>3957161.56</v>
      </c>
      <c r="J89">
        <v>0</v>
      </c>
      <c r="K89" s="1">
        <v>3957161.56</v>
      </c>
      <c r="L89" s="2">
        <v>44980</v>
      </c>
      <c r="M89">
        <v>2023</v>
      </c>
      <c r="N89">
        <v>2</v>
      </c>
      <c r="O89">
        <v>793317</v>
      </c>
      <c r="P89">
        <v>1</v>
      </c>
      <c r="Q89" s="1">
        <v>3957161.56</v>
      </c>
      <c r="R89" s="1">
        <v>3957161.56</v>
      </c>
      <c r="S89" t="s">
        <v>182</v>
      </c>
      <c r="T89" s="2">
        <v>44984</v>
      </c>
      <c r="U89" t="s">
        <v>183</v>
      </c>
      <c r="V89" t="s">
        <v>37</v>
      </c>
      <c r="W89" t="s">
        <v>38</v>
      </c>
      <c r="X89" t="s">
        <v>49</v>
      </c>
      <c r="Y89" t="s">
        <v>50</v>
      </c>
      <c r="Z89" t="s">
        <v>39</v>
      </c>
      <c r="AA89" t="s">
        <v>40</v>
      </c>
      <c r="AB89" t="s">
        <v>41</v>
      </c>
      <c r="AD89" t="s">
        <v>42</v>
      </c>
      <c r="AE89" t="s">
        <v>42</v>
      </c>
      <c r="AK89" t="e">
        <f>COUNTIF([1]Hoja1!$A$2:$A$371,S89)</f>
        <v>#VALUE!</v>
      </c>
    </row>
    <row r="90" spans="1:37" hidden="1" x14ac:dyDescent="0.25">
      <c r="A90" t="s">
        <v>36</v>
      </c>
      <c r="B90" t="s">
        <v>158</v>
      </c>
      <c r="C90" t="s">
        <v>151</v>
      </c>
      <c r="D90" t="s">
        <v>152</v>
      </c>
      <c r="E90" s="2">
        <v>44980</v>
      </c>
      <c r="F90" t="s">
        <v>48</v>
      </c>
      <c r="G90" t="s">
        <v>153</v>
      </c>
      <c r="H90" t="s">
        <v>154</v>
      </c>
      <c r="I90" s="1">
        <v>32003206.710000001</v>
      </c>
      <c r="J90">
        <v>0</v>
      </c>
      <c r="K90" s="1">
        <v>32003206.710000001</v>
      </c>
      <c r="L90" s="2">
        <v>44980</v>
      </c>
      <c r="M90">
        <v>2023</v>
      </c>
      <c r="N90">
        <v>2</v>
      </c>
      <c r="O90">
        <v>793320</v>
      </c>
      <c r="P90">
        <v>1</v>
      </c>
      <c r="Q90" s="1">
        <v>32003206.710000001</v>
      </c>
      <c r="R90" s="1">
        <v>32003206.710000001</v>
      </c>
      <c r="S90" t="s">
        <v>184</v>
      </c>
      <c r="T90" s="2">
        <v>44984</v>
      </c>
      <c r="U90" t="s">
        <v>185</v>
      </c>
      <c r="V90" t="s">
        <v>37</v>
      </c>
      <c r="W90" t="s">
        <v>38</v>
      </c>
      <c r="X90" t="s">
        <v>49</v>
      </c>
      <c r="Y90" t="s">
        <v>50</v>
      </c>
      <c r="Z90" t="s">
        <v>39</v>
      </c>
      <c r="AA90" t="s">
        <v>40</v>
      </c>
      <c r="AB90" t="s">
        <v>41</v>
      </c>
      <c r="AD90" t="s">
        <v>42</v>
      </c>
      <c r="AE90" t="s">
        <v>42</v>
      </c>
      <c r="AK90" t="e">
        <f>COUNTIF([1]Hoja1!$A$2:$A$371,S90)</f>
        <v>#VALUE!</v>
      </c>
    </row>
    <row r="91" spans="1:37" hidden="1" x14ac:dyDescent="0.25">
      <c r="A91" t="s">
        <v>36</v>
      </c>
      <c r="B91" t="s">
        <v>158</v>
      </c>
      <c r="C91" t="s">
        <v>151</v>
      </c>
      <c r="D91" t="s">
        <v>152</v>
      </c>
      <c r="E91" s="2">
        <v>44980</v>
      </c>
      <c r="F91" t="s">
        <v>48</v>
      </c>
      <c r="G91" t="s">
        <v>153</v>
      </c>
      <c r="H91" t="s">
        <v>154</v>
      </c>
      <c r="I91" s="1">
        <v>909042.54</v>
      </c>
      <c r="J91">
        <v>0</v>
      </c>
      <c r="K91" s="1">
        <v>909042.54</v>
      </c>
      <c r="L91" s="2">
        <v>44980</v>
      </c>
      <c r="M91">
        <v>2023</v>
      </c>
      <c r="N91">
        <v>2</v>
      </c>
      <c r="O91">
        <v>793321</v>
      </c>
      <c r="P91">
        <v>1</v>
      </c>
      <c r="Q91" s="1">
        <v>909042.54</v>
      </c>
      <c r="R91" s="1">
        <v>909042.54</v>
      </c>
      <c r="S91" t="s">
        <v>186</v>
      </c>
      <c r="T91" s="2">
        <v>44984</v>
      </c>
      <c r="U91" t="s">
        <v>187</v>
      </c>
      <c r="V91" t="s">
        <v>37</v>
      </c>
      <c r="W91" t="s">
        <v>38</v>
      </c>
      <c r="X91" t="s">
        <v>49</v>
      </c>
      <c r="Y91" t="s">
        <v>50</v>
      </c>
      <c r="Z91" t="s">
        <v>39</v>
      </c>
      <c r="AA91" t="s">
        <v>40</v>
      </c>
      <c r="AB91" t="s">
        <v>41</v>
      </c>
      <c r="AD91" t="s">
        <v>42</v>
      </c>
      <c r="AE91" t="s">
        <v>42</v>
      </c>
      <c r="AK91" t="e">
        <f>COUNTIF([1]Hoja1!$A$2:$A$371,S91)</f>
        <v>#VALUE!</v>
      </c>
    </row>
    <row r="92" spans="1:37" hidden="1" x14ac:dyDescent="0.25">
      <c r="A92" t="s">
        <v>36</v>
      </c>
      <c r="B92" t="s">
        <v>158</v>
      </c>
      <c r="C92" t="s">
        <v>151</v>
      </c>
      <c r="D92" t="s">
        <v>152</v>
      </c>
      <c r="E92" s="2">
        <v>44980</v>
      </c>
      <c r="F92" t="s">
        <v>48</v>
      </c>
      <c r="G92" t="s">
        <v>153</v>
      </c>
      <c r="H92" t="s">
        <v>154</v>
      </c>
      <c r="I92" s="1">
        <v>7022686</v>
      </c>
      <c r="J92">
        <v>0</v>
      </c>
      <c r="K92" s="1">
        <v>7022686</v>
      </c>
      <c r="L92" s="2">
        <v>44980</v>
      </c>
      <c r="M92">
        <v>2023</v>
      </c>
      <c r="N92">
        <v>2</v>
      </c>
      <c r="O92">
        <v>793322</v>
      </c>
      <c r="P92">
        <v>1</v>
      </c>
      <c r="Q92" s="1">
        <v>7022686</v>
      </c>
      <c r="R92" s="1">
        <v>7022686</v>
      </c>
      <c r="S92" t="s">
        <v>188</v>
      </c>
      <c r="T92" s="2">
        <v>44984</v>
      </c>
      <c r="U92" t="s">
        <v>189</v>
      </c>
      <c r="V92" t="s">
        <v>37</v>
      </c>
      <c r="W92" t="s">
        <v>38</v>
      </c>
      <c r="X92" t="s">
        <v>49</v>
      </c>
      <c r="Y92" t="s">
        <v>50</v>
      </c>
      <c r="Z92" t="s">
        <v>39</v>
      </c>
      <c r="AA92" t="s">
        <v>40</v>
      </c>
      <c r="AB92" t="s">
        <v>41</v>
      </c>
      <c r="AD92" t="s">
        <v>42</v>
      </c>
      <c r="AE92" t="s">
        <v>42</v>
      </c>
      <c r="AK92" t="e">
        <f>COUNTIF([1]Hoja1!$A$2:$A$371,S92)</f>
        <v>#VALUE!</v>
      </c>
    </row>
    <row r="93" spans="1:37" hidden="1" x14ac:dyDescent="0.25">
      <c r="A93" t="s">
        <v>36</v>
      </c>
      <c r="B93" t="s">
        <v>158</v>
      </c>
      <c r="C93" t="s">
        <v>151</v>
      </c>
      <c r="D93" t="s">
        <v>152</v>
      </c>
      <c r="E93" s="2">
        <v>44980</v>
      </c>
      <c r="F93" t="s">
        <v>48</v>
      </c>
      <c r="G93" t="s">
        <v>153</v>
      </c>
      <c r="H93" t="s">
        <v>154</v>
      </c>
      <c r="I93" s="1">
        <v>1101700</v>
      </c>
      <c r="J93">
        <v>0</v>
      </c>
      <c r="K93" s="1">
        <v>1101700</v>
      </c>
      <c r="L93" s="2">
        <v>44980</v>
      </c>
      <c r="M93">
        <v>2023</v>
      </c>
      <c r="N93">
        <v>2</v>
      </c>
      <c r="O93">
        <v>793323</v>
      </c>
      <c r="P93">
        <v>1</v>
      </c>
      <c r="Q93" s="1">
        <v>1101700</v>
      </c>
      <c r="R93" s="1">
        <v>1101700</v>
      </c>
      <c r="S93" t="s">
        <v>190</v>
      </c>
      <c r="T93" s="2">
        <v>44984</v>
      </c>
      <c r="U93" t="s">
        <v>191</v>
      </c>
      <c r="V93" t="s">
        <v>37</v>
      </c>
      <c r="W93" t="s">
        <v>38</v>
      </c>
      <c r="X93" t="s">
        <v>49</v>
      </c>
      <c r="Y93" t="s">
        <v>50</v>
      </c>
      <c r="Z93" t="s">
        <v>39</v>
      </c>
      <c r="AA93" t="s">
        <v>40</v>
      </c>
      <c r="AB93" t="s">
        <v>41</v>
      </c>
      <c r="AD93" t="s">
        <v>42</v>
      </c>
      <c r="AE93" t="s">
        <v>42</v>
      </c>
      <c r="AK93" t="e">
        <f>COUNTIF([1]Hoja1!$A$2:$A$371,S93)</f>
        <v>#VALUE!</v>
      </c>
    </row>
    <row r="94" spans="1:37" hidden="1" x14ac:dyDescent="0.25">
      <c r="A94" t="s">
        <v>36</v>
      </c>
      <c r="B94" t="s">
        <v>192</v>
      </c>
      <c r="C94" t="s">
        <v>193</v>
      </c>
      <c r="D94" t="s">
        <v>194</v>
      </c>
      <c r="E94" s="2">
        <v>44938</v>
      </c>
      <c r="F94" t="s">
        <v>48</v>
      </c>
      <c r="G94" t="s">
        <v>195</v>
      </c>
      <c r="H94" t="s">
        <v>196</v>
      </c>
      <c r="I94" s="1">
        <v>120318.42</v>
      </c>
      <c r="J94">
        <v>0</v>
      </c>
      <c r="K94" s="1">
        <v>120318.42</v>
      </c>
      <c r="L94" s="2">
        <v>44938</v>
      </c>
      <c r="M94">
        <v>2023</v>
      </c>
      <c r="N94">
        <v>1</v>
      </c>
      <c r="O94">
        <v>787030</v>
      </c>
      <c r="P94">
        <v>1</v>
      </c>
      <c r="Q94" s="1">
        <v>120318.42</v>
      </c>
      <c r="R94" s="1">
        <v>120318.42</v>
      </c>
      <c r="S94" t="s">
        <v>197</v>
      </c>
      <c r="T94" s="2">
        <v>44939</v>
      </c>
      <c r="U94" t="s">
        <v>198</v>
      </c>
      <c r="V94" t="s">
        <v>43</v>
      </c>
      <c r="W94" t="s">
        <v>44</v>
      </c>
      <c r="X94" t="s">
        <v>49</v>
      </c>
      <c r="Y94" t="s">
        <v>50</v>
      </c>
      <c r="Z94" t="s">
        <v>39</v>
      </c>
      <c r="AA94" t="s">
        <v>40</v>
      </c>
      <c r="AB94" t="s">
        <v>41</v>
      </c>
      <c r="AD94" t="s">
        <v>42</v>
      </c>
      <c r="AE94" t="s">
        <v>42</v>
      </c>
      <c r="AK94" t="e">
        <f>COUNTIF([1]Hoja1!$A$2:$A$371,S94)</f>
        <v>#VALUE!</v>
      </c>
    </row>
    <row r="95" spans="1:37" hidden="1" x14ac:dyDescent="0.25">
      <c r="A95" t="s">
        <v>36</v>
      </c>
      <c r="B95" t="s">
        <v>199</v>
      </c>
      <c r="C95" t="s">
        <v>193</v>
      </c>
      <c r="D95" t="s">
        <v>194</v>
      </c>
      <c r="E95" s="2">
        <v>44938</v>
      </c>
      <c r="F95" t="s">
        <v>48</v>
      </c>
      <c r="G95" t="s">
        <v>195</v>
      </c>
      <c r="H95" t="s">
        <v>196</v>
      </c>
      <c r="I95" s="1">
        <v>150000</v>
      </c>
      <c r="J95">
        <v>0</v>
      </c>
      <c r="K95" s="1">
        <v>150000</v>
      </c>
      <c r="L95" s="2">
        <v>44938</v>
      </c>
      <c r="M95">
        <v>2023</v>
      </c>
      <c r="N95">
        <v>1</v>
      </c>
      <c r="O95">
        <v>787030</v>
      </c>
      <c r="P95">
        <v>2</v>
      </c>
      <c r="Q95" s="1">
        <v>150000</v>
      </c>
      <c r="R95" s="1">
        <v>150000</v>
      </c>
      <c r="S95" t="s">
        <v>197</v>
      </c>
      <c r="T95" s="2">
        <v>44939</v>
      </c>
      <c r="U95" t="s">
        <v>198</v>
      </c>
      <c r="V95" t="s">
        <v>43</v>
      </c>
      <c r="W95" t="s">
        <v>44</v>
      </c>
      <c r="X95" t="s">
        <v>49</v>
      </c>
      <c r="Y95" t="s">
        <v>50</v>
      </c>
      <c r="Z95" t="s">
        <v>39</v>
      </c>
      <c r="AA95" t="s">
        <v>40</v>
      </c>
      <c r="AB95" t="s">
        <v>41</v>
      </c>
      <c r="AD95" t="s">
        <v>42</v>
      </c>
      <c r="AE95" t="s">
        <v>42</v>
      </c>
      <c r="AK95" t="e">
        <f>COUNTIF([1]Hoja1!$A$2:$A$371,S95)</f>
        <v>#VALUE!</v>
      </c>
    </row>
    <row r="96" spans="1:37" hidden="1" x14ac:dyDescent="0.25">
      <c r="A96" t="s">
        <v>36</v>
      </c>
      <c r="B96" t="s">
        <v>200</v>
      </c>
      <c r="C96" t="s">
        <v>193</v>
      </c>
      <c r="D96" t="s">
        <v>194</v>
      </c>
      <c r="E96" s="2">
        <v>44938</v>
      </c>
      <c r="F96" t="s">
        <v>48</v>
      </c>
      <c r="G96" t="s">
        <v>195</v>
      </c>
      <c r="H96" t="s">
        <v>196</v>
      </c>
      <c r="I96" s="1">
        <v>207958.24</v>
      </c>
      <c r="J96">
        <v>0</v>
      </c>
      <c r="K96" s="1">
        <v>207958.24</v>
      </c>
      <c r="L96" s="2">
        <v>44938</v>
      </c>
      <c r="M96">
        <v>2023</v>
      </c>
      <c r="N96">
        <v>1</v>
      </c>
      <c r="O96">
        <v>787030</v>
      </c>
      <c r="P96">
        <v>3</v>
      </c>
      <c r="Q96" s="1">
        <v>207958.24</v>
      </c>
      <c r="R96" s="1">
        <v>207958.24</v>
      </c>
      <c r="S96" t="s">
        <v>197</v>
      </c>
      <c r="T96" s="2">
        <v>44939</v>
      </c>
      <c r="U96" t="s">
        <v>198</v>
      </c>
      <c r="V96" t="s">
        <v>43</v>
      </c>
      <c r="W96" t="s">
        <v>44</v>
      </c>
      <c r="X96" t="s">
        <v>49</v>
      </c>
      <c r="Y96" t="s">
        <v>50</v>
      </c>
      <c r="Z96" t="s">
        <v>39</v>
      </c>
      <c r="AA96" t="s">
        <v>40</v>
      </c>
      <c r="AB96" t="s">
        <v>41</v>
      </c>
      <c r="AD96" t="s">
        <v>42</v>
      </c>
      <c r="AE96" t="s">
        <v>42</v>
      </c>
      <c r="AK96" t="e">
        <f>COUNTIF([1]Hoja1!$A$2:$A$371,S96)</f>
        <v>#VALUE!</v>
      </c>
    </row>
    <row r="97" spans="1:37" hidden="1" x14ac:dyDescent="0.25">
      <c r="A97" t="s">
        <v>36</v>
      </c>
      <c r="B97" t="s">
        <v>201</v>
      </c>
      <c r="C97" t="s">
        <v>193</v>
      </c>
      <c r="D97" t="s">
        <v>194</v>
      </c>
      <c r="E97" s="2">
        <v>44938</v>
      </c>
      <c r="F97" t="s">
        <v>48</v>
      </c>
      <c r="G97" t="s">
        <v>195</v>
      </c>
      <c r="H97" t="s">
        <v>196</v>
      </c>
      <c r="I97" s="1">
        <v>30222.240000000002</v>
      </c>
      <c r="J97">
        <v>0</v>
      </c>
      <c r="K97" s="1">
        <v>30222.240000000002</v>
      </c>
      <c r="L97" s="2">
        <v>44938</v>
      </c>
      <c r="M97">
        <v>2023</v>
      </c>
      <c r="N97">
        <v>1</v>
      </c>
      <c r="O97">
        <v>787030</v>
      </c>
      <c r="P97">
        <v>4</v>
      </c>
      <c r="Q97" s="1">
        <v>30222.240000000002</v>
      </c>
      <c r="R97" s="1">
        <v>30222.240000000002</v>
      </c>
      <c r="S97" t="s">
        <v>197</v>
      </c>
      <c r="T97" s="2">
        <v>44939</v>
      </c>
      <c r="U97" t="s">
        <v>198</v>
      </c>
      <c r="V97" t="s">
        <v>43</v>
      </c>
      <c r="W97" t="s">
        <v>44</v>
      </c>
      <c r="X97" t="s">
        <v>49</v>
      </c>
      <c r="Y97" t="s">
        <v>50</v>
      </c>
      <c r="Z97" t="s">
        <v>39</v>
      </c>
      <c r="AA97" t="s">
        <v>40</v>
      </c>
      <c r="AB97" t="s">
        <v>41</v>
      </c>
      <c r="AD97" t="s">
        <v>42</v>
      </c>
      <c r="AE97" t="s">
        <v>42</v>
      </c>
      <c r="AK97" t="e">
        <f>COUNTIF([1]Hoja1!$A$2:$A$371,S97)</f>
        <v>#VALUE!</v>
      </c>
    </row>
    <row r="98" spans="1:37" hidden="1" x14ac:dyDescent="0.25">
      <c r="A98" t="s">
        <v>36</v>
      </c>
      <c r="B98" t="s">
        <v>199</v>
      </c>
      <c r="C98" t="s">
        <v>193</v>
      </c>
      <c r="D98" t="s">
        <v>194</v>
      </c>
      <c r="E98" s="2">
        <v>44938</v>
      </c>
      <c r="F98" t="s">
        <v>48</v>
      </c>
      <c r="G98" t="s">
        <v>195</v>
      </c>
      <c r="H98" t="s">
        <v>196</v>
      </c>
      <c r="I98" s="1">
        <v>242473.14</v>
      </c>
      <c r="J98">
        <v>0</v>
      </c>
      <c r="K98" s="1">
        <v>242473.14</v>
      </c>
      <c r="L98" s="2">
        <v>44938</v>
      </c>
      <c r="M98">
        <v>2023</v>
      </c>
      <c r="N98">
        <v>1</v>
      </c>
      <c r="O98">
        <v>787031</v>
      </c>
      <c r="P98">
        <v>1</v>
      </c>
      <c r="Q98" s="1">
        <v>242473.14</v>
      </c>
      <c r="R98" s="1">
        <v>242473.14</v>
      </c>
      <c r="S98" t="s">
        <v>202</v>
      </c>
      <c r="T98" s="2">
        <v>44974</v>
      </c>
      <c r="U98" t="s">
        <v>203</v>
      </c>
      <c r="V98" t="s">
        <v>43</v>
      </c>
      <c r="W98" t="s">
        <v>44</v>
      </c>
      <c r="X98" t="s">
        <v>49</v>
      </c>
      <c r="Y98" t="s">
        <v>50</v>
      </c>
      <c r="Z98" t="s">
        <v>39</v>
      </c>
      <c r="AA98" t="s">
        <v>40</v>
      </c>
      <c r="AB98" t="s">
        <v>41</v>
      </c>
      <c r="AD98" t="s">
        <v>42</v>
      </c>
      <c r="AE98" t="s">
        <v>42</v>
      </c>
      <c r="AK98" t="e">
        <f>COUNTIF([1]Hoja1!$A$2:$A$371,S98)</f>
        <v>#VALUE!</v>
      </c>
    </row>
    <row r="99" spans="1:37" hidden="1" x14ac:dyDescent="0.25">
      <c r="A99" t="s">
        <v>36</v>
      </c>
      <c r="B99" t="s">
        <v>200</v>
      </c>
      <c r="C99" t="s">
        <v>193</v>
      </c>
      <c r="D99" t="s">
        <v>194</v>
      </c>
      <c r="E99" s="2">
        <v>44938</v>
      </c>
      <c r="F99" t="s">
        <v>48</v>
      </c>
      <c r="G99" t="s">
        <v>195</v>
      </c>
      <c r="H99" t="s">
        <v>196</v>
      </c>
      <c r="I99" s="1">
        <v>1534855.24</v>
      </c>
      <c r="J99">
        <v>0</v>
      </c>
      <c r="K99" s="1">
        <v>1534855.24</v>
      </c>
      <c r="L99" s="2">
        <v>44938</v>
      </c>
      <c r="M99">
        <v>2023</v>
      </c>
      <c r="N99">
        <v>1</v>
      </c>
      <c r="O99">
        <v>787031</v>
      </c>
      <c r="P99">
        <v>2</v>
      </c>
      <c r="Q99" s="1">
        <v>1534855.24</v>
      </c>
      <c r="R99" s="1">
        <v>1534855.24</v>
      </c>
      <c r="S99" t="s">
        <v>202</v>
      </c>
      <c r="T99" s="2">
        <v>44974</v>
      </c>
      <c r="U99" t="s">
        <v>203</v>
      </c>
      <c r="V99" t="s">
        <v>43</v>
      </c>
      <c r="W99" t="s">
        <v>44</v>
      </c>
      <c r="X99" t="s">
        <v>49</v>
      </c>
      <c r="Y99" t="s">
        <v>50</v>
      </c>
      <c r="Z99" t="s">
        <v>39</v>
      </c>
      <c r="AA99" t="s">
        <v>40</v>
      </c>
      <c r="AB99" t="s">
        <v>41</v>
      </c>
      <c r="AD99" t="s">
        <v>42</v>
      </c>
      <c r="AE99" t="s">
        <v>42</v>
      </c>
      <c r="AK99" t="e">
        <f>COUNTIF([1]Hoja1!$A$2:$A$371,S99)</f>
        <v>#VALUE!</v>
      </c>
    </row>
    <row r="100" spans="1:37" hidden="1" x14ac:dyDescent="0.25">
      <c r="A100" t="s">
        <v>36</v>
      </c>
      <c r="B100" t="s">
        <v>204</v>
      </c>
      <c r="C100" t="s">
        <v>193</v>
      </c>
      <c r="D100" t="s">
        <v>194</v>
      </c>
      <c r="E100" s="2">
        <v>44957</v>
      </c>
      <c r="F100" t="s">
        <v>48</v>
      </c>
      <c r="G100" t="s">
        <v>195</v>
      </c>
      <c r="H100" t="s">
        <v>196</v>
      </c>
      <c r="I100" s="1">
        <v>6511392.75</v>
      </c>
      <c r="J100">
        <v>0</v>
      </c>
      <c r="K100" s="1">
        <v>6511392.75</v>
      </c>
      <c r="L100" s="2">
        <v>44957</v>
      </c>
      <c r="M100">
        <v>2023</v>
      </c>
      <c r="N100">
        <v>1</v>
      </c>
      <c r="O100">
        <v>787395</v>
      </c>
      <c r="P100">
        <v>1</v>
      </c>
      <c r="Q100" s="1">
        <v>6511392.75</v>
      </c>
      <c r="R100" s="1">
        <v>6511392.75</v>
      </c>
      <c r="S100" t="s">
        <v>205</v>
      </c>
      <c r="T100" s="2">
        <v>44960</v>
      </c>
      <c r="U100" t="s">
        <v>206</v>
      </c>
      <c r="V100" t="s">
        <v>37</v>
      </c>
      <c r="W100" t="s">
        <v>38</v>
      </c>
      <c r="X100" t="s">
        <v>49</v>
      </c>
      <c r="Y100" t="s">
        <v>50</v>
      </c>
      <c r="Z100" t="s">
        <v>39</v>
      </c>
      <c r="AA100" t="s">
        <v>40</v>
      </c>
      <c r="AB100" t="s">
        <v>41</v>
      </c>
      <c r="AD100" t="s">
        <v>42</v>
      </c>
      <c r="AE100" t="s">
        <v>42</v>
      </c>
      <c r="AK100" t="e">
        <f>COUNTIF([1]Hoja1!$A$2:$A$371,S100)</f>
        <v>#VALUE!</v>
      </c>
    </row>
    <row r="101" spans="1:37" hidden="1" x14ac:dyDescent="0.25">
      <c r="A101" t="s">
        <v>36</v>
      </c>
      <c r="B101" t="s">
        <v>204</v>
      </c>
      <c r="C101" t="s">
        <v>193</v>
      </c>
      <c r="D101" t="s">
        <v>194</v>
      </c>
      <c r="E101" s="2">
        <v>44970</v>
      </c>
      <c r="F101" t="s">
        <v>48</v>
      </c>
      <c r="G101" t="s">
        <v>195</v>
      </c>
      <c r="H101" t="s">
        <v>196</v>
      </c>
      <c r="I101" s="1">
        <v>118496</v>
      </c>
      <c r="J101">
        <v>0</v>
      </c>
      <c r="K101" s="1">
        <v>118496</v>
      </c>
      <c r="L101" s="2">
        <v>44970</v>
      </c>
      <c r="M101">
        <v>2023</v>
      </c>
      <c r="N101">
        <v>2</v>
      </c>
      <c r="O101">
        <v>790654</v>
      </c>
      <c r="P101">
        <v>1</v>
      </c>
      <c r="Q101" s="1">
        <v>118496</v>
      </c>
      <c r="R101" s="1">
        <v>118496</v>
      </c>
      <c r="S101" t="s">
        <v>207</v>
      </c>
      <c r="T101" s="2">
        <v>44971</v>
      </c>
      <c r="U101" t="s">
        <v>208</v>
      </c>
      <c r="V101" t="s">
        <v>37</v>
      </c>
      <c r="W101" t="s">
        <v>38</v>
      </c>
      <c r="X101" t="s">
        <v>49</v>
      </c>
      <c r="Y101" t="s">
        <v>50</v>
      </c>
      <c r="Z101" t="s">
        <v>39</v>
      </c>
      <c r="AA101" t="s">
        <v>40</v>
      </c>
      <c r="AB101" t="s">
        <v>41</v>
      </c>
      <c r="AD101" t="s">
        <v>42</v>
      </c>
      <c r="AE101" t="s">
        <v>42</v>
      </c>
      <c r="AK101" t="e">
        <f>COUNTIF([1]Hoja1!$A$2:$A$371,S101)</f>
        <v>#VALUE!</v>
      </c>
    </row>
    <row r="102" spans="1:37" hidden="1" x14ac:dyDescent="0.25">
      <c r="A102" t="s">
        <v>36</v>
      </c>
      <c r="B102" t="s">
        <v>209</v>
      </c>
      <c r="C102" t="s">
        <v>193</v>
      </c>
      <c r="D102" t="s">
        <v>194</v>
      </c>
      <c r="E102" s="2">
        <v>44970</v>
      </c>
      <c r="F102" t="s">
        <v>48</v>
      </c>
      <c r="G102" t="s">
        <v>195</v>
      </c>
      <c r="H102" t="s">
        <v>196</v>
      </c>
      <c r="I102" s="1">
        <v>30079.61</v>
      </c>
      <c r="J102">
        <v>0</v>
      </c>
      <c r="K102" s="1">
        <v>30079.61</v>
      </c>
      <c r="L102" s="2">
        <v>44970</v>
      </c>
      <c r="M102">
        <v>2023</v>
      </c>
      <c r="N102">
        <v>2</v>
      </c>
      <c r="O102">
        <v>790654</v>
      </c>
      <c r="P102">
        <v>2</v>
      </c>
      <c r="Q102" s="1">
        <v>30079.61</v>
      </c>
      <c r="R102" s="1">
        <v>30079.61</v>
      </c>
      <c r="S102" t="s">
        <v>207</v>
      </c>
      <c r="T102" s="2">
        <v>44971</v>
      </c>
      <c r="U102" t="s">
        <v>208</v>
      </c>
      <c r="V102" t="s">
        <v>37</v>
      </c>
      <c r="W102" t="s">
        <v>38</v>
      </c>
      <c r="X102" t="s">
        <v>49</v>
      </c>
      <c r="Y102" t="s">
        <v>50</v>
      </c>
      <c r="Z102" t="s">
        <v>39</v>
      </c>
      <c r="AA102" t="s">
        <v>40</v>
      </c>
      <c r="AB102" t="s">
        <v>41</v>
      </c>
      <c r="AD102" t="s">
        <v>42</v>
      </c>
      <c r="AE102" t="s">
        <v>42</v>
      </c>
      <c r="AK102" t="e">
        <f>COUNTIF([1]Hoja1!$A$2:$A$371,S102)</f>
        <v>#VALUE!</v>
      </c>
    </row>
    <row r="103" spans="1:37" hidden="1" x14ac:dyDescent="0.25">
      <c r="A103" t="s">
        <v>36</v>
      </c>
      <c r="B103" t="s">
        <v>210</v>
      </c>
      <c r="C103" t="s">
        <v>193</v>
      </c>
      <c r="D103" t="s">
        <v>194</v>
      </c>
      <c r="E103" s="2">
        <v>44970</v>
      </c>
      <c r="F103" t="s">
        <v>48</v>
      </c>
      <c r="G103" t="s">
        <v>195</v>
      </c>
      <c r="H103" t="s">
        <v>196</v>
      </c>
      <c r="I103" s="1">
        <v>7555.56</v>
      </c>
      <c r="J103">
        <v>0</v>
      </c>
      <c r="K103" s="1">
        <v>7555.56</v>
      </c>
      <c r="L103" s="2">
        <v>44970</v>
      </c>
      <c r="M103">
        <v>2023</v>
      </c>
      <c r="N103">
        <v>2</v>
      </c>
      <c r="O103">
        <v>790654</v>
      </c>
      <c r="P103">
        <v>3</v>
      </c>
      <c r="Q103" s="1">
        <v>7555.56</v>
      </c>
      <c r="R103" s="1">
        <v>7555.56</v>
      </c>
      <c r="S103" t="s">
        <v>207</v>
      </c>
      <c r="T103" s="2">
        <v>44971</v>
      </c>
      <c r="U103" t="s">
        <v>208</v>
      </c>
      <c r="V103" t="s">
        <v>37</v>
      </c>
      <c r="W103" t="s">
        <v>38</v>
      </c>
      <c r="X103" t="s">
        <v>49</v>
      </c>
      <c r="Y103" t="s">
        <v>50</v>
      </c>
      <c r="Z103" t="s">
        <v>39</v>
      </c>
      <c r="AA103" t="s">
        <v>40</v>
      </c>
      <c r="AB103" t="s">
        <v>41</v>
      </c>
      <c r="AD103" t="s">
        <v>42</v>
      </c>
      <c r="AE103" t="s">
        <v>42</v>
      </c>
      <c r="AK103" t="e">
        <f>COUNTIF([1]Hoja1!$A$2:$A$371,S103)</f>
        <v>#VALUE!</v>
      </c>
    </row>
    <row r="104" spans="1:37" hidden="1" x14ac:dyDescent="0.25">
      <c r="A104" t="s">
        <v>36</v>
      </c>
      <c r="B104" t="s">
        <v>211</v>
      </c>
      <c r="C104" t="s">
        <v>193</v>
      </c>
      <c r="D104" t="s">
        <v>194</v>
      </c>
      <c r="E104" s="2">
        <v>44970</v>
      </c>
      <c r="F104" t="s">
        <v>48</v>
      </c>
      <c r="G104" t="s">
        <v>195</v>
      </c>
      <c r="H104" t="s">
        <v>196</v>
      </c>
      <c r="I104" s="1">
        <v>98118.29</v>
      </c>
      <c r="J104">
        <v>0</v>
      </c>
      <c r="K104" s="1">
        <v>98118.29</v>
      </c>
      <c r="L104" s="2">
        <v>44970</v>
      </c>
      <c r="M104">
        <v>2023</v>
      </c>
      <c r="N104">
        <v>2</v>
      </c>
      <c r="O104">
        <v>790654</v>
      </c>
      <c r="P104">
        <v>4</v>
      </c>
      <c r="Q104" s="1">
        <v>98118.29</v>
      </c>
      <c r="R104" s="1">
        <v>98118.29</v>
      </c>
      <c r="S104" t="s">
        <v>207</v>
      </c>
      <c r="T104" s="2">
        <v>44971</v>
      </c>
      <c r="U104" t="s">
        <v>208</v>
      </c>
      <c r="V104" t="s">
        <v>37</v>
      </c>
      <c r="W104" t="s">
        <v>38</v>
      </c>
      <c r="X104" t="s">
        <v>49</v>
      </c>
      <c r="Y104" t="s">
        <v>50</v>
      </c>
      <c r="Z104" t="s">
        <v>39</v>
      </c>
      <c r="AA104" t="s">
        <v>40</v>
      </c>
      <c r="AB104" t="s">
        <v>41</v>
      </c>
      <c r="AD104" t="s">
        <v>42</v>
      </c>
      <c r="AE104" t="s">
        <v>42</v>
      </c>
      <c r="AK104" t="e">
        <f>COUNTIF([1]Hoja1!$A$2:$A$371,S104)</f>
        <v>#VALUE!</v>
      </c>
    </row>
    <row r="105" spans="1:37" hidden="1" x14ac:dyDescent="0.25">
      <c r="A105" t="s">
        <v>36</v>
      </c>
      <c r="B105" t="s">
        <v>204</v>
      </c>
      <c r="C105" t="s">
        <v>193</v>
      </c>
      <c r="D105" t="s">
        <v>194</v>
      </c>
      <c r="E105" s="2">
        <v>44970</v>
      </c>
      <c r="F105" t="s">
        <v>48</v>
      </c>
      <c r="G105" t="s">
        <v>195</v>
      </c>
      <c r="H105" t="s">
        <v>196</v>
      </c>
      <c r="I105" s="1">
        <v>4008607.11</v>
      </c>
      <c r="J105">
        <v>0</v>
      </c>
      <c r="K105" s="1">
        <v>4008607.11</v>
      </c>
      <c r="L105" s="2">
        <v>44970</v>
      </c>
      <c r="M105">
        <v>2023</v>
      </c>
      <c r="N105">
        <v>2</v>
      </c>
      <c r="O105">
        <v>790659</v>
      </c>
      <c r="P105">
        <v>1</v>
      </c>
      <c r="Q105" s="1">
        <v>0</v>
      </c>
      <c r="R105" s="1">
        <v>0</v>
      </c>
      <c r="S105" t="s">
        <v>212</v>
      </c>
      <c r="X105" t="s">
        <v>49</v>
      </c>
      <c r="Y105" t="s">
        <v>50</v>
      </c>
      <c r="Z105" t="s">
        <v>39</v>
      </c>
      <c r="AA105" t="s">
        <v>40</v>
      </c>
      <c r="AB105" t="s">
        <v>41</v>
      </c>
      <c r="AD105" t="s">
        <v>42</v>
      </c>
      <c r="AE105" t="s">
        <v>42</v>
      </c>
      <c r="AK105" t="e">
        <f>COUNTIF([1]Hoja1!$A$2:$A$371,S105)</f>
        <v>#VALUE!</v>
      </c>
    </row>
    <row r="106" spans="1:37" hidden="1" x14ac:dyDescent="0.25">
      <c r="A106" t="s">
        <v>36</v>
      </c>
      <c r="B106" t="s">
        <v>209</v>
      </c>
      <c r="C106" t="s">
        <v>193</v>
      </c>
      <c r="D106" t="s">
        <v>194</v>
      </c>
      <c r="E106" s="2">
        <v>44970</v>
      </c>
      <c r="F106" t="s">
        <v>48</v>
      </c>
      <c r="G106" t="s">
        <v>195</v>
      </c>
      <c r="H106" t="s">
        <v>196</v>
      </c>
      <c r="I106" s="1">
        <v>30079.61</v>
      </c>
      <c r="J106">
        <v>0</v>
      </c>
      <c r="K106" s="1">
        <v>30079.61</v>
      </c>
      <c r="L106" s="2">
        <v>44970</v>
      </c>
      <c r="M106">
        <v>2023</v>
      </c>
      <c r="N106">
        <v>2</v>
      </c>
      <c r="O106">
        <v>790659</v>
      </c>
      <c r="P106">
        <v>2</v>
      </c>
      <c r="Q106" s="1">
        <v>0</v>
      </c>
      <c r="R106" s="1">
        <v>0</v>
      </c>
      <c r="S106" t="s">
        <v>212</v>
      </c>
      <c r="X106" t="s">
        <v>49</v>
      </c>
      <c r="Y106" t="s">
        <v>50</v>
      </c>
      <c r="Z106" t="s">
        <v>39</v>
      </c>
      <c r="AA106" t="s">
        <v>40</v>
      </c>
      <c r="AB106" t="s">
        <v>41</v>
      </c>
      <c r="AD106" t="s">
        <v>42</v>
      </c>
      <c r="AE106" t="s">
        <v>42</v>
      </c>
      <c r="AK106" t="e">
        <f>COUNTIF([1]Hoja1!$A$2:$A$371,S106)</f>
        <v>#VALUE!</v>
      </c>
    </row>
    <row r="107" spans="1:37" hidden="1" x14ac:dyDescent="0.25">
      <c r="A107" t="s">
        <v>36</v>
      </c>
      <c r="B107" t="s">
        <v>210</v>
      </c>
      <c r="C107" t="s">
        <v>193</v>
      </c>
      <c r="D107" t="s">
        <v>194</v>
      </c>
      <c r="E107" s="2">
        <v>44970</v>
      </c>
      <c r="F107" t="s">
        <v>48</v>
      </c>
      <c r="G107" t="s">
        <v>195</v>
      </c>
      <c r="H107" t="s">
        <v>196</v>
      </c>
      <c r="I107" s="1">
        <v>7555.55</v>
      </c>
      <c r="J107">
        <v>0</v>
      </c>
      <c r="K107" s="1">
        <v>7555.55</v>
      </c>
      <c r="L107" s="2">
        <v>44970</v>
      </c>
      <c r="M107">
        <v>2023</v>
      </c>
      <c r="N107">
        <v>2</v>
      </c>
      <c r="O107">
        <v>790659</v>
      </c>
      <c r="P107">
        <v>3</v>
      </c>
      <c r="Q107" s="1">
        <v>0</v>
      </c>
      <c r="R107" s="1">
        <v>0</v>
      </c>
      <c r="S107" t="s">
        <v>212</v>
      </c>
      <c r="X107" t="s">
        <v>49</v>
      </c>
      <c r="Y107" t="s">
        <v>50</v>
      </c>
      <c r="Z107" t="s">
        <v>39</v>
      </c>
      <c r="AA107" t="s">
        <v>40</v>
      </c>
      <c r="AB107" t="s">
        <v>41</v>
      </c>
      <c r="AD107" t="s">
        <v>42</v>
      </c>
      <c r="AE107" t="s">
        <v>42</v>
      </c>
      <c r="AK107" t="e">
        <f>COUNTIF([1]Hoja1!$A$2:$A$371,S107)</f>
        <v>#VALUE!</v>
      </c>
    </row>
    <row r="108" spans="1:37" hidden="1" x14ac:dyDescent="0.25">
      <c r="A108" t="s">
        <v>36</v>
      </c>
      <c r="B108" t="s">
        <v>211</v>
      </c>
      <c r="C108" t="s">
        <v>193</v>
      </c>
      <c r="D108" t="s">
        <v>194</v>
      </c>
      <c r="E108" s="2">
        <v>44970</v>
      </c>
      <c r="F108" t="s">
        <v>48</v>
      </c>
      <c r="G108" t="s">
        <v>195</v>
      </c>
      <c r="H108" t="s">
        <v>196</v>
      </c>
      <c r="I108" s="1">
        <v>98118.29</v>
      </c>
      <c r="J108">
        <v>0</v>
      </c>
      <c r="K108" s="1">
        <v>98118.29</v>
      </c>
      <c r="L108" s="2">
        <v>44970</v>
      </c>
      <c r="M108">
        <v>2023</v>
      </c>
      <c r="N108">
        <v>2</v>
      </c>
      <c r="O108">
        <v>790659</v>
      </c>
      <c r="P108">
        <v>4</v>
      </c>
      <c r="Q108" s="1">
        <v>0</v>
      </c>
      <c r="R108" s="1">
        <v>0</v>
      </c>
      <c r="S108" t="s">
        <v>212</v>
      </c>
      <c r="X108" t="s">
        <v>49</v>
      </c>
      <c r="Y108" t="s">
        <v>50</v>
      </c>
      <c r="Z108" t="s">
        <v>39</v>
      </c>
      <c r="AA108" t="s">
        <v>40</v>
      </c>
      <c r="AB108" t="s">
        <v>41</v>
      </c>
      <c r="AD108" t="s">
        <v>42</v>
      </c>
      <c r="AE108" t="s">
        <v>42</v>
      </c>
      <c r="AK108" t="e">
        <f>COUNTIF([1]Hoja1!$A$2:$A$371,S108)</f>
        <v>#VALUE!</v>
      </c>
    </row>
    <row r="109" spans="1:37" hidden="1" x14ac:dyDescent="0.25">
      <c r="A109" t="s">
        <v>36</v>
      </c>
      <c r="B109" t="s">
        <v>204</v>
      </c>
      <c r="C109" t="s">
        <v>193</v>
      </c>
      <c r="D109" t="s">
        <v>194</v>
      </c>
      <c r="E109" s="2">
        <v>44984</v>
      </c>
      <c r="F109" t="s">
        <v>48</v>
      </c>
      <c r="G109" t="s">
        <v>195</v>
      </c>
      <c r="H109" t="s">
        <v>196</v>
      </c>
      <c r="I109" s="1">
        <v>118496</v>
      </c>
      <c r="J109">
        <v>0</v>
      </c>
      <c r="K109" s="1">
        <v>118496</v>
      </c>
      <c r="L109" s="2">
        <v>44984</v>
      </c>
      <c r="M109">
        <v>2023</v>
      </c>
      <c r="N109">
        <v>2</v>
      </c>
      <c r="O109">
        <v>794063</v>
      </c>
      <c r="P109">
        <v>1</v>
      </c>
      <c r="Q109" s="1">
        <v>118496</v>
      </c>
      <c r="R109" s="1">
        <v>118496</v>
      </c>
      <c r="S109" t="s">
        <v>213</v>
      </c>
      <c r="T109" s="2">
        <v>44985</v>
      </c>
      <c r="U109" t="s">
        <v>214</v>
      </c>
      <c r="V109" t="s">
        <v>37</v>
      </c>
      <c r="W109" t="s">
        <v>38</v>
      </c>
      <c r="X109" t="s">
        <v>49</v>
      </c>
      <c r="Y109" t="s">
        <v>50</v>
      </c>
      <c r="Z109" t="s">
        <v>39</v>
      </c>
      <c r="AA109" t="s">
        <v>40</v>
      </c>
      <c r="AB109" t="s">
        <v>41</v>
      </c>
      <c r="AD109" t="s">
        <v>42</v>
      </c>
      <c r="AE109" t="s">
        <v>42</v>
      </c>
      <c r="AK109" t="e">
        <f>COUNTIF([1]Hoja1!$A$2:$A$371,S109)</f>
        <v>#VALUE!</v>
      </c>
    </row>
    <row r="110" spans="1:37" hidden="1" x14ac:dyDescent="0.25">
      <c r="A110" t="s">
        <v>36</v>
      </c>
      <c r="B110" t="s">
        <v>209</v>
      </c>
      <c r="C110" t="s">
        <v>193</v>
      </c>
      <c r="D110" t="s">
        <v>194</v>
      </c>
      <c r="E110" s="2">
        <v>44984</v>
      </c>
      <c r="F110" t="s">
        <v>48</v>
      </c>
      <c r="G110" t="s">
        <v>195</v>
      </c>
      <c r="H110" t="s">
        <v>196</v>
      </c>
      <c r="I110" s="1">
        <v>30079.61</v>
      </c>
      <c r="J110">
        <v>0</v>
      </c>
      <c r="K110" s="1">
        <v>30079.61</v>
      </c>
      <c r="L110" s="2">
        <v>44984</v>
      </c>
      <c r="M110">
        <v>2023</v>
      </c>
      <c r="N110">
        <v>2</v>
      </c>
      <c r="O110">
        <v>794063</v>
      </c>
      <c r="P110">
        <v>2</v>
      </c>
      <c r="Q110" s="1">
        <v>30079.61</v>
      </c>
      <c r="R110" s="1">
        <v>30079.61</v>
      </c>
      <c r="S110" t="s">
        <v>213</v>
      </c>
      <c r="T110" s="2">
        <v>44985</v>
      </c>
      <c r="U110" t="s">
        <v>214</v>
      </c>
      <c r="V110" t="s">
        <v>37</v>
      </c>
      <c r="W110" t="s">
        <v>38</v>
      </c>
      <c r="X110" t="s">
        <v>49</v>
      </c>
      <c r="Y110" t="s">
        <v>50</v>
      </c>
      <c r="Z110" t="s">
        <v>39</v>
      </c>
      <c r="AA110" t="s">
        <v>40</v>
      </c>
      <c r="AB110" t="s">
        <v>41</v>
      </c>
      <c r="AD110" t="s">
        <v>42</v>
      </c>
      <c r="AE110" t="s">
        <v>42</v>
      </c>
      <c r="AK110" t="e">
        <f>COUNTIF([1]Hoja1!$A$2:$A$371,S110)</f>
        <v>#VALUE!</v>
      </c>
    </row>
    <row r="111" spans="1:37" hidden="1" x14ac:dyDescent="0.25">
      <c r="A111" t="s">
        <v>36</v>
      </c>
      <c r="B111" t="s">
        <v>210</v>
      </c>
      <c r="C111" t="s">
        <v>193</v>
      </c>
      <c r="D111" t="s">
        <v>194</v>
      </c>
      <c r="E111" s="2">
        <v>44984</v>
      </c>
      <c r="F111" t="s">
        <v>48</v>
      </c>
      <c r="G111" t="s">
        <v>195</v>
      </c>
      <c r="H111" t="s">
        <v>196</v>
      </c>
      <c r="I111" s="1">
        <v>7555.56</v>
      </c>
      <c r="J111">
        <v>0</v>
      </c>
      <c r="K111" s="1">
        <v>7555.56</v>
      </c>
      <c r="L111" s="2">
        <v>44984</v>
      </c>
      <c r="M111">
        <v>2023</v>
      </c>
      <c r="N111">
        <v>2</v>
      </c>
      <c r="O111">
        <v>794063</v>
      </c>
      <c r="P111">
        <v>3</v>
      </c>
      <c r="Q111" s="1">
        <v>7555.56</v>
      </c>
      <c r="R111" s="1">
        <v>7555.56</v>
      </c>
      <c r="S111" t="s">
        <v>213</v>
      </c>
      <c r="T111" s="2">
        <v>44985</v>
      </c>
      <c r="U111" t="s">
        <v>214</v>
      </c>
      <c r="V111" t="s">
        <v>37</v>
      </c>
      <c r="W111" t="s">
        <v>38</v>
      </c>
      <c r="X111" t="s">
        <v>49</v>
      </c>
      <c r="Y111" t="s">
        <v>50</v>
      </c>
      <c r="Z111" t="s">
        <v>39</v>
      </c>
      <c r="AA111" t="s">
        <v>40</v>
      </c>
      <c r="AB111" t="s">
        <v>41</v>
      </c>
      <c r="AD111" t="s">
        <v>42</v>
      </c>
      <c r="AE111" t="s">
        <v>42</v>
      </c>
      <c r="AK111" t="e">
        <f>COUNTIF([1]Hoja1!$A$2:$A$371,S111)</f>
        <v>#VALUE!</v>
      </c>
    </row>
    <row r="112" spans="1:37" hidden="1" x14ac:dyDescent="0.25">
      <c r="A112" t="s">
        <v>36</v>
      </c>
      <c r="B112" t="s">
        <v>211</v>
      </c>
      <c r="C112" t="s">
        <v>193</v>
      </c>
      <c r="D112" t="s">
        <v>194</v>
      </c>
      <c r="E112" s="2">
        <v>44984</v>
      </c>
      <c r="F112" t="s">
        <v>48</v>
      </c>
      <c r="G112" t="s">
        <v>195</v>
      </c>
      <c r="H112" t="s">
        <v>196</v>
      </c>
      <c r="I112" s="1">
        <v>98118.28</v>
      </c>
      <c r="J112">
        <v>0</v>
      </c>
      <c r="K112" s="1">
        <v>98118.28</v>
      </c>
      <c r="L112" s="2">
        <v>44984</v>
      </c>
      <c r="M112">
        <v>2023</v>
      </c>
      <c r="N112">
        <v>2</v>
      </c>
      <c r="O112">
        <v>794063</v>
      </c>
      <c r="P112">
        <v>4</v>
      </c>
      <c r="Q112" s="1">
        <v>98118.28</v>
      </c>
      <c r="R112" s="1">
        <v>98118.28</v>
      </c>
      <c r="S112" t="s">
        <v>213</v>
      </c>
      <c r="T112" s="2">
        <v>44985</v>
      </c>
      <c r="U112" t="s">
        <v>214</v>
      </c>
      <c r="V112" t="s">
        <v>37</v>
      </c>
      <c r="W112" t="s">
        <v>38</v>
      </c>
      <c r="X112" t="s">
        <v>49</v>
      </c>
      <c r="Y112" t="s">
        <v>50</v>
      </c>
      <c r="Z112" t="s">
        <v>39</v>
      </c>
      <c r="AA112" t="s">
        <v>40</v>
      </c>
      <c r="AB112" t="s">
        <v>41</v>
      </c>
      <c r="AD112" t="s">
        <v>42</v>
      </c>
      <c r="AE112" t="s">
        <v>42</v>
      </c>
      <c r="AK112" t="e">
        <f>COUNTIF([1]Hoja1!$A$2:$A$371,S112)</f>
        <v>#VALUE!</v>
      </c>
    </row>
    <row r="113" spans="1:37" hidden="1" x14ac:dyDescent="0.25">
      <c r="A113" t="s">
        <v>36</v>
      </c>
      <c r="B113" t="s">
        <v>204</v>
      </c>
      <c r="C113" t="s">
        <v>193</v>
      </c>
      <c r="D113" t="s">
        <v>194</v>
      </c>
      <c r="E113" s="2">
        <v>44984</v>
      </c>
      <c r="F113" t="s">
        <v>48</v>
      </c>
      <c r="G113" t="s">
        <v>195</v>
      </c>
      <c r="H113" t="s">
        <v>196</v>
      </c>
      <c r="I113" s="1">
        <v>3974307.11</v>
      </c>
      <c r="J113">
        <v>0</v>
      </c>
      <c r="K113" s="1">
        <v>3974307.11</v>
      </c>
      <c r="L113" s="2">
        <v>44984</v>
      </c>
      <c r="M113">
        <v>2023</v>
      </c>
      <c r="N113">
        <v>2</v>
      </c>
      <c r="O113">
        <v>794328</v>
      </c>
      <c r="P113">
        <v>1</v>
      </c>
      <c r="Q113" s="1">
        <v>0</v>
      </c>
      <c r="R113" s="1">
        <v>0</v>
      </c>
      <c r="S113" t="s">
        <v>215</v>
      </c>
      <c r="X113" t="s">
        <v>49</v>
      </c>
      <c r="Y113" t="s">
        <v>50</v>
      </c>
      <c r="Z113" t="s">
        <v>39</v>
      </c>
      <c r="AA113" t="s">
        <v>40</v>
      </c>
      <c r="AB113" t="s">
        <v>41</v>
      </c>
      <c r="AD113" t="s">
        <v>42</v>
      </c>
      <c r="AE113" t="s">
        <v>42</v>
      </c>
      <c r="AK113" t="e">
        <f>COUNTIF([1]Hoja1!$A$2:$A$371,S113)</f>
        <v>#VALUE!</v>
      </c>
    </row>
    <row r="114" spans="1:37" hidden="1" x14ac:dyDescent="0.25">
      <c r="A114" t="s">
        <v>36</v>
      </c>
      <c r="B114" t="s">
        <v>209</v>
      </c>
      <c r="C114" t="s">
        <v>193</v>
      </c>
      <c r="D114" t="s">
        <v>194</v>
      </c>
      <c r="E114" s="2">
        <v>44984</v>
      </c>
      <c r="F114" t="s">
        <v>48</v>
      </c>
      <c r="G114" t="s">
        <v>195</v>
      </c>
      <c r="H114" t="s">
        <v>196</v>
      </c>
      <c r="I114" s="1">
        <v>30079.61</v>
      </c>
      <c r="J114">
        <v>0</v>
      </c>
      <c r="K114" s="1">
        <v>30079.61</v>
      </c>
      <c r="L114" s="2">
        <v>44984</v>
      </c>
      <c r="M114">
        <v>2023</v>
      </c>
      <c r="N114">
        <v>2</v>
      </c>
      <c r="O114">
        <v>794328</v>
      </c>
      <c r="P114">
        <v>2</v>
      </c>
      <c r="Q114" s="1">
        <v>0</v>
      </c>
      <c r="R114" s="1">
        <v>0</v>
      </c>
      <c r="S114" t="s">
        <v>215</v>
      </c>
      <c r="X114" t="s">
        <v>49</v>
      </c>
      <c r="Y114" t="s">
        <v>50</v>
      </c>
      <c r="Z114" t="s">
        <v>39</v>
      </c>
      <c r="AA114" t="s">
        <v>40</v>
      </c>
      <c r="AB114" t="s">
        <v>41</v>
      </c>
      <c r="AD114" t="s">
        <v>42</v>
      </c>
      <c r="AE114" t="s">
        <v>42</v>
      </c>
      <c r="AK114" t="e">
        <f>COUNTIF([1]Hoja1!$A$2:$A$371,S114)</f>
        <v>#VALUE!</v>
      </c>
    </row>
    <row r="115" spans="1:37" hidden="1" x14ac:dyDescent="0.25">
      <c r="A115" t="s">
        <v>36</v>
      </c>
      <c r="B115" t="s">
        <v>210</v>
      </c>
      <c r="C115" t="s">
        <v>193</v>
      </c>
      <c r="D115" t="s">
        <v>194</v>
      </c>
      <c r="E115" s="2">
        <v>44984</v>
      </c>
      <c r="F115" t="s">
        <v>48</v>
      </c>
      <c r="G115" t="s">
        <v>195</v>
      </c>
      <c r="H115" t="s">
        <v>196</v>
      </c>
      <c r="I115" s="1">
        <v>7555.56</v>
      </c>
      <c r="J115">
        <v>0</v>
      </c>
      <c r="K115" s="1">
        <v>7555.56</v>
      </c>
      <c r="L115" s="2">
        <v>44984</v>
      </c>
      <c r="M115">
        <v>2023</v>
      </c>
      <c r="N115">
        <v>2</v>
      </c>
      <c r="O115">
        <v>794328</v>
      </c>
      <c r="P115">
        <v>3</v>
      </c>
      <c r="Q115" s="1">
        <v>0</v>
      </c>
      <c r="R115" s="1">
        <v>0</v>
      </c>
      <c r="S115" t="s">
        <v>215</v>
      </c>
      <c r="X115" t="s">
        <v>49</v>
      </c>
      <c r="Y115" t="s">
        <v>50</v>
      </c>
      <c r="Z115" t="s">
        <v>39</v>
      </c>
      <c r="AA115" t="s">
        <v>40</v>
      </c>
      <c r="AB115" t="s">
        <v>41</v>
      </c>
      <c r="AD115" t="s">
        <v>42</v>
      </c>
      <c r="AE115" t="s">
        <v>42</v>
      </c>
      <c r="AK115" t="e">
        <f>COUNTIF([1]Hoja1!$A$2:$A$371,S115)</f>
        <v>#VALUE!</v>
      </c>
    </row>
    <row r="116" spans="1:37" hidden="1" x14ac:dyDescent="0.25">
      <c r="A116" t="s">
        <v>36</v>
      </c>
      <c r="B116" t="s">
        <v>211</v>
      </c>
      <c r="C116" t="s">
        <v>193</v>
      </c>
      <c r="D116" t="s">
        <v>194</v>
      </c>
      <c r="E116" s="2">
        <v>44984</v>
      </c>
      <c r="F116" t="s">
        <v>48</v>
      </c>
      <c r="G116" t="s">
        <v>195</v>
      </c>
      <c r="H116" t="s">
        <v>196</v>
      </c>
      <c r="I116" s="1">
        <v>98118.28</v>
      </c>
      <c r="J116">
        <v>0</v>
      </c>
      <c r="K116" s="1">
        <v>98118.28</v>
      </c>
      <c r="L116" s="2">
        <v>44984</v>
      </c>
      <c r="M116">
        <v>2023</v>
      </c>
      <c r="N116">
        <v>2</v>
      </c>
      <c r="O116">
        <v>794328</v>
      </c>
      <c r="P116">
        <v>4</v>
      </c>
      <c r="Q116" s="1">
        <v>0</v>
      </c>
      <c r="R116" s="1">
        <v>0</v>
      </c>
      <c r="S116" t="s">
        <v>215</v>
      </c>
      <c r="X116" t="s">
        <v>49</v>
      </c>
      <c r="Y116" t="s">
        <v>50</v>
      </c>
      <c r="Z116" t="s">
        <v>39</v>
      </c>
      <c r="AA116" t="s">
        <v>40</v>
      </c>
      <c r="AB116" t="s">
        <v>41</v>
      </c>
      <c r="AD116" t="s">
        <v>42</v>
      </c>
      <c r="AE116" t="s">
        <v>42</v>
      </c>
      <c r="AK116" t="e">
        <f>COUNTIF([1]Hoja1!$A$2:$A$371,S116)</f>
        <v>#VALUE!</v>
      </c>
    </row>
    <row r="117" spans="1:37" hidden="1" x14ac:dyDescent="0.25">
      <c r="A117" t="s">
        <v>36</v>
      </c>
      <c r="B117" t="s">
        <v>216</v>
      </c>
      <c r="C117" t="s">
        <v>217</v>
      </c>
      <c r="D117" t="s">
        <v>218</v>
      </c>
      <c r="E117" s="2">
        <v>44938</v>
      </c>
      <c r="F117" t="s">
        <v>48</v>
      </c>
      <c r="G117" t="s">
        <v>218</v>
      </c>
      <c r="H117" t="s">
        <v>219</v>
      </c>
      <c r="I117" s="1">
        <v>2628190.0299999998</v>
      </c>
      <c r="J117">
        <v>0</v>
      </c>
      <c r="K117" s="1">
        <v>2628190.0299999998</v>
      </c>
      <c r="L117" s="2">
        <v>44938</v>
      </c>
      <c r="M117">
        <v>2023</v>
      </c>
      <c r="N117">
        <v>1</v>
      </c>
      <c r="O117">
        <v>786785</v>
      </c>
      <c r="P117">
        <v>1</v>
      </c>
      <c r="Q117" s="1">
        <v>2628190.0299999998</v>
      </c>
      <c r="R117" s="1">
        <v>2628190.0299999998</v>
      </c>
      <c r="S117" t="s">
        <v>220</v>
      </c>
      <c r="T117" s="2">
        <v>44939</v>
      </c>
      <c r="U117" t="s">
        <v>221</v>
      </c>
      <c r="V117" t="s">
        <v>43</v>
      </c>
      <c r="W117" t="s">
        <v>44</v>
      </c>
      <c r="X117" t="s">
        <v>49</v>
      </c>
      <c r="Y117" t="s">
        <v>50</v>
      </c>
      <c r="Z117" t="s">
        <v>39</v>
      </c>
      <c r="AA117" t="s">
        <v>40</v>
      </c>
      <c r="AB117" t="s">
        <v>41</v>
      </c>
      <c r="AD117" t="s">
        <v>42</v>
      </c>
      <c r="AE117" t="s">
        <v>42</v>
      </c>
      <c r="AK117" t="e">
        <f>COUNTIF([1]Hoja1!$A$2:$A$371,S117)</f>
        <v>#VALUE!</v>
      </c>
    </row>
    <row r="118" spans="1:37" hidden="1" x14ac:dyDescent="0.25">
      <c r="A118" t="s">
        <v>36</v>
      </c>
      <c r="B118" t="s">
        <v>222</v>
      </c>
      <c r="C118" t="s">
        <v>217</v>
      </c>
      <c r="D118" t="s">
        <v>218</v>
      </c>
      <c r="E118" s="2">
        <v>44938</v>
      </c>
      <c r="F118" t="s">
        <v>48</v>
      </c>
      <c r="G118" t="s">
        <v>218</v>
      </c>
      <c r="H118" t="s">
        <v>219</v>
      </c>
      <c r="I118" s="1">
        <v>672699.93</v>
      </c>
      <c r="J118">
        <v>0</v>
      </c>
      <c r="K118" s="1">
        <v>672699.93</v>
      </c>
      <c r="L118" s="2">
        <v>44938</v>
      </c>
      <c r="M118">
        <v>2023</v>
      </c>
      <c r="N118">
        <v>1</v>
      </c>
      <c r="O118">
        <v>786785</v>
      </c>
      <c r="P118">
        <v>2</v>
      </c>
      <c r="Q118" s="1">
        <v>672699.93</v>
      </c>
      <c r="R118" s="1">
        <v>672699.93</v>
      </c>
      <c r="S118" t="s">
        <v>220</v>
      </c>
      <c r="T118" s="2">
        <v>44939</v>
      </c>
      <c r="U118" t="s">
        <v>221</v>
      </c>
      <c r="V118" t="s">
        <v>43</v>
      </c>
      <c r="W118" t="s">
        <v>44</v>
      </c>
      <c r="X118" t="s">
        <v>49</v>
      </c>
      <c r="Y118" t="s">
        <v>50</v>
      </c>
      <c r="Z118" t="s">
        <v>39</v>
      </c>
      <c r="AA118" t="s">
        <v>40</v>
      </c>
      <c r="AB118" t="s">
        <v>41</v>
      </c>
      <c r="AD118" t="s">
        <v>42</v>
      </c>
      <c r="AE118" t="s">
        <v>42</v>
      </c>
      <c r="AK118" t="e">
        <f>COUNTIF([1]Hoja1!$A$2:$A$371,S118)</f>
        <v>#VALUE!</v>
      </c>
    </row>
    <row r="119" spans="1:37" hidden="1" x14ac:dyDescent="0.25">
      <c r="A119" t="s">
        <v>36</v>
      </c>
      <c r="B119" t="s">
        <v>223</v>
      </c>
      <c r="C119" t="s">
        <v>217</v>
      </c>
      <c r="D119" t="s">
        <v>218</v>
      </c>
      <c r="E119" s="2">
        <v>44938</v>
      </c>
      <c r="F119" t="s">
        <v>48</v>
      </c>
      <c r="G119" t="s">
        <v>218</v>
      </c>
      <c r="H119" t="s">
        <v>219</v>
      </c>
      <c r="I119" s="1">
        <v>75079.990000000005</v>
      </c>
      <c r="J119">
        <v>0</v>
      </c>
      <c r="K119" s="1">
        <v>75079.990000000005</v>
      </c>
      <c r="L119" s="2">
        <v>44938</v>
      </c>
      <c r="M119">
        <v>2023</v>
      </c>
      <c r="N119">
        <v>1</v>
      </c>
      <c r="O119">
        <v>786785</v>
      </c>
      <c r="P119">
        <v>3</v>
      </c>
      <c r="Q119" s="1">
        <v>75079.990000000005</v>
      </c>
      <c r="R119" s="1">
        <v>75079.990000000005</v>
      </c>
      <c r="S119" t="s">
        <v>220</v>
      </c>
      <c r="T119" s="2">
        <v>44939</v>
      </c>
      <c r="U119" t="s">
        <v>221</v>
      </c>
      <c r="V119" t="s">
        <v>43</v>
      </c>
      <c r="W119" t="s">
        <v>44</v>
      </c>
      <c r="X119" t="s">
        <v>49</v>
      </c>
      <c r="Y119" t="s">
        <v>50</v>
      </c>
      <c r="Z119" t="s">
        <v>39</v>
      </c>
      <c r="AA119" t="s">
        <v>40</v>
      </c>
      <c r="AB119" t="s">
        <v>41</v>
      </c>
      <c r="AD119" t="s">
        <v>42</v>
      </c>
      <c r="AE119" t="s">
        <v>42</v>
      </c>
      <c r="AK119" t="e">
        <f>COUNTIF([1]Hoja1!$A$2:$A$371,S119)</f>
        <v>#VALUE!</v>
      </c>
    </row>
    <row r="120" spans="1:37" hidden="1" x14ac:dyDescent="0.25">
      <c r="A120" t="s">
        <v>36</v>
      </c>
      <c r="B120" t="s">
        <v>224</v>
      </c>
      <c r="C120" t="s">
        <v>217</v>
      </c>
      <c r="D120" t="s">
        <v>218</v>
      </c>
      <c r="E120" s="2">
        <v>44957</v>
      </c>
      <c r="F120" t="s">
        <v>48</v>
      </c>
      <c r="G120" t="s">
        <v>218</v>
      </c>
      <c r="H120" t="s">
        <v>219</v>
      </c>
      <c r="I120" s="1">
        <v>550462.17000000004</v>
      </c>
      <c r="J120">
        <v>0</v>
      </c>
      <c r="K120" s="1">
        <v>550462.17000000004</v>
      </c>
      <c r="L120" s="2">
        <v>44957</v>
      </c>
      <c r="M120">
        <v>2023</v>
      </c>
      <c r="N120">
        <v>1</v>
      </c>
      <c r="O120">
        <v>787462</v>
      </c>
      <c r="P120">
        <v>1</v>
      </c>
      <c r="Q120" s="1">
        <v>0</v>
      </c>
      <c r="R120" s="1">
        <v>0</v>
      </c>
      <c r="S120" t="s">
        <v>225</v>
      </c>
      <c r="X120" t="s">
        <v>49</v>
      </c>
      <c r="Y120" t="s">
        <v>50</v>
      </c>
      <c r="Z120" t="s">
        <v>39</v>
      </c>
      <c r="AA120" t="s">
        <v>40</v>
      </c>
      <c r="AB120" t="s">
        <v>41</v>
      </c>
      <c r="AD120" t="s">
        <v>42</v>
      </c>
      <c r="AE120" t="s">
        <v>42</v>
      </c>
      <c r="AK120" t="e">
        <f>COUNTIF([1]Hoja1!$A$2:$A$371,S120)</f>
        <v>#VALUE!</v>
      </c>
    </row>
    <row r="121" spans="1:37" hidden="1" x14ac:dyDescent="0.25">
      <c r="A121" t="s">
        <v>36</v>
      </c>
      <c r="B121" t="s">
        <v>224</v>
      </c>
      <c r="C121" t="s">
        <v>217</v>
      </c>
      <c r="D121" t="s">
        <v>218</v>
      </c>
      <c r="E121" s="2">
        <v>44970</v>
      </c>
      <c r="F121" t="s">
        <v>48</v>
      </c>
      <c r="G121" t="s">
        <v>218</v>
      </c>
      <c r="H121" t="s">
        <v>219</v>
      </c>
      <c r="I121" s="1">
        <v>562851.22</v>
      </c>
      <c r="J121">
        <v>0</v>
      </c>
      <c r="K121" s="1">
        <v>562851.22</v>
      </c>
      <c r="L121" s="2">
        <v>44970</v>
      </c>
      <c r="M121">
        <v>2023</v>
      </c>
      <c r="N121">
        <v>2</v>
      </c>
      <c r="O121">
        <v>790551</v>
      </c>
      <c r="P121">
        <v>1</v>
      </c>
      <c r="Q121" s="1">
        <v>0</v>
      </c>
      <c r="R121" s="1">
        <v>0</v>
      </c>
      <c r="S121" t="s">
        <v>226</v>
      </c>
      <c r="X121" t="s">
        <v>49</v>
      </c>
      <c r="Y121" t="s">
        <v>50</v>
      </c>
      <c r="Z121" t="s">
        <v>39</v>
      </c>
      <c r="AA121" t="s">
        <v>40</v>
      </c>
      <c r="AB121" t="s">
        <v>41</v>
      </c>
      <c r="AD121" t="s">
        <v>42</v>
      </c>
      <c r="AE121" t="s">
        <v>42</v>
      </c>
      <c r="AK121" t="e">
        <f>COUNTIF([1]Hoja1!$A$2:$A$371,S121)</f>
        <v>#VALUE!</v>
      </c>
    </row>
    <row r="122" spans="1:37" hidden="1" x14ac:dyDescent="0.25">
      <c r="A122" t="s">
        <v>36</v>
      </c>
      <c r="B122" t="s">
        <v>224</v>
      </c>
      <c r="C122" t="s">
        <v>217</v>
      </c>
      <c r="D122" t="s">
        <v>218</v>
      </c>
      <c r="E122" s="2">
        <v>44970</v>
      </c>
      <c r="F122" t="s">
        <v>48</v>
      </c>
      <c r="G122" t="s">
        <v>218</v>
      </c>
      <c r="H122" t="s">
        <v>219</v>
      </c>
      <c r="I122" s="1">
        <v>2540544.89</v>
      </c>
      <c r="J122">
        <v>0</v>
      </c>
      <c r="K122" s="1">
        <v>2540544.89</v>
      </c>
      <c r="L122" s="2">
        <v>44970</v>
      </c>
      <c r="M122">
        <v>2023</v>
      </c>
      <c r="N122">
        <v>2</v>
      </c>
      <c r="O122">
        <v>790553</v>
      </c>
      <c r="P122">
        <v>1</v>
      </c>
      <c r="Q122" s="1">
        <v>2540544.89</v>
      </c>
      <c r="R122" s="1">
        <v>2540544.89</v>
      </c>
      <c r="S122" t="s">
        <v>227</v>
      </c>
      <c r="T122" s="2">
        <v>44971</v>
      </c>
      <c r="U122" t="s">
        <v>228</v>
      </c>
      <c r="V122" t="s">
        <v>37</v>
      </c>
      <c r="W122" t="s">
        <v>38</v>
      </c>
      <c r="X122" t="s">
        <v>49</v>
      </c>
      <c r="Y122" t="s">
        <v>50</v>
      </c>
      <c r="Z122" t="s">
        <v>39</v>
      </c>
      <c r="AA122" t="s">
        <v>40</v>
      </c>
      <c r="AB122" t="s">
        <v>41</v>
      </c>
      <c r="AD122" t="s">
        <v>42</v>
      </c>
      <c r="AE122" t="s">
        <v>42</v>
      </c>
      <c r="AK122" t="e">
        <f>COUNTIF([1]Hoja1!$A$2:$A$371,S122)</f>
        <v>#VALUE!</v>
      </c>
    </row>
    <row r="123" spans="1:37" hidden="1" x14ac:dyDescent="0.25">
      <c r="A123" t="s">
        <v>36</v>
      </c>
      <c r="B123" t="s">
        <v>229</v>
      </c>
      <c r="C123" t="s">
        <v>217</v>
      </c>
      <c r="D123" t="s">
        <v>218</v>
      </c>
      <c r="E123" s="2">
        <v>44970</v>
      </c>
      <c r="F123" t="s">
        <v>48</v>
      </c>
      <c r="G123" t="s">
        <v>218</v>
      </c>
      <c r="H123" t="s">
        <v>219</v>
      </c>
      <c r="I123" s="1">
        <v>494016.08</v>
      </c>
      <c r="J123">
        <v>0</v>
      </c>
      <c r="K123" s="1">
        <v>494016.08</v>
      </c>
      <c r="L123" s="2">
        <v>44970</v>
      </c>
      <c r="M123">
        <v>2023</v>
      </c>
      <c r="N123">
        <v>2</v>
      </c>
      <c r="O123">
        <v>790553</v>
      </c>
      <c r="P123">
        <v>2</v>
      </c>
      <c r="Q123" s="1">
        <v>494016.08</v>
      </c>
      <c r="R123" s="1">
        <v>494016.08</v>
      </c>
      <c r="S123" t="s">
        <v>227</v>
      </c>
      <c r="T123" s="2">
        <v>44971</v>
      </c>
      <c r="U123" t="s">
        <v>228</v>
      </c>
      <c r="V123" t="s">
        <v>37</v>
      </c>
      <c r="W123" t="s">
        <v>38</v>
      </c>
      <c r="X123" t="s">
        <v>49</v>
      </c>
      <c r="Y123" t="s">
        <v>50</v>
      </c>
      <c r="Z123" t="s">
        <v>39</v>
      </c>
      <c r="AA123" t="s">
        <v>40</v>
      </c>
      <c r="AB123" t="s">
        <v>41</v>
      </c>
      <c r="AD123" t="s">
        <v>42</v>
      </c>
      <c r="AE123" t="s">
        <v>42</v>
      </c>
      <c r="AK123" t="e">
        <f>COUNTIF([1]Hoja1!$A$2:$A$371,S123)</f>
        <v>#VALUE!</v>
      </c>
    </row>
    <row r="124" spans="1:37" hidden="1" x14ac:dyDescent="0.25">
      <c r="A124" t="s">
        <v>36</v>
      </c>
      <c r="B124" t="s">
        <v>230</v>
      </c>
      <c r="C124" t="s">
        <v>217</v>
      </c>
      <c r="D124" t="s">
        <v>218</v>
      </c>
      <c r="E124" s="2">
        <v>44970</v>
      </c>
      <c r="F124" t="s">
        <v>48</v>
      </c>
      <c r="G124" t="s">
        <v>218</v>
      </c>
      <c r="H124" t="s">
        <v>219</v>
      </c>
      <c r="I124" s="1">
        <v>85079.99</v>
      </c>
      <c r="J124">
        <v>0</v>
      </c>
      <c r="K124" s="1">
        <v>85079.99</v>
      </c>
      <c r="L124" s="2">
        <v>44970</v>
      </c>
      <c r="M124">
        <v>2023</v>
      </c>
      <c r="N124">
        <v>2</v>
      </c>
      <c r="O124">
        <v>790553</v>
      </c>
      <c r="P124">
        <v>3</v>
      </c>
      <c r="Q124" s="1">
        <v>85079.99</v>
      </c>
      <c r="R124" s="1">
        <v>85079.99</v>
      </c>
      <c r="S124" t="s">
        <v>227</v>
      </c>
      <c r="T124" s="2">
        <v>44971</v>
      </c>
      <c r="U124" t="s">
        <v>228</v>
      </c>
      <c r="V124" t="s">
        <v>37</v>
      </c>
      <c r="W124" t="s">
        <v>38</v>
      </c>
      <c r="X124" t="s">
        <v>49</v>
      </c>
      <c r="Y124" t="s">
        <v>50</v>
      </c>
      <c r="Z124" t="s">
        <v>39</v>
      </c>
      <c r="AA124" t="s">
        <v>40</v>
      </c>
      <c r="AB124" t="s">
        <v>41</v>
      </c>
      <c r="AD124" t="s">
        <v>42</v>
      </c>
      <c r="AE124" t="s">
        <v>42</v>
      </c>
      <c r="AK124" t="e">
        <f>COUNTIF([1]Hoja1!$A$2:$A$371,S124)</f>
        <v>#VALUE!</v>
      </c>
    </row>
    <row r="125" spans="1:37" hidden="1" x14ac:dyDescent="0.25">
      <c r="A125" t="s">
        <v>36</v>
      </c>
      <c r="B125" t="s">
        <v>231</v>
      </c>
      <c r="C125" t="s">
        <v>232</v>
      </c>
      <c r="D125" t="s">
        <v>233</v>
      </c>
      <c r="E125" s="2">
        <v>44938</v>
      </c>
      <c r="F125" t="s">
        <v>48</v>
      </c>
      <c r="G125" t="s">
        <v>233</v>
      </c>
      <c r="H125" t="s">
        <v>234</v>
      </c>
      <c r="I125" s="1">
        <v>390399.61</v>
      </c>
      <c r="J125">
        <v>0</v>
      </c>
      <c r="K125" s="1">
        <v>390399.61</v>
      </c>
      <c r="L125" s="2">
        <v>44938</v>
      </c>
      <c r="M125">
        <v>2023</v>
      </c>
      <c r="N125">
        <v>1</v>
      </c>
      <c r="O125">
        <v>787955</v>
      </c>
      <c r="P125">
        <v>1</v>
      </c>
      <c r="Q125" s="1">
        <v>390399.61</v>
      </c>
      <c r="R125" s="1">
        <v>390399.61</v>
      </c>
      <c r="S125" t="s">
        <v>235</v>
      </c>
      <c r="T125" s="2">
        <v>44939</v>
      </c>
      <c r="U125" t="s">
        <v>236</v>
      </c>
      <c r="V125" t="s">
        <v>43</v>
      </c>
      <c r="W125" t="s">
        <v>44</v>
      </c>
      <c r="X125" t="s">
        <v>49</v>
      </c>
      <c r="Y125" t="s">
        <v>50</v>
      </c>
      <c r="Z125" t="s">
        <v>39</v>
      </c>
      <c r="AA125" t="s">
        <v>40</v>
      </c>
      <c r="AB125" t="s">
        <v>41</v>
      </c>
      <c r="AD125" t="s">
        <v>42</v>
      </c>
      <c r="AE125" t="s">
        <v>42</v>
      </c>
      <c r="AK125" t="e">
        <f>COUNTIF([1]Hoja1!$A$2:$A$371,S125)</f>
        <v>#VALUE!</v>
      </c>
    </row>
    <row r="126" spans="1:37" hidden="1" x14ac:dyDescent="0.25">
      <c r="A126" t="s">
        <v>36</v>
      </c>
      <c r="B126" t="s">
        <v>237</v>
      </c>
      <c r="C126" t="s">
        <v>232</v>
      </c>
      <c r="D126" t="s">
        <v>233</v>
      </c>
      <c r="E126" s="2">
        <v>44938</v>
      </c>
      <c r="F126" t="s">
        <v>48</v>
      </c>
      <c r="G126" t="s">
        <v>233</v>
      </c>
      <c r="H126" t="s">
        <v>234</v>
      </c>
      <c r="I126" s="1">
        <v>134403.45000000001</v>
      </c>
      <c r="J126">
        <v>0</v>
      </c>
      <c r="K126" s="1">
        <v>134403.45000000001</v>
      </c>
      <c r="L126" s="2">
        <v>44938</v>
      </c>
      <c r="M126">
        <v>2023</v>
      </c>
      <c r="N126">
        <v>1</v>
      </c>
      <c r="O126">
        <v>787955</v>
      </c>
      <c r="P126">
        <v>2</v>
      </c>
      <c r="Q126" s="1">
        <v>134403.45000000001</v>
      </c>
      <c r="R126" s="1">
        <v>134403.45000000001</v>
      </c>
      <c r="S126" t="s">
        <v>235</v>
      </c>
      <c r="T126" s="2">
        <v>44939</v>
      </c>
      <c r="U126" t="s">
        <v>236</v>
      </c>
      <c r="V126" t="s">
        <v>43</v>
      </c>
      <c r="W126" t="s">
        <v>44</v>
      </c>
      <c r="X126" t="s">
        <v>49</v>
      </c>
      <c r="Y126" t="s">
        <v>50</v>
      </c>
      <c r="Z126" t="s">
        <v>39</v>
      </c>
      <c r="AA126" t="s">
        <v>40</v>
      </c>
      <c r="AB126" t="s">
        <v>41</v>
      </c>
      <c r="AD126" t="s">
        <v>42</v>
      </c>
      <c r="AE126" t="s">
        <v>42</v>
      </c>
      <c r="AK126" t="e">
        <f>COUNTIF([1]Hoja1!$A$2:$A$371,S126)</f>
        <v>#VALUE!</v>
      </c>
    </row>
    <row r="127" spans="1:37" hidden="1" x14ac:dyDescent="0.25">
      <c r="A127" t="s">
        <v>36</v>
      </c>
      <c r="B127" t="s">
        <v>238</v>
      </c>
      <c r="C127" t="s">
        <v>232</v>
      </c>
      <c r="D127" t="s">
        <v>233</v>
      </c>
      <c r="E127" s="2">
        <v>44938</v>
      </c>
      <c r="F127" t="s">
        <v>48</v>
      </c>
      <c r="G127" t="s">
        <v>233</v>
      </c>
      <c r="H127" t="s">
        <v>234</v>
      </c>
      <c r="I127" s="1">
        <v>13123.95</v>
      </c>
      <c r="J127">
        <v>0</v>
      </c>
      <c r="K127" s="1">
        <v>13123.95</v>
      </c>
      <c r="L127" s="2">
        <v>44938</v>
      </c>
      <c r="M127">
        <v>2023</v>
      </c>
      <c r="N127">
        <v>1</v>
      </c>
      <c r="O127">
        <v>787955</v>
      </c>
      <c r="P127">
        <v>3</v>
      </c>
      <c r="Q127" s="1">
        <v>13123.95</v>
      </c>
      <c r="R127" s="1">
        <v>13123.95</v>
      </c>
      <c r="S127" t="s">
        <v>235</v>
      </c>
      <c r="T127" s="2">
        <v>44939</v>
      </c>
      <c r="U127" t="s">
        <v>236</v>
      </c>
      <c r="V127" t="s">
        <v>43</v>
      </c>
      <c r="W127" t="s">
        <v>44</v>
      </c>
      <c r="X127" t="s">
        <v>49</v>
      </c>
      <c r="Y127" t="s">
        <v>50</v>
      </c>
      <c r="Z127" t="s">
        <v>39</v>
      </c>
      <c r="AA127" t="s">
        <v>40</v>
      </c>
      <c r="AB127" t="s">
        <v>41</v>
      </c>
      <c r="AD127" t="s">
        <v>42</v>
      </c>
      <c r="AE127" t="s">
        <v>42</v>
      </c>
      <c r="AK127" t="e">
        <f>COUNTIF([1]Hoja1!$A$2:$A$371,S127)</f>
        <v>#VALUE!</v>
      </c>
    </row>
    <row r="128" spans="1:37" hidden="1" x14ac:dyDescent="0.25">
      <c r="A128" t="s">
        <v>36</v>
      </c>
      <c r="B128" t="s">
        <v>239</v>
      </c>
      <c r="C128" t="s">
        <v>232</v>
      </c>
      <c r="D128" t="s">
        <v>233</v>
      </c>
      <c r="E128" s="2">
        <v>44938</v>
      </c>
      <c r="F128" t="s">
        <v>48</v>
      </c>
      <c r="G128" t="s">
        <v>233</v>
      </c>
      <c r="H128" t="s">
        <v>234</v>
      </c>
      <c r="I128" s="1">
        <v>25180.18</v>
      </c>
      <c r="J128">
        <v>0</v>
      </c>
      <c r="K128" s="1">
        <v>25180.18</v>
      </c>
      <c r="L128" s="2">
        <v>44938</v>
      </c>
      <c r="M128">
        <v>2023</v>
      </c>
      <c r="N128">
        <v>1</v>
      </c>
      <c r="O128">
        <v>787955</v>
      </c>
      <c r="P128">
        <v>4</v>
      </c>
      <c r="Q128" s="1">
        <v>25180.18</v>
      </c>
      <c r="R128" s="1">
        <v>25180.18</v>
      </c>
      <c r="S128" t="s">
        <v>235</v>
      </c>
      <c r="T128" s="2">
        <v>44939</v>
      </c>
      <c r="U128" t="s">
        <v>236</v>
      </c>
      <c r="V128" t="s">
        <v>43</v>
      </c>
      <c r="W128" t="s">
        <v>44</v>
      </c>
      <c r="X128" t="s">
        <v>49</v>
      </c>
      <c r="Y128" t="s">
        <v>50</v>
      </c>
      <c r="Z128" t="s">
        <v>39</v>
      </c>
      <c r="AA128" t="s">
        <v>40</v>
      </c>
      <c r="AB128" t="s">
        <v>41</v>
      </c>
      <c r="AD128" t="s">
        <v>42</v>
      </c>
      <c r="AE128" t="s">
        <v>42</v>
      </c>
      <c r="AK128" t="e">
        <f>COUNTIF([1]Hoja1!$A$2:$A$371,S128)</f>
        <v>#VALUE!</v>
      </c>
    </row>
    <row r="129" spans="1:37" hidden="1" x14ac:dyDescent="0.25">
      <c r="A129" t="s">
        <v>36</v>
      </c>
      <c r="B129" t="s">
        <v>240</v>
      </c>
      <c r="C129" t="s">
        <v>232</v>
      </c>
      <c r="D129" t="s">
        <v>233</v>
      </c>
      <c r="E129" s="2">
        <v>44938</v>
      </c>
      <c r="F129" t="s">
        <v>48</v>
      </c>
      <c r="G129" t="s">
        <v>233</v>
      </c>
      <c r="H129" t="s">
        <v>234</v>
      </c>
      <c r="I129" s="1">
        <v>213828.81</v>
      </c>
      <c r="J129">
        <v>0</v>
      </c>
      <c r="K129" s="1">
        <v>213828.81</v>
      </c>
      <c r="L129" s="2">
        <v>44938</v>
      </c>
      <c r="M129">
        <v>2023</v>
      </c>
      <c r="N129">
        <v>1</v>
      </c>
      <c r="O129">
        <v>787955</v>
      </c>
      <c r="P129">
        <v>5</v>
      </c>
      <c r="Q129" s="1">
        <v>213828.81</v>
      </c>
      <c r="R129" s="1">
        <v>213828.81</v>
      </c>
      <c r="S129" t="s">
        <v>235</v>
      </c>
      <c r="T129" s="2">
        <v>44939</v>
      </c>
      <c r="U129" t="s">
        <v>236</v>
      </c>
      <c r="V129" t="s">
        <v>43</v>
      </c>
      <c r="W129" t="s">
        <v>44</v>
      </c>
      <c r="X129" t="s">
        <v>49</v>
      </c>
      <c r="Y129" t="s">
        <v>50</v>
      </c>
      <c r="Z129" t="s">
        <v>39</v>
      </c>
      <c r="AA129" t="s">
        <v>40</v>
      </c>
      <c r="AB129" t="s">
        <v>41</v>
      </c>
      <c r="AD129" t="s">
        <v>42</v>
      </c>
      <c r="AE129" t="s">
        <v>42</v>
      </c>
      <c r="AK129" t="e">
        <f>COUNTIF([1]Hoja1!$A$2:$A$371,S129)</f>
        <v>#VALUE!</v>
      </c>
    </row>
    <row r="130" spans="1:37" hidden="1" x14ac:dyDescent="0.25">
      <c r="A130" t="s">
        <v>36</v>
      </c>
      <c r="B130" t="s">
        <v>231</v>
      </c>
      <c r="C130" t="s">
        <v>232</v>
      </c>
      <c r="D130" t="s">
        <v>233</v>
      </c>
      <c r="E130" s="2">
        <v>44938</v>
      </c>
      <c r="F130" t="s">
        <v>48</v>
      </c>
      <c r="G130" t="s">
        <v>233</v>
      </c>
      <c r="H130" t="s">
        <v>234</v>
      </c>
      <c r="I130" s="1">
        <v>43887.27</v>
      </c>
      <c r="J130">
        <v>0</v>
      </c>
      <c r="K130" s="1">
        <v>43887.27</v>
      </c>
      <c r="L130" s="2">
        <v>44938</v>
      </c>
      <c r="M130">
        <v>2023</v>
      </c>
      <c r="N130">
        <v>1</v>
      </c>
      <c r="O130">
        <v>787958</v>
      </c>
      <c r="P130">
        <v>1</v>
      </c>
      <c r="Q130" s="1">
        <v>43887.27</v>
      </c>
      <c r="R130" s="1">
        <v>43887.27</v>
      </c>
      <c r="S130" t="s">
        <v>241</v>
      </c>
      <c r="T130" s="2">
        <v>44980</v>
      </c>
      <c r="U130" t="s">
        <v>242</v>
      </c>
      <c r="V130" t="s">
        <v>43</v>
      </c>
      <c r="W130" t="s">
        <v>44</v>
      </c>
      <c r="X130" t="s">
        <v>49</v>
      </c>
      <c r="Y130" t="s">
        <v>50</v>
      </c>
      <c r="Z130" t="s">
        <v>39</v>
      </c>
      <c r="AA130" t="s">
        <v>40</v>
      </c>
      <c r="AB130" t="s">
        <v>41</v>
      </c>
      <c r="AD130" t="s">
        <v>42</v>
      </c>
      <c r="AE130" t="s">
        <v>42</v>
      </c>
      <c r="AK130" t="e">
        <f>COUNTIF([1]Hoja1!$A$2:$A$371,S130)</f>
        <v>#VALUE!</v>
      </c>
    </row>
    <row r="131" spans="1:37" hidden="1" x14ac:dyDescent="0.25">
      <c r="A131" t="s">
        <v>36</v>
      </c>
      <c r="B131" t="s">
        <v>237</v>
      </c>
      <c r="C131" t="s">
        <v>232</v>
      </c>
      <c r="D131" t="s">
        <v>233</v>
      </c>
      <c r="E131" s="2">
        <v>44938</v>
      </c>
      <c r="F131" t="s">
        <v>48</v>
      </c>
      <c r="G131" t="s">
        <v>233</v>
      </c>
      <c r="H131" t="s">
        <v>234</v>
      </c>
      <c r="I131" s="1">
        <v>15109.14</v>
      </c>
      <c r="J131">
        <v>0</v>
      </c>
      <c r="K131" s="1">
        <v>15109.14</v>
      </c>
      <c r="L131" s="2">
        <v>44938</v>
      </c>
      <c r="M131">
        <v>2023</v>
      </c>
      <c r="N131">
        <v>1</v>
      </c>
      <c r="O131">
        <v>787958</v>
      </c>
      <c r="P131">
        <v>2</v>
      </c>
      <c r="Q131" s="1">
        <v>15109.14</v>
      </c>
      <c r="R131" s="1">
        <v>15109.14</v>
      </c>
      <c r="S131" t="s">
        <v>241</v>
      </c>
      <c r="T131" s="2">
        <v>44980</v>
      </c>
      <c r="U131" t="s">
        <v>242</v>
      </c>
      <c r="V131" t="s">
        <v>43</v>
      </c>
      <c r="W131" t="s">
        <v>44</v>
      </c>
      <c r="X131" t="s">
        <v>49</v>
      </c>
      <c r="Y131" t="s">
        <v>50</v>
      </c>
      <c r="Z131" t="s">
        <v>39</v>
      </c>
      <c r="AA131" t="s">
        <v>40</v>
      </c>
      <c r="AB131" t="s">
        <v>41</v>
      </c>
      <c r="AD131" t="s">
        <v>42</v>
      </c>
      <c r="AE131" t="s">
        <v>42</v>
      </c>
      <c r="AK131" t="e">
        <f>COUNTIF([1]Hoja1!$A$2:$A$371,S131)</f>
        <v>#VALUE!</v>
      </c>
    </row>
    <row r="132" spans="1:37" hidden="1" x14ac:dyDescent="0.25">
      <c r="A132" t="s">
        <v>36</v>
      </c>
      <c r="B132" t="s">
        <v>238</v>
      </c>
      <c r="C132" t="s">
        <v>232</v>
      </c>
      <c r="D132" t="s">
        <v>233</v>
      </c>
      <c r="E132" s="2">
        <v>44938</v>
      </c>
      <c r="F132" t="s">
        <v>48</v>
      </c>
      <c r="G132" t="s">
        <v>233</v>
      </c>
      <c r="H132" t="s">
        <v>234</v>
      </c>
      <c r="I132" s="1">
        <v>1475.35</v>
      </c>
      <c r="J132">
        <v>0</v>
      </c>
      <c r="K132" s="1">
        <v>1475.35</v>
      </c>
      <c r="L132" s="2">
        <v>44938</v>
      </c>
      <c r="M132">
        <v>2023</v>
      </c>
      <c r="N132">
        <v>1</v>
      </c>
      <c r="O132">
        <v>787958</v>
      </c>
      <c r="P132">
        <v>3</v>
      </c>
      <c r="Q132" s="1">
        <v>1475.35</v>
      </c>
      <c r="R132" s="1">
        <v>1475.35</v>
      </c>
      <c r="S132" t="s">
        <v>241</v>
      </c>
      <c r="T132" s="2">
        <v>44980</v>
      </c>
      <c r="U132" t="s">
        <v>242</v>
      </c>
      <c r="V132" t="s">
        <v>43</v>
      </c>
      <c r="W132" t="s">
        <v>44</v>
      </c>
      <c r="X132" t="s">
        <v>49</v>
      </c>
      <c r="Y132" t="s">
        <v>50</v>
      </c>
      <c r="Z132" t="s">
        <v>39</v>
      </c>
      <c r="AA132" t="s">
        <v>40</v>
      </c>
      <c r="AB132" t="s">
        <v>41</v>
      </c>
      <c r="AD132" t="s">
        <v>42</v>
      </c>
      <c r="AE132" t="s">
        <v>42</v>
      </c>
      <c r="AK132" t="e">
        <f>COUNTIF([1]Hoja1!$A$2:$A$371,S132)</f>
        <v>#VALUE!</v>
      </c>
    </row>
    <row r="133" spans="1:37" hidden="1" x14ac:dyDescent="0.25">
      <c r="A133" t="s">
        <v>36</v>
      </c>
      <c r="B133" t="s">
        <v>239</v>
      </c>
      <c r="C133" t="s">
        <v>232</v>
      </c>
      <c r="D133" t="s">
        <v>233</v>
      </c>
      <c r="E133" s="2">
        <v>44938</v>
      </c>
      <c r="F133" t="s">
        <v>48</v>
      </c>
      <c r="G133" t="s">
        <v>233</v>
      </c>
      <c r="H133" t="s">
        <v>234</v>
      </c>
      <c r="I133" s="1">
        <v>2830.66</v>
      </c>
      <c r="J133">
        <v>0</v>
      </c>
      <c r="K133" s="1">
        <v>2830.66</v>
      </c>
      <c r="L133" s="2">
        <v>44938</v>
      </c>
      <c r="M133">
        <v>2023</v>
      </c>
      <c r="N133">
        <v>1</v>
      </c>
      <c r="O133">
        <v>787958</v>
      </c>
      <c r="P133">
        <v>4</v>
      </c>
      <c r="Q133" s="1">
        <v>2830.66</v>
      </c>
      <c r="R133" s="1">
        <v>2830.66</v>
      </c>
      <c r="S133" t="s">
        <v>241</v>
      </c>
      <c r="T133" s="2">
        <v>44980</v>
      </c>
      <c r="U133" t="s">
        <v>242</v>
      </c>
      <c r="V133" t="s">
        <v>43</v>
      </c>
      <c r="W133" t="s">
        <v>44</v>
      </c>
      <c r="X133" t="s">
        <v>49</v>
      </c>
      <c r="Y133" t="s">
        <v>50</v>
      </c>
      <c r="Z133" t="s">
        <v>39</v>
      </c>
      <c r="AA133" t="s">
        <v>40</v>
      </c>
      <c r="AB133" t="s">
        <v>41</v>
      </c>
      <c r="AD133" t="s">
        <v>42</v>
      </c>
      <c r="AE133" t="s">
        <v>42</v>
      </c>
      <c r="AK133" t="e">
        <f>COUNTIF([1]Hoja1!$A$2:$A$371,S133)</f>
        <v>#VALUE!</v>
      </c>
    </row>
    <row r="134" spans="1:37" hidden="1" x14ac:dyDescent="0.25">
      <c r="A134" t="s">
        <v>36</v>
      </c>
      <c r="B134" t="s">
        <v>240</v>
      </c>
      <c r="C134" t="s">
        <v>232</v>
      </c>
      <c r="D134" t="s">
        <v>233</v>
      </c>
      <c r="E134" s="2">
        <v>44938</v>
      </c>
      <c r="F134" t="s">
        <v>48</v>
      </c>
      <c r="G134" t="s">
        <v>233</v>
      </c>
      <c r="H134" t="s">
        <v>234</v>
      </c>
      <c r="I134" s="1">
        <v>24037.84</v>
      </c>
      <c r="J134">
        <v>0</v>
      </c>
      <c r="K134" s="1">
        <v>24037.84</v>
      </c>
      <c r="L134" s="2">
        <v>44938</v>
      </c>
      <c r="M134">
        <v>2023</v>
      </c>
      <c r="N134">
        <v>1</v>
      </c>
      <c r="O134">
        <v>787958</v>
      </c>
      <c r="P134">
        <v>5</v>
      </c>
      <c r="Q134" s="1">
        <v>24037.84</v>
      </c>
      <c r="R134" s="1">
        <v>24037.84</v>
      </c>
      <c r="S134" t="s">
        <v>241</v>
      </c>
      <c r="T134" s="2">
        <v>44980</v>
      </c>
      <c r="U134" t="s">
        <v>242</v>
      </c>
      <c r="V134" t="s">
        <v>43</v>
      </c>
      <c r="W134" t="s">
        <v>44</v>
      </c>
      <c r="X134" t="s">
        <v>49</v>
      </c>
      <c r="Y134" t="s">
        <v>50</v>
      </c>
      <c r="Z134" t="s">
        <v>39</v>
      </c>
      <c r="AA134" t="s">
        <v>40</v>
      </c>
      <c r="AB134" t="s">
        <v>41</v>
      </c>
      <c r="AD134" t="s">
        <v>42</v>
      </c>
      <c r="AE134" t="s">
        <v>42</v>
      </c>
      <c r="AK134" t="e">
        <f>COUNTIF([1]Hoja1!$A$2:$A$371,S134)</f>
        <v>#VALUE!</v>
      </c>
    </row>
    <row r="135" spans="1:37" hidden="1" x14ac:dyDescent="0.25">
      <c r="A135" t="s">
        <v>36</v>
      </c>
      <c r="B135" t="s">
        <v>243</v>
      </c>
      <c r="C135" t="s">
        <v>232</v>
      </c>
      <c r="D135" t="s">
        <v>233</v>
      </c>
      <c r="E135" s="2">
        <v>44970</v>
      </c>
      <c r="F135" t="s">
        <v>48</v>
      </c>
      <c r="G135" t="s">
        <v>233</v>
      </c>
      <c r="H135" t="s">
        <v>234</v>
      </c>
      <c r="I135" s="1">
        <v>316566.3</v>
      </c>
      <c r="J135">
        <v>0</v>
      </c>
      <c r="K135" s="1">
        <v>316566.3</v>
      </c>
      <c r="L135" s="2">
        <v>44970</v>
      </c>
      <c r="M135">
        <v>2023</v>
      </c>
      <c r="N135">
        <v>2</v>
      </c>
      <c r="O135">
        <v>790610</v>
      </c>
      <c r="P135">
        <v>1</v>
      </c>
      <c r="Q135" s="1">
        <v>316566.3</v>
      </c>
      <c r="R135" s="1">
        <v>316566.3</v>
      </c>
      <c r="S135" t="s">
        <v>244</v>
      </c>
      <c r="T135" s="2">
        <v>44972</v>
      </c>
      <c r="U135" t="s">
        <v>245</v>
      </c>
      <c r="V135" t="s">
        <v>37</v>
      </c>
      <c r="W135" t="s">
        <v>38</v>
      </c>
      <c r="X135" t="s">
        <v>49</v>
      </c>
      <c r="Y135" t="s">
        <v>50</v>
      </c>
      <c r="Z135" t="s">
        <v>39</v>
      </c>
      <c r="AA135" t="s">
        <v>40</v>
      </c>
      <c r="AB135" t="s">
        <v>41</v>
      </c>
      <c r="AD135" t="s">
        <v>42</v>
      </c>
      <c r="AE135" t="s">
        <v>42</v>
      </c>
      <c r="AK135" t="e">
        <f>COUNTIF([1]Hoja1!$A$2:$A$371,S135)</f>
        <v>#VALUE!</v>
      </c>
    </row>
    <row r="136" spans="1:37" hidden="1" x14ac:dyDescent="0.25">
      <c r="A136" t="s">
        <v>36</v>
      </c>
      <c r="B136" t="s">
        <v>246</v>
      </c>
      <c r="C136" t="s">
        <v>232</v>
      </c>
      <c r="D136" t="s">
        <v>233</v>
      </c>
      <c r="E136" s="2">
        <v>44970</v>
      </c>
      <c r="F136" t="s">
        <v>48</v>
      </c>
      <c r="G136" t="s">
        <v>233</v>
      </c>
      <c r="H136" t="s">
        <v>234</v>
      </c>
      <c r="I136" s="1">
        <v>108984.75</v>
      </c>
      <c r="J136">
        <v>0</v>
      </c>
      <c r="K136" s="1">
        <v>108984.75</v>
      </c>
      <c r="L136" s="2">
        <v>44970</v>
      </c>
      <c r="M136">
        <v>2023</v>
      </c>
      <c r="N136">
        <v>2</v>
      </c>
      <c r="O136">
        <v>790610</v>
      </c>
      <c r="P136">
        <v>2</v>
      </c>
      <c r="Q136" s="1">
        <v>108984.75</v>
      </c>
      <c r="R136" s="1">
        <v>108984.75</v>
      </c>
      <c r="S136" t="s">
        <v>244</v>
      </c>
      <c r="T136" s="2">
        <v>44972</v>
      </c>
      <c r="U136" t="s">
        <v>245</v>
      </c>
      <c r="V136" t="s">
        <v>37</v>
      </c>
      <c r="W136" t="s">
        <v>38</v>
      </c>
      <c r="X136" t="s">
        <v>49</v>
      </c>
      <c r="Y136" t="s">
        <v>50</v>
      </c>
      <c r="Z136" t="s">
        <v>39</v>
      </c>
      <c r="AA136" t="s">
        <v>40</v>
      </c>
      <c r="AB136" t="s">
        <v>41</v>
      </c>
      <c r="AD136" t="s">
        <v>42</v>
      </c>
      <c r="AE136" t="s">
        <v>42</v>
      </c>
      <c r="AK136" t="e">
        <f>COUNTIF([1]Hoja1!$A$2:$A$371,S136)</f>
        <v>#VALUE!</v>
      </c>
    </row>
    <row r="137" spans="1:37" hidden="1" x14ac:dyDescent="0.25">
      <c r="A137" t="s">
        <v>36</v>
      </c>
      <c r="B137" t="s">
        <v>247</v>
      </c>
      <c r="C137" t="s">
        <v>232</v>
      </c>
      <c r="D137" t="s">
        <v>233</v>
      </c>
      <c r="E137" s="2">
        <v>44970</v>
      </c>
      <c r="F137" t="s">
        <v>48</v>
      </c>
      <c r="G137" t="s">
        <v>233</v>
      </c>
      <c r="H137" t="s">
        <v>234</v>
      </c>
      <c r="I137" s="1">
        <v>10641.92</v>
      </c>
      <c r="J137">
        <v>0</v>
      </c>
      <c r="K137" s="1">
        <v>10641.92</v>
      </c>
      <c r="L137" s="2">
        <v>44970</v>
      </c>
      <c r="M137">
        <v>2023</v>
      </c>
      <c r="N137">
        <v>2</v>
      </c>
      <c r="O137">
        <v>790610</v>
      </c>
      <c r="P137">
        <v>3</v>
      </c>
      <c r="Q137" s="1">
        <v>10641.92</v>
      </c>
      <c r="R137" s="1">
        <v>10641.92</v>
      </c>
      <c r="S137" t="s">
        <v>244</v>
      </c>
      <c r="T137" s="2">
        <v>44972</v>
      </c>
      <c r="U137" t="s">
        <v>245</v>
      </c>
      <c r="V137" t="s">
        <v>37</v>
      </c>
      <c r="W137" t="s">
        <v>38</v>
      </c>
      <c r="X137" t="s">
        <v>49</v>
      </c>
      <c r="Y137" t="s">
        <v>50</v>
      </c>
      <c r="Z137" t="s">
        <v>39</v>
      </c>
      <c r="AA137" t="s">
        <v>40</v>
      </c>
      <c r="AB137" t="s">
        <v>41</v>
      </c>
      <c r="AD137" t="s">
        <v>42</v>
      </c>
      <c r="AE137" t="s">
        <v>42</v>
      </c>
      <c r="AK137" t="e">
        <f>COUNTIF([1]Hoja1!$A$2:$A$371,S137)</f>
        <v>#VALUE!</v>
      </c>
    </row>
    <row r="138" spans="1:37" hidden="1" x14ac:dyDescent="0.25">
      <c r="A138" t="s">
        <v>36</v>
      </c>
      <c r="B138" t="s">
        <v>248</v>
      </c>
      <c r="C138" t="s">
        <v>232</v>
      </c>
      <c r="D138" t="s">
        <v>233</v>
      </c>
      <c r="E138" s="2">
        <v>44970</v>
      </c>
      <c r="F138" t="s">
        <v>48</v>
      </c>
      <c r="G138" t="s">
        <v>233</v>
      </c>
      <c r="H138" t="s">
        <v>234</v>
      </c>
      <c r="I138" s="1">
        <v>20418.04</v>
      </c>
      <c r="J138">
        <v>0</v>
      </c>
      <c r="K138" s="1">
        <v>20418.04</v>
      </c>
      <c r="L138" s="2">
        <v>44970</v>
      </c>
      <c r="M138">
        <v>2023</v>
      </c>
      <c r="N138">
        <v>2</v>
      </c>
      <c r="O138">
        <v>790610</v>
      </c>
      <c r="P138">
        <v>4</v>
      </c>
      <c r="Q138" s="1">
        <v>20418.04</v>
      </c>
      <c r="R138" s="1">
        <v>20418.04</v>
      </c>
      <c r="S138" t="s">
        <v>244</v>
      </c>
      <c r="T138" s="2">
        <v>44972</v>
      </c>
      <c r="U138" t="s">
        <v>245</v>
      </c>
      <c r="V138" t="s">
        <v>37</v>
      </c>
      <c r="W138" t="s">
        <v>38</v>
      </c>
      <c r="X138" t="s">
        <v>49</v>
      </c>
      <c r="Y138" t="s">
        <v>50</v>
      </c>
      <c r="Z138" t="s">
        <v>39</v>
      </c>
      <c r="AA138" t="s">
        <v>40</v>
      </c>
      <c r="AB138" t="s">
        <v>41</v>
      </c>
      <c r="AD138" t="s">
        <v>42</v>
      </c>
      <c r="AE138" t="s">
        <v>42</v>
      </c>
      <c r="AK138" t="e">
        <f>COUNTIF([1]Hoja1!$A$2:$A$371,S138)</f>
        <v>#VALUE!</v>
      </c>
    </row>
    <row r="139" spans="1:37" hidden="1" x14ac:dyDescent="0.25">
      <c r="A139" t="s">
        <v>36</v>
      </c>
      <c r="B139" t="s">
        <v>249</v>
      </c>
      <c r="C139" t="s">
        <v>232</v>
      </c>
      <c r="D139" t="s">
        <v>233</v>
      </c>
      <c r="E139" s="2">
        <v>44970</v>
      </c>
      <c r="F139" t="s">
        <v>48</v>
      </c>
      <c r="G139" t="s">
        <v>233</v>
      </c>
      <c r="H139" t="s">
        <v>234</v>
      </c>
      <c r="I139" s="1">
        <v>173388.99</v>
      </c>
      <c r="J139">
        <v>0</v>
      </c>
      <c r="K139" s="1">
        <v>173388.99</v>
      </c>
      <c r="L139" s="2">
        <v>44970</v>
      </c>
      <c r="M139">
        <v>2023</v>
      </c>
      <c r="N139">
        <v>2</v>
      </c>
      <c r="O139">
        <v>790610</v>
      </c>
      <c r="P139">
        <v>5</v>
      </c>
      <c r="Q139" s="1">
        <v>173388.99</v>
      </c>
      <c r="R139" s="1">
        <v>173388.99</v>
      </c>
      <c r="S139" t="s">
        <v>244</v>
      </c>
      <c r="T139" s="2">
        <v>44972</v>
      </c>
      <c r="U139" t="s">
        <v>245</v>
      </c>
      <c r="V139" t="s">
        <v>37</v>
      </c>
      <c r="W139" t="s">
        <v>38</v>
      </c>
      <c r="X139" t="s">
        <v>49</v>
      </c>
      <c r="Y139" t="s">
        <v>50</v>
      </c>
      <c r="Z139" t="s">
        <v>39</v>
      </c>
      <c r="AA139" t="s">
        <v>40</v>
      </c>
      <c r="AB139" t="s">
        <v>41</v>
      </c>
      <c r="AD139" t="s">
        <v>42</v>
      </c>
      <c r="AE139" t="s">
        <v>42</v>
      </c>
      <c r="AK139" t="e">
        <f>COUNTIF([1]Hoja1!$A$2:$A$371,S139)</f>
        <v>#VALUE!</v>
      </c>
    </row>
    <row r="140" spans="1:37" hidden="1" x14ac:dyDescent="0.25">
      <c r="A140" t="s">
        <v>36</v>
      </c>
      <c r="B140" t="s">
        <v>243</v>
      </c>
      <c r="C140" t="s">
        <v>232</v>
      </c>
      <c r="D140" t="s">
        <v>233</v>
      </c>
      <c r="E140" s="2">
        <v>44970</v>
      </c>
      <c r="F140" t="s">
        <v>48</v>
      </c>
      <c r="G140" t="s">
        <v>233</v>
      </c>
      <c r="H140" t="s">
        <v>234</v>
      </c>
      <c r="I140" s="1">
        <v>99280.21</v>
      </c>
      <c r="J140">
        <v>0</v>
      </c>
      <c r="K140" s="1">
        <v>99280.21</v>
      </c>
      <c r="L140" s="2">
        <v>44970</v>
      </c>
      <c r="M140">
        <v>2023</v>
      </c>
      <c r="N140">
        <v>2</v>
      </c>
      <c r="O140">
        <v>790611</v>
      </c>
      <c r="P140">
        <v>1</v>
      </c>
      <c r="Q140" s="1">
        <v>0</v>
      </c>
      <c r="R140" s="1">
        <v>0</v>
      </c>
      <c r="S140" t="s">
        <v>250</v>
      </c>
      <c r="X140" t="s">
        <v>49</v>
      </c>
      <c r="Y140" t="s">
        <v>50</v>
      </c>
      <c r="Z140" t="s">
        <v>39</v>
      </c>
      <c r="AA140" t="s">
        <v>40</v>
      </c>
      <c r="AB140" t="s">
        <v>41</v>
      </c>
      <c r="AD140" t="s">
        <v>42</v>
      </c>
      <c r="AE140" t="s">
        <v>42</v>
      </c>
      <c r="AK140" t="e">
        <f>COUNTIF([1]Hoja1!$A$2:$A$371,S140)</f>
        <v>#VALUE!</v>
      </c>
    </row>
    <row r="141" spans="1:37" hidden="1" x14ac:dyDescent="0.25">
      <c r="A141" t="s">
        <v>36</v>
      </c>
      <c r="B141" t="s">
        <v>246</v>
      </c>
      <c r="C141" t="s">
        <v>232</v>
      </c>
      <c r="D141" t="s">
        <v>233</v>
      </c>
      <c r="E141" s="2">
        <v>44970</v>
      </c>
      <c r="F141" t="s">
        <v>48</v>
      </c>
      <c r="G141" t="s">
        <v>233</v>
      </c>
      <c r="H141" t="s">
        <v>234</v>
      </c>
      <c r="I141" s="1">
        <v>34179.35</v>
      </c>
      <c r="J141">
        <v>0</v>
      </c>
      <c r="K141" s="1">
        <v>34179.35</v>
      </c>
      <c r="L141" s="2">
        <v>44970</v>
      </c>
      <c r="M141">
        <v>2023</v>
      </c>
      <c r="N141">
        <v>2</v>
      </c>
      <c r="O141">
        <v>790611</v>
      </c>
      <c r="P141">
        <v>2</v>
      </c>
      <c r="Q141" s="1">
        <v>0</v>
      </c>
      <c r="R141" s="1">
        <v>0</v>
      </c>
      <c r="S141" t="s">
        <v>250</v>
      </c>
      <c r="X141" t="s">
        <v>49</v>
      </c>
      <c r="Y141" t="s">
        <v>50</v>
      </c>
      <c r="Z141" t="s">
        <v>39</v>
      </c>
      <c r="AA141" t="s">
        <v>40</v>
      </c>
      <c r="AB141" t="s">
        <v>41</v>
      </c>
      <c r="AD141" t="s">
        <v>42</v>
      </c>
      <c r="AE141" t="s">
        <v>42</v>
      </c>
      <c r="AK141" t="e">
        <f>COUNTIF([1]Hoja1!$A$2:$A$371,S141)</f>
        <v>#VALUE!</v>
      </c>
    </row>
    <row r="142" spans="1:37" hidden="1" x14ac:dyDescent="0.25">
      <c r="A142" t="s">
        <v>36</v>
      </c>
      <c r="B142" t="s">
        <v>247</v>
      </c>
      <c r="C142" t="s">
        <v>232</v>
      </c>
      <c r="D142" t="s">
        <v>233</v>
      </c>
      <c r="E142" s="2">
        <v>44970</v>
      </c>
      <c r="F142" t="s">
        <v>48</v>
      </c>
      <c r="G142" t="s">
        <v>233</v>
      </c>
      <c r="H142" t="s">
        <v>234</v>
      </c>
      <c r="I142" s="1">
        <v>3337.48</v>
      </c>
      <c r="J142">
        <v>0</v>
      </c>
      <c r="K142" s="1">
        <v>3337.48</v>
      </c>
      <c r="L142" s="2">
        <v>44970</v>
      </c>
      <c r="M142">
        <v>2023</v>
      </c>
      <c r="N142">
        <v>2</v>
      </c>
      <c r="O142">
        <v>790611</v>
      </c>
      <c r="P142">
        <v>3</v>
      </c>
      <c r="Q142" s="1">
        <v>0</v>
      </c>
      <c r="R142" s="1">
        <v>0</v>
      </c>
      <c r="S142" t="s">
        <v>250</v>
      </c>
      <c r="X142" t="s">
        <v>49</v>
      </c>
      <c r="Y142" t="s">
        <v>50</v>
      </c>
      <c r="Z142" t="s">
        <v>39</v>
      </c>
      <c r="AA142" t="s">
        <v>40</v>
      </c>
      <c r="AB142" t="s">
        <v>41</v>
      </c>
      <c r="AD142" t="s">
        <v>42</v>
      </c>
      <c r="AE142" t="s">
        <v>42</v>
      </c>
      <c r="AK142" t="e">
        <f>COUNTIF([1]Hoja1!$A$2:$A$371,S142)</f>
        <v>#VALUE!</v>
      </c>
    </row>
    <row r="143" spans="1:37" hidden="1" x14ac:dyDescent="0.25">
      <c r="A143" t="s">
        <v>36</v>
      </c>
      <c r="B143" t="s">
        <v>248</v>
      </c>
      <c r="C143" t="s">
        <v>232</v>
      </c>
      <c r="D143" t="s">
        <v>233</v>
      </c>
      <c r="E143" s="2">
        <v>44970</v>
      </c>
      <c r="F143" t="s">
        <v>48</v>
      </c>
      <c r="G143" t="s">
        <v>233</v>
      </c>
      <c r="H143" t="s">
        <v>234</v>
      </c>
      <c r="I143" s="1">
        <v>6403.42</v>
      </c>
      <c r="J143">
        <v>0</v>
      </c>
      <c r="K143" s="1">
        <v>6403.42</v>
      </c>
      <c r="L143" s="2">
        <v>44970</v>
      </c>
      <c r="M143">
        <v>2023</v>
      </c>
      <c r="N143">
        <v>2</v>
      </c>
      <c r="O143">
        <v>790611</v>
      </c>
      <c r="P143">
        <v>4</v>
      </c>
      <c r="Q143" s="1">
        <v>0</v>
      </c>
      <c r="R143" s="1">
        <v>0</v>
      </c>
      <c r="S143" t="s">
        <v>250</v>
      </c>
      <c r="X143" t="s">
        <v>49</v>
      </c>
      <c r="Y143" t="s">
        <v>50</v>
      </c>
      <c r="Z143" t="s">
        <v>39</v>
      </c>
      <c r="AA143" t="s">
        <v>40</v>
      </c>
      <c r="AB143" t="s">
        <v>41</v>
      </c>
      <c r="AD143" t="s">
        <v>42</v>
      </c>
      <c r="AE143" t="s">
        <v>42</v>
      </c>
      <c r="AK143" t="e">
        <f>COUNTIF([1]Hoja1!$A$2:$A$371,S143)</f>
        <v>#VALUE!</v>
      </c>
    </row>
    <row r="144" spans="1:37" hidden="1" x14ac:dyDescent="0.25">
      <c r="A144" t="s">
        <v>36</v>
      </c>
      <c r="B144" t="s">
        <v>249</v>
      </c>
      <c r="C144" t="s">
        <v>232</v>
      </c>
      <c r="D144" t="s">
        <v>233</v>
      </c>
      <c r="E144" s="2">
        <v>44970</v>
      </c>
      <c r="F144" t="s">
        <v>48</v>
      </c>
      <c r="G144" t="s">
        <v>233</v>
      </c>
      <c r="H144" t="s">
        <v>234</v>
      </c>
      <c r="I144" s="1">
        <v>54377.54</v>
      </c>
      <c r="J144">
        <v>0</v>
      </c>
      <c r="K144" s="1">
        <v>54377.54</v>
      </c>
      <c r="L144" s="2">
        <v>44970</v>
      </c>
      <c r="M144">
        <v>2023</v>
      </c>
      <c r="N144">
        <v>2</v>
      </c>
      <c r="O144">
        <v>790611</v>
      </c>
      <c r="P144">
        <v>5</v>
      </c>
      <c r="Q144" s="1">
        <v>0</v>
      </c>
      <c r="R144" s="1">
        <v>0</v>
      </c>
      <c r="S144" t="s">
        <v>250</v>
      </c>
      <c r="X144" t="s">
        <v>49</v>
      </c>
      <c r="Y144" t="s">
        <v>50</v>
      </c>
      <c r="Z144" t="s">
        <v>39</v>
      </c>
      <c r="AA144" t="s">
        <v>40</v>
      </c>
      <c r="AB144" t="s">
        <v>41</v>
      </c>
      <c r="AD144" t="s">
        <v>42</v>
      </c>
      <c r="AE144" t="s">
        <v>42</v>
      </c>
      <c r="AK144" t="e">
        <f>COUNTIF([1]Hoja1!$A$2:$A$371,S144)</f>
        <v>#VALUE!</v>
      </c>
    </row>
    <row r="145" spans="1:37" hidden="1" x14ac:dyDescent="0.25">
      <c r="A145" t="s">
        <v>36</v>
      </c>
      <c r="B145" t="s">
        <v>243</v>
      </c>
      <c r="C145" t="s">
        <v>232</v>
      </c>
      <c r="D145" t="s">
        <v>233</v>
      </c>
      <c r="E145" s="2">
        <v>44970</v>
      </c>
      <c r="F145" t="s">
        <v>48</v>
      </c>
      <c r="G145" t="s">
        <v>233</v>
      </c>
      <c r="H145" t="s">
        <v>234</v>
      </c>
      <c r="I145" s="1">
        <v>57254.94</v>
      </c>
      <c r="J145">
        <v>0</v>
      </c>
      <c r="K145" s="1">
        <v>57254.94</v>
      </c>
      <c r="L145" s="2">
        <v>44970</v>
      </c>
      <c r="M145">
        <v>2023</v>
      </c>
      <c r="N145">
        <v>2</v>
      </c>
      <c r="O145">
        <v>790616</v>
      </c>
      <c r="P145">
        <v>1</v>
      </c>
      <c r="Q145" s="1">
        <v>57254.94</v>
      </c>
      <c r="R145" s="1">
        <v>57254.94</v>
      </c>
      <c r="S145" t="s">
        <v>251</v>
      </c>
      <c r="T145" s="2">
        <v>44979</v>
      </c>
      <c r="U145" t="s">
        <v>252</v>
      </c>
      <c r="V145" t="s">
        <v>37</v>
      </c>
      <c r="W145" t="s">
        <v>38</v>
      </c>
      <c r="X145" t="s">
        <v>49</v>
      </c>
      <c r="Y145" t="s">
        <v>50</v>
      </c>
      <c r="Z145" t="s">
        <v>39</v>
      </c>
      <c r="AA145" t="s">
        <v>40</v>
      </c>
      <c r="AB145" t="s">
        <v>41</v>
      </c>
      <c r="AD145" t="s">
        <v>42</v>
      </c>
      <c r="AE145" t="s">
        <v>42</v>
      </c>
      <c r="AK145" t="e">
        <f>COUNTIF([1]Hoja1!$A$2:$A$371,S145)</f>
        <v>#VALUE!</v>
      </c>
    </row>
    <row r="146" spans="1:37" hidden="1" x14ac:dyDescent="0.25">
      <c r="A146" t="s">
        <v>36</v>
      </c>
      <c r="B146" t="s">
        <v>246</v>
      </c>
      <c r="C146" t="s">
        <v>232</v>
      </c>
      <c r="D146" t="s">
        <v>233</v>
      </c>
      <c r="E146" s="2">
        <v>44970</v>
      </c>
      <c r="F146" t="s">
        <v>48</v>
      </c>
      <c r="G146" t="s">
        <v>233</v>
      </c>
      <c r="H146" t="s">
        <v>234</v>
      </c>
      <c r="I146" s="1">
        <v>19711.240000000002</v>
      </c>
      <c r="J146">
        <v>0</v>
      </c>
      <c r="K146" s="1">
        <v>19711.240000000002</v>
      </c>
      <c r="L146" s="2">
        <v>44970</v>
      </c>
      <c r="M146">
        <v>2023</v>
      </c>
      <c r="N146">
        <v>2</v>
      </c>
      <c r="O146">
        <v>790616</v>
      </c>
      <c r="P146">
        <v>2</v>
      </c>
      <c r="Q146" s="1">
        <v>19711.240000000002</v>
      </c>
      <c r="R146" s="1">
        <v>19711.240000000002</v>
      </c>
      <c r="S146" t="s">
        <v>251</v>
      </c>
      <c r="T146" s="2">
        <v>44979</v>
      </c>
      <c r="U146" t="s">
        <v>252</v>
      </c>
      <c r="V146" t="s">
        <v>37</v>
      </c>
      <c r="W146" t="s">
        <v>38</v>
      </c>
      <c r="X146" t="s">
        <v>49</v>
      </c>
      <c r="Y146" t="s">
        <v>50</v>
      </c>
      <c r="Z146" t="s">
        <v>39</v>
      </c>
      <c r="AA146" t="s">
        <v>40</v>
      </c>
      <c r="AB146" t="s">
        <v>41</v>
      </c>
      <c r="AD146" t="s">
        <v>42</v>
      </c>
      <c r="AE146" t="s">
        <v>42</v>
      </c>
      <c r="AK146" t="e">
        <f>COUNTIF([1]Hoja1!$A$2:$A$371,S146)</f>
        <v>#VALUE!</v>
      </c>
    </row>
    <row r="147" spans="1:37" hidden="1" x14ac:dyDescent="0.25">
      <c r="A147" t="s">
        <v>36</v>
      </c>
      <c r="B147" t="s">
        <v>247</v>
      </c>
      <c r="C147" t="s">
        <v>232</v>
      </c>
      <c r="D147" t="s">
        <v>233</v>
      </c>
      <c r="E147" s="2">
        <v>44970</v>
      </c>
      <c r="F147" t="s">
        <v>48</v>
      </c>
      <c r="G147" t="s">
        <v>233</v>
      </c>
      <c r="H147" t="s">
        <v>234</v>
      </c>
      <c r="I147" s="1">
        <v>1924.72</v>
      </c>
      <c r="J147">
        <v>0</v>
      </c>
      <c r="K147" s="1">
        <v>1924.72</v>
      </c>
      <c r="L147" s="2">
        <v>44970</v>
      </c>
      <c r="M147">
        <v>2023</v>
      </c>
      <c r="N147">
        <v>2</v>
      </c>
      <c r="O147">
        <v>790616</v>
      </c>
      <c r="P147">
        <v>3</v>
      </c>
      <c r="Q147" s="1">
        <v>1924.72</v>
      </c>
      <c r="R147" s="1">
        <v>1924.72</v>
      </c>
      <c r="S147" t="s">
        <v>251</v>
      </c>
      <c r="T147" s="2">
        <v>44979</v>
      </c>
      <c r="U147" t="s">
        <v>252</v>
      </c>
      <c r="V147" t="s">
        <v>37</v>
      </c>
      <c r="W147" t="s">
        <v>38</v>
      </c>
      <c r="X147" t="s">
        <v>49</v>
      </c>
      <c r="Y147" t="s">
        <v>50</v>
      </c>
      <c r="Z147" t="s">
        <v>39</v>
      </c>
      <c r="AA147" t="s">
        <v>40</v>
      </c>
      <c r="AB147" t="s">
        <v>41</v>
      </c>
      <c r="AD147" t="s">
        <v>42</v>
      </c>
      <c r="AE147" t="s">
        <v>42</v>
      </c>
      <c r="AK147" t="e">
        <f>COUNTIF([1]Hoja1!$A$2:$A$371,S147)</f>
        <v>#VALUE!</v>
      </c>
    </row>
    <row r="148" spans="1:37" hidden="1" x14ac:dyDescent="0.25">
      <c r="A148" t="s">
        <v>36</v>
      </c>
      <c r="B148" t="s">
        <v>248</v>
      </c>
      <c r="C148" t="s">
        <v>232</v>
      </c>
      <c r="D148" t="s">
        <v>233</v>
      </c>
      <c r="E148" s="2">
        <v>44970</v>
      </c>
      <c r="F148" t="s">
        <v>48</v>
      </c>
      <c r="G148" t="s">
        <v>233</v>
      </c>
      <c r="H148" t="s">
        <v>234</v>
      </c>
      <c r="I148" s="1">
        <v>3692.86</v>
      </c>
      <c r="J148">
        <v>0</v>
      </c>
      <c r="K148" s="1">
        <v>3692.86</v>
      </c>
      <c r="L148" s="2">
        <v>44970</v>
      </c>
      <c r="M148">
        <v>2023</v>
      </c>
      <c r="N148">
        <v>2</v>
      </c>
      <c r="O148">
        <v>790616</v>
      </c>
      <c r="P148">
        <v>4</v>
      </c>
      <c r="Q148" s="1">
        <v>3692.86</v>
      </c>
      <c r="R148" s="1">
        <v>3692.86</v>
      </c>
      <c r="S148" t="s">
        <v>251</v>
      </c>
      <c r="T148" s="2">
        <v>44979</v>
      </c>
      <c r="U148" t="s">
        <v>252</v>
      </c>
      <c r="V148" t="s">
        <v>37</v>
      </c>
      <c r="W148" t="s">
        <v>38</v>
      </c>
      <c r="X148" t="s">
        <v>49</v>
      </c>
      <c r="Y148" t="s">
        <v>50</v>
      </c>
      <c r="Z148" t="s">
        <v>39</v>
      </c>
      <c r="AA148" t="s">
        <v>40</v>
      </c>
      <c r="AB148" t="s">
        <v>41</v>
      </c>
      <c r="AD148" t="s">
        <v>42</v>
      </c>
      <c r="AE148" t="s">
        <v>42</v>
      </c>
      <c r="AK148" t="e">
        <f>COUNTIF([1]Hoja1!$A$2:$A$371,S148)</f>
        <v>#VALUE!</v>
      </c>
    </row>
    <row r="149" spans="1:37" hidden="1" x14ac:dyDescent="0.25">
      <c r="A149" t="s">
        <v>36</v>
      </c>
      <c r="B149" t="s">
        <v>249</v>
      </c>
      <c r="C149" t="s">
        <v>232</v>
      </c>
      <c r="D149" t="s">
        <v>233</v>
      </c>
      <c r="E149" s="2">
        <v>44970</v>
      </c>
      <c r="F149" t="s">
        <v>48</v>
      </c>
      <c r="G149" t="s">
        <v>233</v>
      </c>
      <c r="H149" t="s">
        <v>234</v>
      </c>
      <c r="I149" s="1">
        <v>31359.55</v>
      </c>
      <c r="J149">
        <v>0</v>
      </c>
      <c r="K149" s="1">
        <v>31359.55</v>
      </c>
      <c r="L149" s="2">
        <v>44970</v>
      </c>
      <c r="M149">
        <v>2023</v>
      </c>
      <c r="N149">
        <v>2</v>
      </c>
      <c r="O149">
        <v>790616</v>
      </c>
      <c r="P149">
        <v>5</v>
      </c>
      <c r="Q149" s="1">
        <v>31359.55</v>
      </c>
      <c r="R149" s="1">
        <v>31359.55</v>
      </c>
      <c r="S149" t="s">
        <v>251</v>
      </c>
      <c r="T149" s="2">
        <v>44979</v>
      </c>
      <c r="U149" t="s">
        <v>252</v>
      </c>
      <c r="V149" t="s">
        <v>37</v>
      </c>
      <c r="W149" t="s">
        <v>38</v>
      </c>
      <c r="X149" t="s">
        <v>49</v>
      </c>
      <c r="Y149" t="s">
        <v>50</v>
      </c>
      <c r="Z149" t="s">
        <v>39</v>
      </c>
      <c r="AA149" t="s">
        <v>40</v>
      </c>
      <c r="AB149" t="s">
        <v>41</v>
      </c>
      <c r="AD149" t="s">
        <v>42</v>
      </c>
      <c r="AE149" t="s">
        <v>42</v>
      </c>
      <c r="AK149" t="e">
        <f>COUNTIF([1]Hoja1!$A$2:$A$371,S149)</f>
        <v>#VALUE!</v>
      </c>
    </row>
    <row r="150" spans="1:37" hidden="1" x14ac:dyDescent="0.25">
      <c r="A150" t="s">
        <v>36</v>
      </c>
      <c r="B150" t="s">
        <v>243</v>
      </c>
      <c r="C150" t="s">
        <v>232</v>
      </c>
      <c r="D150" t="s">
        <v>233</v>
      </c>
      <c r="E150" s="2">
        <v>44970</v>
      </c>
      <c r="F150" t="s">
        <v>48</v>
      </c>
      <c r="G150" t="s">
        <v>233</v>
      </c>
      <c r="H150" t="s">
        <v>234</v>
      </c>
      <c r="I150" s="1">
        <v>340151.83</v>
      </c>
      <c r="J150">
        <v>0</v>
      </c>
      <c r="K150" s="1">
        <v>340151.83</v>
      </c>
      <c r="L150" s="2">
        <v>44970</v>
      </c>
      <c r="M150">
        <v>2023</v>
      </c>
      <c r="N150">
        <v>2</v>
      </c>
      <c r="O150">
        <v>790640</v>
      </c>
      <c r="P150">
        <v>1</v>
      </c>
      <c r="Q150" s="1">
        <v>340151.83</v>
      </c>
      <c r="R150" s="1">
        <v>340151.83</v>
      </c>
      <c r="S150" t="s">
        <v>253</v>
      </c>
      <c r="T150" s="2">
        <v>44979</v>
      </c>
      <c r="U150" t="s">
        <v>254</v>
      </c>
      <c r="V150" t="s">
        <v>37</v>
      </c>
      <c r="W150" t="s">
        <v>38</v>
      </c>
      <c r="X150" t="s">
        <v>49</v>
      </c>
      <c r="Y150" t="s">
        <v>50</v>
      </c>
      <c r="Z150" t="s">
        <v>39</v>
      </c>
      <c r="AA150" t="s">
        <v>40</v>
      </c>
      <c r="AB150" t="s">
        <v>41</v>
      </c>
      <c r="AD150" t="s">
        <v>42</v>
      </c>
      <c r="AE150" t="s">
        <v>42</v>
      </c>
      <c r="AK150" t="e">
        <f>COUNTIF([1]Hoja1!$A$2:$A$371,S150)</f>
        <v>#VALUE!</v>
      </c>
    </row>
    <row r="151" spans="1:37" hidden="1" x14ac:dyDescent="0.25">
      <c r="A151" t="s">
        <v>36</v>
      </c>
      <c r="B151" t="s">
        <v>246</v>
      </c>
      <c r="C151" t="s">
        <v>232</v>
      </c>
      <c r="D151" t="s">
        <v>233</v>
      </c>
      <c r="E151" s="2">
        <v>44970</v>
      </c>
      <c r="F151" t="s">
        <v>48</v>
      </c>
      <c r="G151" t="s">
        <v>233</v>
      </c>
      <c r="H151" t="s">
        <v>234</v>
      </c>
      <c r="I151" s="1">
        <v>117104.35</v>
      </c>
      <c r="J151">
        <v>0</v>
      </c>
      <c r="K151" s="1">
        <v>117104.35</v>
      </c>
      <c r="L151" s="2">
        <v>44970</v>
      </c>
      <c r="M151">
        <v>2023</v>
      </c>
      <c r="N151">
        <v>2</v>
      </c>
      <c r="O151">
        <v>790640</v>
      </c>
      <c r="P151">
        <v>2</v>
      </c>
      <c r="Q151" s="1">
        <v>117104.35</v>
      </c>
      <c r="R151" s="1">
        <v>117104.35</v>
      </c>
      <c r="S151" t="s">
        <v>253</v>
      </c>
      <c r="T151" s="2">
        <v>44979</v>
      </c>
      <c r="U151" t="s">
        <v>254</v>
      </c>
      <c r="V151" t="s">
        <v>37</v>
      </c>
      <c r="W151" t="s">
        <v>38</v>
      </c>
      <c r="X151" t="s">
        <v>49</v>
      </c>
      <c r="Y151" t="s">
        <v>50</v>
      </c>
      <c r="Z151" t="s">
        <v>39</v>
      </c>
      <c r="AA151" t="s">
        <v>40</v>
      </c>
      <c r="AB151" t="s">
        <v>41</v>
      </c>
      <c r="AD151" t="s">
        <v>42</v>
      </c>
      <c r="AE151" t="s">
        <v>42</v>
      </c>
      <c r="AK151" t="e">
        <f>COUNTIF([1]Hoja1!$A$2:$A$371,S151)</f>
        <v>#VALUE!</v>
      </c>
    </row>
    <row r="152" spans="1:37" hidden="1" x14ac:dyDescent="0.25">
      <c r="A152" t="s">
        <v>36</v>
      </c>
      <c r="B152" t="s">
        <v>247</v>
      </c>
      <c r="C152" t="s">
        <v>232</v>
      </c>
      <c r="D152" t="s">
        <v>233</v>
      </c>
      <c r="E152" s="2">
        <v>44970</v>
      </c>
      <c r="F152" t="s">
        <v>48</v>
      </c>
      <c r="G152" t="s">
        <v>233</v>
      </c>
      <c r="H152" t="s">
        <v>234</v>
      </c>
      <c r="I152" s="1">
        <v>11434.77</v>
      </c>
      <c r="J152">
        <v>0</v>
      </c>
      <c r="K152" s="1">
        <v>11434.77</v>
      </c>
      <c r="L152" s="2">
        <v>44970</v>
      </c>
      <c r="M152">
        <v>2023</v>
      </c>
      <c r="N152">
        <v>2</v>
      </c>
      <c r="O152">
        <v>790640</v>
      </c>
      <c r="P152">
        <v>3</v>
      </c>
      <c r="Q152" s="1">
        <v>11434.77</v>
      </c>
      <c r="R152" s="1">
        <v>11434.77</v>
      </c>
      <c r="S152" t="s">
        <v>253</v>
      </c>
      <c r="T152" s="2">
        <v>44979</v>
      </c>
      <c r="U152" t="s">
        <v>254</v>
      </c>
      <c r="V152" t="s">
        <v>37</v>
      </c>
      <c r="W152" t="s">
        <v>38</v>
      </c>
      <c r="X152" t="s">
        <v>49</v>
      </c>
      <c r="Y152" t="s">
        <v>50</v>
      </c>
      <c r="Z152" t="s">
        <v>39</v>
      </c>
      <c r="AA152" t="s">
        <v>40</v>
      </c>
      <c r="AB152" t="s">
        <v>41</v>
      </c>
      <c r="AD152" t="s">
        <v>42</v>
      </c>
      <c r="AE152" t="s">
        <v>42</v>
      </c>
      <c r="AK152" t="e">
        <f>COUNTIF([1]Hoja1!$A$2:$A$371,S152)</f>
        <v>#VALUE!</v>
      </c>
    </row>
    <row r="153" spans="1:37" hidden="1" x14ac:dyDescent="0.25">
      <c r="A153" t="s">
        <v>36</v>
      </c>
      <c r="B153" t="s">
        <v>248</v>
      </c>
      <c r="C153" t="s">
        <v>232</v>
      </c>
      <c r="D153" t="s">
        <v>233</v>
      </c>
      <c r="E153" s="2">
        <v>44970</v>
      </c>
      <c r="F153" t="s">
        <v>48</v>
      </c>
      <c r="G153" t="s">
        <v>233</v>
      </c>
      <c r="H153" t="s">
        <v>234</v>
      </c>
      <c r="I153" s="1">
        <v>21939.23</v>
      </c>
      <c r="J153">
        <v>0</v>
      </c>
      <c r="K153" s="1">
        <v>21939.23</v>
      </c>
      <c r="L153" s="2">
        <v>44970</v>
      </c>
      <c r="M153">
        <v>2023</v>
      </c>
      <c r="N153">
        <v>2</v>
      </c>
      <c r="O153">
        <v>790640</v>
      </c>
      <c r="P153">
        <v>4</v>
      </c>
      <c r="Q153" s="1">
        <v>21939.23</v>
      </c>
      <c r="R153" s="1">
        <v>21939.23</v>
      </c>
      <c r="S153" t="s">
        <v>253</v>
      </c>
      <c r="T153" s="2">
        <v>44979</v>
      </c>
      <c r="U153" t="s">
        <v>254</v>
      </c>
      <c r="V153" t="s">
        <v>37</v>
      </c>
      <c r="W153" t="s">
        <v>38</v>
      </c>
      <c r="X153" t="s">
        <v>49</v>
      </c>
      <c r="Y153" t="s">
        <v>50</v>
      </c>
      <c r="Z153" t="s">
        <v>39</v>
      </c>
      <c r="AA153" t="s">
        <v>40</v>
      </c>
      <c r="AB153" t="s">
        <v>41</v>
      </c>
      <c r="AD153" t="s">
        <v>42</v>
      </c>
      <c r="AE153" t="s">
        <v>42</v>
      </c>
      <c r="AK153" t="e">
        <f>COUNTIF([1]Hoja1!$A$2:$A$371,S153)</f>
        <v>#VALUE!</v>
      </c>
    </row>
    <row r="154" spans="1:37" hidden="1" x14ac:dyDescent="0.25">
      <c r="A154" t="s">
        <v>36</v>
      </c>
      <c r="B154" t="s">
        <v>249</v>
      </c>
      <c r="C154" t="s">
        <v>232</v>
      </c>
      <c r="D154" t="s">
        <v>233</v>
      </c>
      <c r="E154" s="2">
        <v>44970</v>
      </c>
      <c r="F154" t="s">
        <v>48</v>
      </c>
      <c r="G154" t="s">
        <v>233</v>
      </c>
      <c r="H154" t="s">
        <v>234</v>
      </c>
      <c r="I154" s="1">
        <v>186306.84</v>
      </c>
      <c r="J154">
        <v>0</v>
      </c>
      <c r="K154" s="1">
        <v>186306.84</v>
      </c>
      <c r="L154" s="2">
        <v>44970</v>
      </c>
      <c r="M154">
        <v>2023</v>
      </c>
      <c r="N154">
        <v>2</v>
      </c>
      <c r="O154">
        <v>790640</v>
      </c>
      <c r="P154">
        <v>5</v>
      </c>
      <c r="Q154" s="1">
        <v>186306.84</v>
      </c>
      <c r="R154" s="1">
        <v>186306.84</v>
      </c>
      <c r="S154" t="s">
        <v>253</v>
      </c>
      <c r="T154" s="2">
        <v>44979</v>
      </c>
      <c r="U154" t="s">
        <v>254</v>
      </c>
      <c r="V154" t="s">
        <v>37</v>
      </c>
      <c r="W154" t="s">
        <v>38</v>
      </c>
      <c r="X154" t="s">
        <v>49</v>
      </c>
      <c r="Y154" t="s">
        <v>50</v>
      </c>
      <c r="Z154" t="s">
        <v>39</v>
      </c>
      <c r="AA154" t="s">
        <v>40</v>
      </c>
      <c r="AB154" t="s">
        <v>41</v>
      </c>
      <c r="AD154" t="s">
        <v>42</v>
      </c>
      <c r="AE154" t="s">
        <v>42</v>
      </c>
      <c r="AK154" t="e">
        <f>COUNTIF([1]Hoja1!$A$2:$A$371,S154)</f>
        <v>#VALUE!</v>
      </c>
    </row>
    <row r="155" spans="1:37" hidden="1" x14ac:dyDescent="0.25">
      <c r="A155" t="s">
        <v>36</v>
      </c>
      <c r="B155" t="s">
        <v>243</v>
      </c>
      <c r="C155" t="s">
        <v>232</v>
      </c>
      <c r="D155" t="s">
        <v>233</v>
      </c>
      <c r="E155" s="2">
        <v>44984</v>
      </c>
      <c r="F155" t="s">
        <v>48</v>
      </c>
      <c r="G155" t="s">
        <v>233</v>
      </c>
      <c r="H155" t="s">
        <v>234</v>
      </c>
      <c r="I155" s="1">
        <v>316566.3</v>
      </c>
      <c r="J155">
        <v>0</v>
      </c>
      <c r="K155" s="1">
        <v>316566.3</v>
      </c>
      <c r="L155" s="2">
        <v>44984</v>
      </c>
      <c r="M155">
        <v>2023</v>
      </c>
      <c r="N155">
        <v>2</v>
      </c>
      <c r="O155">
        <v>794050</v>
      </c>
      <c r="P155">
        <v>1</v>
      </c>
      <c r="Q155" s="1">
        <v>316566.3</v>
      </c>
      <c r="R155" s="1">
        <v>316566.3</v>
      </c>
      <c r="S155" t="s">
        <v>255</v>
      </c>
      <c r="T155" s="2">
        <v>44984</v>
      </c>
      <c r="U155" t="s">
        <v>256</v>
      </c>
      <c r="V155" t="s">
        <v>37</v>
      </c>
      <c r="W155" t="s">
        <v>38</v>
      </c>
      <c r="X155" t="s">
        <v>49</v>
      </c>
      <c r="Y155" t="s">
        <v>50</v>
      </c>
      <c r="Z155" t="s">
        <v>39</v>
      </c>
      <c r="AA155" t="s">
        <v>40</v>
      </c>
      <c r="AB155" t="s">
        <v>41</v>
      </c>
      <c r="AD155" t="s">
        <v>42</v>
      </c>
      <c r="AE155" t="s">
        <v>42</v>
      </c>
      <c r="AK155" t="e">
        <f>COUNTIF([1]Hoja1!$A$2:$A$371,S155)</f>
        <v>#VALUE!</v>
      </c>
    </row>
    <row r="156" spans="1:37" hidden="1" x14ac:dyDescent="0.25">
      <c r="A156" t="s">
        <v>36</v>
      </c>
      <c r="B156" t="s">
        <v>246</v>
      </c>
      <c r="C156" t="s">
        <v>232</v>
      </c>
      <c r="D156" t="s">
        <v>233</v>
      </c>
      <c r="E156" s="2">
        <v>44984</v>
      </c>
      <c r="F156" t="s">
        <v>48</v>
      </c>
      <c r="G156" t="s">
        <v>233</v>
      </c>
      <c r="H156" t="s">
        <v>234</v>
      </c>
      <c r="I156" s="1">
        <v>108984.75</v>
      </c>
      <c r="J156">
        <v>0</v>
      </c>
      <c r="K156" s="1">
        <v>108984.75</v>
      </c>
      <c r="L156" s="2">
        <v>44984</v>
      </c>
      <c r="M156">
        <v>2023</v>
      </c>
      <c r="N156">
        <v>2</v>
      </c>
      <c r="O156">
        <v>794050</v>
      </c>
      <c r="P156">
        <v>2</v>
      </c>
      <c r="Q156" s="1">
        <v>108984.75</v>
      </c>
      <c r="R156" s="1">
        <v>108984.75</v>
      </c>
      <c r="S156" t="s">
        <v>255</v>
      </c>
      <c r="T156" s="2">
        <v>44984</v>
      </c>
      <c r="U156" t="s">
        <v>256</v>
      </c>
      <c r="V156" t="s">
        <v>37</v>
      </c>
      <c r="W156" t="s">
        <v>38</v>
      </c>
      <c r="X156" t="s">
        <v>49</v>
      </c>
      <c r="Y156" t="s">
        <v>50</v>
      </c>
      <c r="Z156" t="s">
        <v>39</v>
      </c>
      <c r="AA156" t="s">
        <v>40</v>
      </c>
      <c r="AB156" t="s">
        <v>41</v>
      </c>
      <c r="AD156" t="s">
        <v>42</v>
      </c>
      <c r="AE156" t="s">
        <v>42</v>
      </c>
      <c r="AK156" t="e">
        <f>COUNTIF([1]Hoja1!$A$2:$A$371,S156)</f>
        <v>#VALUE!</v>
      </c>
    </row>
    <row r="157" spans="1:37" hidden="1" x14ac:dyDescent="0.25">
      <c r="A157" t="s">
        <v>36</v>
      </c>
      <c r="B157" t="s">
        <v>247</v>
      </c>
      <c r="C157" t="s">
        <v>232</v>
      </c>
      <c r="D157" t="s">
        <v>233</v>
      </c>
      <c r="E157" s="2">
        <v>44984</v>
      </c>
      <c r="F157" t="s">
        <v>48</v>
      </c>
      <c r="G157" t="s">
        <v>233</v>
      </c>
      <c r="H157" t="s">
        <v>234</v>
      </c>
      <c r="I157" s="1">
        <v>10641.92</v>
      </c>
      <c r="J157">
        <v>0</v>
      </c>
      <c r="K157" s="1">
        <v>10641.92</v>
      </c>
      <c r="L157" s="2">
        <v>44984</v>
      </c>
      <c r="M157">
        <v>2023</v>
      </c>
      <c r="N157">
        <v>2</v>
      </c>
      <c r="O157">
        <v>794050</v>
      </c>
      <c r="P157">
        <v>3</v>
      </c>
      <c r="Q157" s="1">
        <v>10641.92</v>
      </c>
      <c r="R157" s="1">
        <v>10641.92</v>
      </c>
      <c r="S157" t="s">
        <v>255</v>
      </c>
      <c r="T157" s="2">
        <v>44984</v>
      </c>
      <c r="U157" t="s">
        <v>256</v>
      </c>
      <c r="V157" t="s">
        <v>37</v>
      </c>
      <c r="W157" t="s">
        <v>38</v>
      </c>
      <c r="X157" t="s">
        <v>49</v>
      </c>
      <c r="Y157" t="s">
        <v>50</v>
      </c>
      <c r="Z157" t="s">
        <v>39</v>
      </c>
      <c r="AA157" t="s">
        <v>40</v>
      </c>
      <c r="AB157" t="s">
        <v>41</v>
      </c>
      <c r="AD157" t="s">
        <v>42</v>
      </c>
      <c r="AE157" t="s">
        <v>42</v>
      </c>
      <c r="AK157" t="e">
        <f>COUNTIF([1]Hoja1!$A$2:$A$371,S157)</f>
        <v>#VALUE!</v>
      </c>
    </row>
    <row r="158" spans="1:37" hidden="1" x14ac:dyDescent="0.25">
      <c r="A158" t="s">
        <v>36</v>
      </c>
      <c r="B158" t="s">
        <v>248</v>
      </c>
      <c r="C158" t="s">
        <v>232</v>
      </c>
      <c r="D158" t="s">
        <v>233</v>
      </c>
      <c r="E158" s="2">
        <v>44984</v>
      </c>
      <c r="F158" t="s">
        <v>48</v>
      </c>
      <c r="G158" t="s">
        <v>233</v>
      </c>
      <c r="H158" t="s">
        <v>234</v>
      </c>
      <c r="I158" s="1">
        <v>20418.04</v>
      </c>
      <c r="J158">
        <v>0</v>
      </c>
      <c r="K158" s="1">
        <v>20418.04</v>
      </c>
      <c r="L158" s="2">
        <v>44984</v>
      </c>
      <c r="M158">
        <v>2023</v>
      </c>
      <c r="N158">
        <v>2</v>
      </c>
      <c r="O158">
        <v>794050</v>
      </c>
      <c r="P158">
        <v>4</v>
      </c>
      <c r="Q158" s="1">
        <v>20418.04</v>
      </c>
      <c r="R158" s="1">
        <v>20418.04</v>
      </c>
      <c r="S158" t="s">
        <v>255</v>
      </c>
      <c r="T158" s="2">
        <v>44984</v>
      </c>
      <c r="U158" t="s">
        <v>256</v>
      </c>
      <c r="V158" t="s">
        <v>37</v>
      </c>
      <c r="W158" t="s">
        <v>38</v>
      </c>
      <c r="X158" t="s">
        <v>49</v>
      </c>
      <c r="Y158" t="s">
        <v>50</v>
      </c>
      <c r="Z158" t="s">
        <v>39</v>
      </c>
      <c r="AA158" t="s">
        <v>40</v>
      </c>
      <c r="AB158" t="s">
        <v>41</v>
      </c>
      <c r="AD158" t="s">
        <v>42</v>
      </c>
      <c r="AE158" t="s">
        <v>42</v>
      </c>
      <c r="AK158" t="e">
        <f>COUNTIF([1]Hoja1!$A$2:$A$371,S158)</f>
        <v>#VALUE!</v>
      </c>
    </row>
    <row r="159" spans="1:37" hidden="1" x14ac:dyDescent="0.25">
      <c r="A159" t="s">
        <v>36</v>
      </c>
      <c r="B159" t="s">
        <v>249</v>
      </c>
      <c r="C159" t="s">
        <v>232</v>
      </c>
      <c r="D159" t="s">
        <v>233</v>
      </c>
      <c r="E159" s="2">
        <v>44984</v>
      </c>
      <c r="F159" t="s">
        <v>48</v>
      </c>
      <c r="G159" t="s">
        <v>233</v>
      </c>
      <c r="H159" t="s">
        <v>234</v>
      </c>
      <c r="I159" s="1">
        <v>173388.99</v>
      </c>
      <c r="J159">
        <v>0</v>
      </c>
      <c r="K159" s="1">
        <v>173388.99</v>
      </c>
      <c r="L159" s="2">
        <v>44984</v>
      </c>
      <c r="M159">
        <v>2023</v>
      </c>
      <c r="N159">
        <v>2</v>
      </c>
      <c r="O159">
        <v>794050</v>
      </c>
      <c r="P159">
        <v>5</v>
      </c>
      <c r="Q159" s="1">
        <v>173388.99</v>
      </c>
      <c r="R159" s="1">
        <v>173388.99</v>
      </c>
      <c r="S159" t="s">
        <v>255</v>
      </c>
      <c r="T159" s="2">
        <v>44984</v>
      </c>
      <c r="U159" t="s">
        <v>256</v>
      </c>
      <c r="V159" t="s">
        <v>37</v>
      </c>
      <c r="W159" t="s">
        <v>38</v>
      </c>
      <c r="X159" t="s">
        <v>49</v>
      </c>
      <c r="Y159" t="s">
        <v>50</v>
      </c>
      <c r="Z159" t="s">
        <v>39</v>
      </c>
      <c r="AA159" t="s">
        <v>40</v>
      </c>
      <c r="AB159" t="s">
        <v>41</v>
      </c>
      <c r="AD159" t="s">
        <v>42</v>
      </c>
      <c r="AE159" t="s">
        <v>42</v>
      </c>
      <c r="AK159" t="e">
        <f>COUNTIF([1]Hoja1!$A$2:$A$371,S159)</f>
        <v>#VALUE!</v>
      </c>
    </row>
    <row r="160" spans="1:37" hidden="1" x14ac:dyDescent="0.25">
      <c r="A160" t="s">
        <v>36</v>
      </c>
      <c r="B160" t="s">
        <v>243</v>
      </c>
      <c r="C160" t="s">
        <v>232</v>
      </c>
      <c r="D160" t="s">
        <v>233</v>
      </c>
      <c r="E160" s="2">
        <v>44985</v>
      </c>
      <c r="F160" t="s">
        <v>48</v>
      </c>
      <c r="G160" t="s">
        <v>233</v>
      </c>
      <c r="H160" t="s">
        <v>234</v>
      </c>
      <c r="I160" s="1">
        <v>99280.86</v>
      </c>
      <c r="J160">
        <v>0</v>
      </c>
      <c r="K160" s="1">
        <v>99280.86</v>
      </c>
      <c r="L160" s="2">
        <v>44985</v>
      </c>
      <c r="M160">
        <v>2023</v>
      </c>
      <c r="N160">
        <v>2</v>
      </c>
      <c r="O160">
        <v>794818</v>
      </c>
      <c r="P160">
        <v>1</v>
      </c>
      <c r="Q160" s="1">
        <v>0</v>
      </c>
      <c r="R160" s="1">
        <v>0</v>
      </c>
      <c r="S160" t="s">
        <v>257</v>
      </c>
      <c r="X160" t="s">
        <v>49</v>
      </c>
      <c r="Y160" t="s">
        <v>50</v>
      </c>
      <c r="Z160" t="s">
        <v>39</v>
      </c>
      <c r="AA160" t="s">
        <v>40</v>
      </c>
      <c r="AB160" t="s">
        <v>41</v>
      </c>
      <c r="AD160" t="s">
        <v>42</v>
      </c>
      <c r="AE160" t="s">
        <v>41</v>
      </c>
      <c r="AK160" t="e">
        <f>COUNTIF([1]Hoja1!$A$2:$A$371,S160)</f>
        <v>#VALUE!</v>
      </c>
    </row>
    <row r="161" spans="1:37" hidden="1" x14ac:dyDescent="0.25">
      <c r="A161" t="s">
        <v>36</v>
      </c>
      <c r="B161" t="s">
        <v>246</v>
      </c>
      <c r="C161" t="s">
        <v>232</v>
      </c>
      <c r="D161" t="s">
        <v>233</v>
      </c>
      <c r="E161" s="2">
        <v>44985</v>
      </c>
      <c r="F161" t="s">
        <v>48</v>
      </c>
      <c r="G161" t="s">
        <v>233</v>
      </c>
      <c r="H161" t="s">
        <v>234</v>
      </c>
      <c r="I161" s="1">
        <v>34179.33</v>
      </c>
      <c r="J161">
        <v>0</v>
      </c>
      <c r="K161" s="1">
        <v>34179.33</v>
      </c>
      <c r="L161" s="2">
        <v>44985</v>
      </c>
      <c r="M161">
        <v>2023</v>
      </c>
      <c r="N161">
        <v>2</v>
      </c>
      <c r="O161">
        <v>794818</v>
      </c>
      <c r="P161">
        <v>2</v>
      </c>
      <c r="Q161" s="1">
        <v>0</v>
      </c>
      <c r="R161" s="1">
        <v>0</v>
      </c>
      <c r="S161" t="s">
        <v>257</v>
      </c>
      <c r="X161" t="s">
        <v>49</v>
      </c>
      <c r="Y161" t="s">
        <v>50</v>
      </c>
      <c r="Z161" t="s">
        <v>39</v>
      </c>
      <c r="AA161" t="s">
        <v>40</v>
      </c>
      <c r="AB161" t="s">
        <v>41</v>
      </c>
      <c r="AD161" t="s">
        <v>42</v>
      </c>
      <c r="AE161" t="s">
        <v>41</v>
      </c>
      <c r="AK161" t="e">
        <f>COUNTIF([1]Hoja1!$A$2:$A$371,S161)</f>
        <v>#VALUE!</v>
      </c>
    </row>
    <row r="162" spans="1:37" hidden="1" x14ac:dyDescent="0.25">
      <c r="A162" t="s">
        <v>36</v>
      </c>
      <c r="B162" t="s">
        <v>247</v>
      </c>
      <c r="C162" t="s">
        <v>232</v>
      </c>
      <c r="D162" t="s">
        <v>233</v>
      </c>
      <c r="E162" s="2">
        <v>44985</v>
      </c>
      <c r="F162" t="s">
        <v>48</v>
      </c>
      <c r="G162" t="s">
        <v>233</v>
      </c>
      <c r="H162" t="s">
        <v>234</v>
      </c>
      <c r="I162" s="1">
        <v>3337.47</v>
      </c>
      <c r="J162">
        <v>0</v>
      </c>
      <c r="K162" s="1">
        <v>3337.47</v>
      </c>
      <c r="L162" s="2">
        <v>44985</v>
      </c>
      <c r="M162">
        <v>2023</v>
      </c>
      <c r="N162">
        <v>2</v>
      </c>
      <c r="O162">
        <v>794818</v>
      </c>
      <c r="P162">
        <v>3</v>
      </c>
      <c r="Q162" s="1">
        <v>0</v>
      </c>
      <c r="R162" s="1">
        <v>0</v>
      </c>
      <c r="S162" t="s">
        <v>257</v>
      </c>
      <c r="X162" t="s">
        <v>49</v>
      </c>
      <c r="Y162" t="s">
        <v>50</v>
      </c>
      <c r="Z162" t="s">
        <v>39</v>
      </c>
      <c r="AA162" t="s">
        <v>40</v>
      </c>
      <c r="AB162" t="s">
        <v>41</v>
      </c>
      <c r="AD162" t="s">
        <v>42</v>
      </c>
      <c r="AE162" t="s">
        <v>41</v>
      </c>
      <c r="AK162" t="e">
        <f>COUNTIF([1]Hoja1!$A$2:$A$371,S162)</f>
        <v>#VALUE!</v>
      </c>
    </row>
    <row r="163" spans="1:37" hidden="1" x14ac:dyDescent="0.25">
      <c r="A163" t="s">
        <v>36</v>
      </c>
      <c r="B163" t="s">
        <v>248</v>
      </c>
      <c r="C163" t="s">
        <v>232</v>
      </c>
      <c r="D163" t="s">
        <v>233</v>
      </c>
      <c r="E163" s="2">
        <v>44985</v>
      </c>
      <c r="F163" t="s">
        <v>48</v>
      </c>
      <c r="G163" t="s">
        <v>233</v>
      </c>
      <c r="H163" t="s">
        <v>234</v>
      </c>
      <c r="I163" s="1">
        <v>6403.43</v>
      </c>
      <c r="J163">
        <v>0</v>
      </c>
      <c r="K163" s="1">
        <v>6403.43</v>
      </c>
      <c r="L163" s="2">
        <v>44985</v>
      </c>
      <c r="M163">
        <v>2023</v>
      </c>
      <c r="N163">
        <v>2</v>
      </c>
      <c r="O163">
        <v>794818</v>
      </c>
      <c r="P163">
        <v>4</v>
      </c>
      <c r="Q163" s="1">
        <v>0</v>
      </c>
      <c r="R163" s="1">
        <v>0</v>
      </c>
      <c r="S163" t="s">
        <v>257</v>
      </c>
      <c r="X163" t="s">
        <v>49</v>
      </c>
      <c r="Y163" t="s">
        <v>50</v>
      </c>
      <c r="Z163" t="s">
        <v>39</v>
      </c>
      <c r="AA163" t="s">
        <v>40</v>
      </c>
      <c r="AB163" t="s">
        <v>41</v>
      </c>
      <c r="AD163" t="s">
        <v>42</v>
      </c>
      <c r="AE163" t="s">
        <v>41</v>
      </c>
      <c r="AK163" t="e">
        <f>COUNTIF([1]Hoja1!$A$2:$A$371,S163)</f>
        <v>#VALUE!</v>
      </c>
    </row>
    <row r="164" spans="1:37" hidden="1" x14ac:dyDescent="0.25">
      <c r="A164" t="s">
        <v>36</v>
      </c>
      <c r="B164" t="s">
        <v>249</v>
      </c>
      <c r="C164" t="s">
        <v>232</v>
      </c>
      <c r="D164" t="s">
        <v>233</v>
      </c>
      <c r="E164" s="2">
        <v>44985</v>
      </c>
      <c r="F164" t="s">
        <v>48</v>
      </c>
      <c r="G164" t="s">
        <v>233</v>
      </c>
      <c r="H164" t="s">
        <v>234</v>
      </c>
      <c r="I164" s="1">
        <v>54377.52</v>
      </c>
      <c r="J164">
        <v>0</v>
      </c>
      <c r="K164" s="1">
        <v>54377.52</v>
      </c>
      <c r="L164" s="2">
        <v>44985</v>
      </c>
      <c r="M164">
        <v>2023</v>
      </c>
      <c r="N164">
        <v>2</v>
      </c>
      <c r="O164">
        <v>794818</v>
      </c>
      <c r="P164">
        <v>5</v>
      </c>
      <c r="Q164" s="1">
        <v>0</v>
      </c>
      <c r="R164" s="1">
        <v>0</v>
      </c>
      <c r="S164" t="s">
        <v>257</v>
      </c>
      <c r="X164" t="s">
        <v>49</v>
      </c>
      <c r="Y164" t="s">
        <v>50</v>
      </c>
      <c r="Z164" t="s">
        <v>39</v>
      </c>
      <c r="AA164" t="s">
        <v>40</v>
      </c>
      <c r="AB164" t="s">
        <v>41</v>
      </c>
      <c r="AD164" t="s">
        <v>42</v>
      </c>
      <c r="AE164" t="s">
        <v>41</v>
      </c>
      <c r="AK164" t="e">
        <f>COUNTIF([1]Hoja1!$A$2:$A$371,S164)</f>
        <v>#VALUE!</v>
      </c>
    </row>
    <row r="165" spans="1:37" hidden="1" x14ac:dyDescent="0.25">
      <c r="A165" t="s">
        <v>36</v>
      </c>
      <c r="B165" t="s">
        <v>258</v>
      </c>
      <c r="C165" t="s">
        <v>259</v>
      </c>
      <c r="D165" t="s">
        <v>260</v>
      </c>
      <c r="E165" s="2">
        <v>44957</v>
      </c>
      <c r="F165" t="s">
        <v>48</v>
      </c>
      <c r="G165" t="s">
        <v>261</v>
      </c>
      <c r="H165" t="s">
        <v>262</v>
      </c>
      <c r="I165" s="1">
        <v>315739.39</v>
      </c>
      <c r="J165">
        <v>0</v>
      </c>
      <c r="K165" s="1">
        <v>315739.39</v>
      </c>
      <c r="L165" s="2">
        <v>44957</v>
      </c>
      <c r="M165">
        <v>2023</v>
      </c>
      <c r="N165">
        <v>1</v>
      </c>
      <c r="O165">
        <v>787408</v>
      </c>
      <c r="P165">
        <v>1</v>
      </c>
      <c r="Q165" s="1">
        <v>315739.39</v>
      </c>
      <c r="R165" s="1">
        <v>315739.39</v>
      </c>
      <c r="S165" t="s">
        <v>263</v>
      </c>
      <c r="T165" s="2">
        <v>44958</v>
      </c>
      <c r="U165" t="s">
        <v>264</v>
      </c>
      <c r="V165" t="s">
        <v>37</v>
      </c>
      <c r="W165" t="s">
        <v>38</v>
      </c>
      <c r="X165" t="s">
        <v>49</v>
      </c>
      <c r="Y165" t="s">
        <v>50</v>
      </c>
      <c r="Z165" t="s">
        <v>39</v>
      </c>
      <c r="AA165" t="s">
        <v>40</v>
      </c>
      <c r="AB165" t="s">
        <v>41</v>
      </c>
      <c r="AD165" t="s">
        <v>42</v>
      </c>
      <c r="AE165" t="s">
        <v>42</v>
      </c>
      <c r="AK165" t="e">
        <f>COUNTIF([1]Hoja1!$A$2:$A$371,S165)</f>
        <v>#VALUE!</v>
      </c>
    </row>
    <row r="166" spans="1:37" hidden="1" x14ac:dyDescent="0.25">
      <c r="A166" t="s">
        <v>36</v>
      </c>
      <c r="B166" t="s">
        <v>258</v>
      </c>
      <c r="C166" t="s">
        <v>259</v>
      </c>
      <c r="D166" t="s">
        <v>260</v>
      </c>
      <c r="E166" s="2">
        <v>44957</v>
      </c>
      <c r="F166" t="s">
        <v>48</v>
      </c>
      <c r="G166" t="s">
        <v>261</v>
      </c>
      <c r="H166" t="s">
        <v>262</v>
      </c>
      <c r="I166" s="1">
        <v>40017.730000000003</v>
      </c>
      <c r="J166">
        <v>0</v>
      </c>
      <c r="K166" s="1">
        <v>40017.730000000003</v>
      </c>
      <c r="L166" s="2">
        <v>44957</v>
      </c>
      <c r="M166">
        <v>2023</v>
      </c>
      <c r="N166">
        <v>1</v>
      </c>
      <c r="O166">
        <v>787422</v>
      </c>
      <c r="P166">
        <v>1</v>
      </c>
      <c r="Q166" s="1">
        <v>40017.730000000003</v>
      </c>
      <c r="R166" s="1">
        <v>40017.730000000003</v>
      </c>
      <c r="S166" t="s">
        <v>265</v>
      </c>
      <c r="T166" s="2">
        <v>44979</v>
      </c>
      <c r="U166" t="s">
        <v>266</v>
      </c>
      <c r="V166" t="s">
        <v>37</v>
      </c>
      <c r="W166" t="s">
        <v>38</v>
      </c>
      <c r="X166" t="s">
        <v>49</v>
      </c>
      <c r="Y166" t="s">
        <v>50</v>
      </c>
      <c r="Z166" t="s">
        <v>39</v>
      </c>
      <c r="AA166" t="s">
        <v>40</v>
      </c>
      <c r="AB166" t="s">
        <v>41</v>
      </c>
      <c r="AD166" t="s">
        <v>42</v>
      </c>
      <c r="AE166" t="s">
        <v>42</v>
      </c>
      <c r="AK166" t="e">
        <f>COUNTIF([1]Hoja1!$A$2:$A$371,S166)</f>
        <v>#VALUE!</v>
      </c>
    </row>
    <row r="167" spans="1:37" hidden="1" x14ac:dyDescent="0.25">
      <c r="A167" t="s">
        <v>36</v>
      </c>
      <c r="B167" t="s">
        <v>267</v>
      </c>
      <c r="C167" t="s">
        <v>259</v>
      </c>
      <c r="D167" t="s">
        <v>260</v>
      </c>
      <c r="E167" s="2">
        <v>44938</v>
      </c>
      <c r="F167" t="s">
        <v>48</v>
      </c>
      <c r="G167" t="s">
        <v>261</v>
      </c>
      <c r="H167" t="s">
        <v>262</v>
      </c>
      <c r="I167" s="1">
        <v>215140.39</v>
      </c>
      <c r="J167">
        <v>0</v>
      </c>
      <c r="K167" s="1">
        <v>215140.39</v>
      </c>
      <c r="L167" s="2">
        <v>44938</v>
      </c>
      <c r="M167">
        <v>2023</v>
      </c>
      <c r="N167">
        <v>1</v>
      </c>
      <c r="O167">
        <v>787491</v>
      </c>
      <c r="P167">
        <v>1</v>
      </c>
      <c r="Q167" s="1">
        <v>215140.39</v>
      </c>
      <c r="R167" s="1">
        <v>215140.39</v>
      </c>
      <c r="S167" t="s">
        <v>268</v>
      </c>
      <c r="T167" s="2">
        <v>44939</v>
      </c>
      <c r="U167" t="s">
        <v>269</v>
      </c>
      <c r="V167" t="s">
        <v>43</v>
      </c>
      <c r="W167" t="s">
        <v>44</v>
      </c>
      <c r="X167" t="s">
        <v>49</v>
      </c>
      <c r="Y167" t="s">
        <v>50</v>
      </c>
      <c r="Z167" t="s">
        <v>39</v>
      </c>
      <c r="AA167" t="s">
        <v>40</v>
      </c>
      <c r="AB167" t="s">
        <v>41</v>
      </c>
      <c r="AD167" t="s">
        <v>42</v>
      </c>
      <c r="AE167" t="s">
        <v>42</v>
      </c>
      <c r="AK167" t="e">
        <f>COUNTIF([1]Hoja1!$A$2:$A$371,S167)</f>
        <v>#VALUE!</v>
      </c>
    </row>
    <row r="168" spans="1:37" hidden="1" x14ac:dyDescent="0.25">
      <c r="A168" t="s">
        <v>36</v>
      </c>
      <c r="B168" t="s">
        <v>267</v>
      </c>
      <c r="C168" t="s">
        <v>259</v>
      </c>
      <c r="D168" t="s">
        <v>260</v>
      </c>
      <c r="E168" s="2">
        <v>44938</v>
      </c>
      <c r="F168" t="s">
        <v>48</v>
      </c>
      <c r="G168" t="s">
        <v>261</v>
      </c>
      <c r="H168" t="s">
        <v>262</v>
      </c>
      <c r="I168" s="1">
        <v>40035.61</v>
      </c>
      <c r="J168">
        <v>0</v>
      </c>
      <c r="K168" s="1">
        <v>40035.61</v>
      </c>
      <c r="L168" s="2">
        <v>44938</v>
      </c>
      <c r="M168">
        <v>2023</v>
      </c>
      <c r="N168">
        <v>1</v>
      </c>
      <c r="O168">
        <v>787517</v>
      </c>
      <c r="P168">
        <v>1</v>
      </c>
      <c r="Q168" s="1">
        <v>40035.61</v>
      </c>
      <c r="R168" s="1">
        <v>40035.61</v>
      </c>
      <c r="S168" t="s">
        <v>270</v>
      </c>
      <c r="T168" s="2">
        <v>44971</v>
      </c>
      <c r="U168" t="s">
        <v>271</v>
      </c>
      <c r="V168" t="s">
        <v>60</v>
      </c>
      <c r="W168" t="s">
        <v>61</v>
      </c>
      <c r="X168" t="s">
        <v>49</v>
      </c>
      <c r="Y168" t="s">
        <v>50</v>
      </c>
      <c r="Z168" t="s">
        <v>39</v>
      </c>
      <c r="AA168" t="s">
        <v>40</v>
      </c>
      <c r="AB168" t="s">
        <v>41</v>
      </c>
      <c r="AD168" t="s">
        <v>42</v>
      </c>
      <c r="AE168" t="s">
        <v>42</v>
      </c>
      <c r="AK168" t="e">
        <f>COUNTIF([1]Hoja1!$A$2:$A$371,S168)</f>
        <v>#VALUE!</v>
      </c>
    </row>
    <row r="169" spans="1:37" hidden="1" x14ac:dyDescent="0.25">
      <c r="A169" t="s">
        <v>36</v>
      </c>
      <c r="B169" t="s">
        <v>258</v>
      </c>
      <c r="C169" t="s">
        <v>259</v>
      </c>
      <c r="D169" t="s">
        <v>260</v>
      </c>
      <c r="E169" s="2">
        <v>44970</v>
      </c>
      <c r="F169" t="s">
        <v>48</v>
      </c>
      <c r="G169" t="s">
        <v>261</v>
      </c>
      <c r="H169" t="s">
        <v>262</v>
      </c>
      <c r="I169" s="1">
        <v>215140.39</v>
      </c>
      <c r="J169">
        <v>0</v>
      </c>
      <c r="K169" s="1">
        <v>215140.39</v>
      </c>
      <c r="L169" s="2">
        <v>44970</v>
      </c>
      <c r="M169">
        <v>2023</v>
      </c>
      <c r="N169">
        <v>2</v>
      </c>
      <c r="O169">
        <v>790452</v>
      </c>
      <c r="P169">
        <v>1</v>
      </c>
      <c r="Q169" s="1">
        <v>215140.39</v>
      </c>
      <c r="R169" s="1">
        <v>215140.39</v>
      </c>
      <c r="S169" t="s">
        <v>272</v>
      </c>
      <c r="T169" s="2">
        <v>44971</v>
      </c>
      <c r="U169" t="s">
        <v>273</v>
      </c>
      <c r="V169" t="s">
        <v>37</v>
      </c>
      <c r="W169" t="s">
        <v>38</v>
      </c>
      <c r="X169" t="s">
        <v>49</v>
      </c>
      <c r="Y169" t="s">
        <v>50</v>
      </c>
      <c r="Z169" t="s">
        <v>39</v>
      </c>
      <c r="AA169" t="s">
        <v>40</v>
      </c>
      <c r="AB169" t="s">
        <v>41</v>
      </c>
      <c r="AD169" t="s">
        <v>42</v>
      </c>
      <c r="AE169" t="s">
        <v>42</v>
      </c>
      <c r="AK169" t="e">
        <f>COUNTIF([1]Hoja1!$A$2:$A$371,S169)</f>
        <v>#VALUE!</v>
      </c>
    </row>
    <row r="170" spans="1:37" hidden="1" x14ac:dyDescent="0.25">
      <c r="A170" t="s">
        <v>36</v>
      </c>
      <c r="B170" t="s">
        <v>258</v>
      </c>
      <c r="C170" t="s">
        <v>259</v>
      </c>
      <c r="D170" t="s">
        <v>260</v>
      </c>
      <c r="E170" s="2">
        <v>44970</v>
      </c>
      <c r="F170" t="s">
        <v>48</v>
      </c>
      <c r="G170" t="s">
        <v>261</v>
      </c>
      <c r="H170" t="s">
        <v>262</v>
      </c>
      <c r="I170" s="1">
        <v>63385.15</v>
      </c>
      <c r="J170">
        <v>0</v>
      </c>
      <c r="K170" s="1">
        <v>63385.15</v>
      </c>
      <c r="L170" s="2">
        <v>44970</v>
      </c>
      <c r="M170">
        <v>2023</v>
      </c>
      <c r="N170">
        <v>2</v>
      </c>
      <c r="O170">
        <v>790455</v>
      </c>
      <c r="P170">
        <v>1</v>
      </c>
      <c r="Q170" s="1">
        <v>0</v>
      </c>
      <c r="R170" s="1">
        <v>0</v>
      </c>
      <c r="S170" t="s">
        <v>274</v>
      </c>
      <c r="X170" t="s">
        <v>49</v>
      </c>
      <c r="Y170" t="s">
        <v>50</v>
      </c>
      <c r="Z170" t="s">
        <v>39</v>
      </c>
      <c r="AA170" t="s">
        <v>40</v>
      </c>
      <c r="AB170" t="s">
        <v>41</v>
      </c>
      <c r="AD170" t="s">
        <v>42</v>
      </c>
      <c r="AE170" t="s">
        <v>42</v>
      </c>
      <c r="AK170" t="e">
        <f>COUNTIF([1]Hoja1!$A$2:$A$371,S170)</f>
        <v>#VALUE!</v>
      </c>
    </row>
    <row r="171" spans="1:37" hidden="1" x14ac:dyDescent="0.25">
      <c r="A171" t="s">
        <v>36</v>
      </c>
      <c r="B171" t="s">
        <v>258</v>
      </c>
      <c r="C171" t="s">
        <v>259</v>
      </c>
      <c r="D171" t="s">
        <v>260</v>
      </c>
      <c r="E171" s="2">
        <v>44981</v>
      </c>
      <c r="F171" t="s">
        <v>48</v>
      </c>
      <c r="G171" t="s">
        <v>261</v>
      </c>
      <c r="H171" t="s">
        <v>262</v>
      </c>
      <c r="I171" s="1">
        <v>181061.31</v>
      </c>
      <c r="J171">
        <v>0</v>
      </c>
      <c r="K171" s="1">
        <v>181061.31</v>
      </c>
      <c r="L171" s="2">
        <v>44981</v>
      </c>
      <c r="M171">
        <v>2023</v>
      </c>
      <c r="N171">
        <v>2</v>
      </c>
      <c r="O171">
        <v>793637</v>
      </c>
      <c r="P171">
        <v>1</v>
      </c>
      <c r="Q171" s="1">
        <v>0</v>
      </c>
      <c r="R171" s="1">
        <v>0</v>
      </c>
      <c r="S171" t="s">
        <v>275</v>
      </c>
      <c r="X171" t="s">
        <v>49</v>
      </c>
      <c r="Y171" t="s">
        <v>50</v>
      </c>
      <c r="Z171" t="s">
        <v>39</v>
      </c>
      <c r="AA171" t="s">
        <v>40</v>
      </c>
      <c r="AB171" t="s">
        <v>41</v>
      </c>
      <c r="AD171" t="s">
        <v>42</v>
      </c>
      <c r="AE171" t="s">
        <v>41</v>
      </c>
      <c r="AK171" t="e">
        <f>COUNTIF([1]Hoja1!$A$2:$A$371,S171)</f>
        <v>#VALUE!</v>
      </c>
    </row>
    <row r="172" spans="1:37" hidden="1" x14ac:dyDescent="0.25">
      <c r="A172" t="s">
        <v>36</v>
      </c>
      <c r="B172" t="s">
        <v>258</v>
      </c>
      <c r="C172" t="s">
        <v>259</v>
      </c>
      <c r="D172" t="s">
        <v>260</v>
      </c>
      <c r="E172" s="2">
        <v>44981</v>
      </c>
      <c r="F172" t="s">
        <v>48</v>
      </c>
      <c r="G172" t="s">
        <v>261</v>
      </c>
      <c r="H172" t="s">
        <v>262</v>
      </c>
      <c r="I172" s="1">
        <v>327833.39</v>
      </c>
      <c r="J172">
        <v>0</v>
      </c>
      <c r="K172" s="1">
        <v>327833.39</v>
      </c>
      <c r="L172" s="2">
        <v>44981</v>
      </c>
      <c r="M172">
        <v>2023</v>
      </c>
      <c r="N172">
        <v>2</v>
      </c>
      <c r="O172">
        <v>793638</v>
      </c>
      <c r="P172">
        <v>1</v>
      </c>
      <c r="Q172" s="1">
        <v>327833.39</v>
      </c>
      <c r="R172" s="1">
        <v>327833.39</v>
      </c>
      <c r="S172" t="s">
        <v>276</v>
      </c>
      <c r="T172" s="2">
        <v>44984</v>
      </c>
      <c r="U172" t="s">
        <v>277</v>
      </c>
      <c r="V172" t="s">
        <v>37</v>
      </c>
      <c r="W172" t="s">
        <v>38</v>
      </c>
      <c r="X172" t="s">
        <v>49</v>
      </c>
      <c r="Y172" t="s">
        <v>50</v>
      </c>
      <c r="Z172" t="s">
        <v>39</v>
      </c>
      <c r="AA172" t="s">
        <v>40</v>
      </c>
      <c r="AB172" t="s">
        <v>41</v>
      </c>
      <c r="AD172" t="s">
        <v>42</v>
      </c>
      <c r="AE172" t="s">
        <v>42</v>
      </c>
      <c r="AK172" t="e">
        <f>COUNTIF([1]Hoja1!$A$2:$A$371,S172)</f>
        <v>#VALUE!</v>
      </c>
    </row>
    <row r="173" spans="1:37" hidden="1" x14ac:dyDescent="0.25">
      <c r="A173" t="s">
        <v>36</v>
      </c>
      <c r="B173" t="s">
        <v>278</v>
      </c>
      <c r="C173" t="s">
        <v>279</v>
      </c>
      <c r="D173" t="s">
        <v>280</v>
      </c>
      <c r="E173" s="2">
        <v>44938</v>
      </c>
      <c r="F173" t="s">
        <v>48</v>
      </c>
      <c r="G173" t="s">
        <v>281</v>
      </c>
      <c r="H173" t="s">
        <v>282</v>
      </c>
      <c r="I173" s="1">
        <v>228393.99</v>
      </c>
      <c r="J173">
        <v>0</v>
      </c>
      <c r="K173" s="1">
        <v>228393.99</v>
      </c>
      <c r="L173" s="2">
        <v>44938</v>
      </c>
      <c r="M173">
        <v>2023</v>
      </c>
      <c r="N173">
        <v>1</v>
      </c>
      <c r="O173">
        <v>785173</v>
      </c>
      <c r="P173">
        <v>1</v>
      </c>
      <c r="Q173" s="1">
        <v>228393.99</v>
      </c>
      <c r="R173" s="1">
        <v>228393.99</v>
      </c>
      <c r="S173" t="s">
        <v>283</v>
      </c>
      <c r="T173" s="2">
        <v>44939</v>
      </c>
      <c r="U173" t="s">
        <v>284</v>
      </c>
      <c r="V173" t="s">
        <v>43</v>
      </c>
      <c r="W173" t="s">
        <v>44</v>
      </c>
      <c r="X173" t="s">
        <v>49</v>
      </c>
      <c r="Y173" t="s">
        <v>50</v>
      </c>
      <c r="Z173" t="s">
        <v>39</v>
      </c>
      <c r="AA173" t="s">
        <v>40</v>
      </c>
      <c r="AB173" t="s">
        <v>41</v>
      </c>
      <c r="AD173" t="s">
        <v>42</v>
      </c>
      <c r="AE173" t="s">
        <v>42</v>
      </c>
      <c r="AK173" t="e">
        <f>COUNTIF([1]Hoja1!$A$2:$A$371,S173)</f>
        <v>#VALUE!</v>
      </c>
    </row>
    <row r="174" spans="1:37" hidden="1" x14ac:dyDescent="0.25">
      <c r="A174" t="s">
        <v>36</v>
      </c>
      <c r="B174" t="s">
        <v>278</v>
      </c>
      <c r="C174" t="s">
        <v>279</v>
      </c>
      <c r="D174" t="s">
        <v>280</v>
      </c>
      <c r="E174" s="2">
        <v>44938</v>
      </c>
      <c r="F174" t="s">
        <v>48</v>
      </c>
      <c r="G174" t="s">
        <v>281</v>
      </c>
      <c r="H174" t="s">
        <v>282</v>
      </c>
      <c r="I174" s="1">
        <v>228915.84</v>
      </c>
      <c r="J174">
        <v>0</v>
      </c>
      <c r="K174" s="1">
        <v>228915.84</v>
      </c>
      <c r="L174" s="2">
        <v>44938</v>
      </c>
      <c r="M174">
        <v>2023</v>
      </c>
      <c r="N174">
        <v>1</v>
      </c>
      <c r="O174">
        <v>785566</v>
      </c>
      <c r="P174">
        <v>1</v>
      </c>
      <c r="Q174" s="1">
        <v>228915.84</v>
      </c>
      <c r="R174" s="1">
        <v>228915.84</v>
      </c>
      <c r="S174" t="s">
        <v>285</v>
      </c>
      <c r="T174" s="2">
        <v>44972</v>
      </c>
      <c r="U174" t="s">
        <v>286</v>
      </c>
      <c r="V174" t="s">
        <v>43</v>
      </c>
      <c r="W174" t="s">
        <v>44</v>
      </c>
      <c r="X174" t="s">
        <v>49</v>
      </c>
      <c r="Y174" t="s">
        <v>50</v>
      </c>
      <c r="Z174" t="s">
        <v>39</v>
      </c>
      <c r="AA174" t="s">
        <v>40</v>
      </c>
      <c r="AB174" t="s">
        <v>41</v>
      </c>
      <c r="AD174" t="s">
        <v>42</v>
      </c>
      <c r="AE174" t="s">
        <v>42</v>
      </c>
      <c r="AK174" t="e">
        <f>COUNTIF([1]Hoja1!$A$2:$A$371,S174)</f>
        <v>#VALUE!</v>
      </c>
    </row>
    <row r="175" spans="1:37" hidden="1" x14ac:dyDescent="0.25">
      <c r="A175" t="s">
        <v>36</v>
      </c>
      <c r="B175" t="s">
        <v>287</v>
      </c>
      <c r="C175" t="s">
        <v>279</v>
      </c>
      <c r="D175" t="s">
        <v>280</v>
      </c>
      <c r="E175" s="2">
        <v>44938</v>
      </c>
      <c r="F175" t="s">
        <v>48</v>
      </c>
      <c r="G175" t="s">
        <v>281</v>
      </c>
      <c r="H175" t="s">
        <v>282</v>
      </c>
      <c r="I175" s="1">
        <v>4166.67</v>
      </c>
      <c r="J175">
        <v>0</v>
      </c>
      <c r="K175" s="1">
        <v>4166.67</v>
      </c>
      <c r="L175" s="2">
        <v>44938</v>
      </c>
      <c r="M175">
        <v>2023</v>
      </c>
      <c r="N175">
        <v>1</v>
      </c>
      <c r="O175">
        <v>785566</v>
      </c>
      <c r="P175">
        <v>2</v>
      </c>
      <c r="Q175" s="1">
        <v>4166.67</v>
      </c>
      <c r="R175" s="1">
        <v>4166.67</v>
      </c>
      <c r="S175" t="s">
        <v>285</v>
      </c>
      <c r="T175" s="2">
        <v>44972</v>
      </c>
      <c r="U175" t="s">
        <v>286</v>
      </c>
      <c r="V175" t="s">
        <v>43</v>
      </c>
      <c r="W175" t="s">
        <v>44</v>
      </c>
      <c r="X175" t="s">
        <v>49</v>
      </c>
      <c r="Y175" t="s">
        <v>50</v>
      </c>
      <c r="Z175" t="s">
        <v>39</v>
      </c>
      <c r="AA175" t="s">
        <v>40</v>
      </c>
      <c r="AB175" t="s">
        <v>41</v>
      </c>
      <c r="AD175" t="s">
        <v>42</v>
      </c>
      <c r="AE175" t="s">
        <v>42</v>
      </c>
      <c r="AK175" t="e">
        <f>COUNTIF([1]Hoja1!$A$2:$A$371,S175)</f>
        <v>#VALUE!</v>
      </c>
    </row>
    <row r="176" spans="1:37" hidden="1" x14ac:dyDescent="0.25">
      <c r="A176" t="s">
        <v>36</v>
      </c>
      <c r="B176" t="s">
        <v>288</v>
      </c>
      <c r="C176" t="s">
        <v>279</v>
      </c>
      <c r="D176" t="s">
        <v>280</v>
      </c>
      <c r="E176" s="2">
        <v>44938</v>
      </c>
      <c r="F176" t="s">
        <v>48</v>
      </c>
      <c r="G176" t="s">
        <v>281</v>
      </c>
      <c r="H176" t="s">
        <v>282</v>
      </c>
      <c r="I176" s="1">
        <v>29166.67</v>
      </c>
      <c r="J176">
        <v>0</v>
      </c>
      <c r="K176" s="1">
        <v>29166.67</v>
      </c>
      <c r="L176" s="2">
        <v>44938</v>
      </c>
      <c r="M176">
        <v>2023</v>
      </c>
      <c r="N176">
        <v>1</v>
      </c>
      <c r="O176">
        <v>785566</v>
      </c>
      <c r="P176">
        <v>3</v>
      </c>
      <c r="Q176" s="1">
        <v>29166.67</v>
      </c>
      <c r="R176" s="1">
        <v>29166.67</v>
      </c>
      <c r="S176" t="s">
        <v>285</v>
      </c>
      <c r="T176" s="2">
        <v>44972</v>
      </c>
      <c r="U176" t="s">
        <v>286</v>
      </c>
      <c r="V176" t="s">
        <v>43</v>
      </c>
      <c r="W176" t="s">
        <v>44</v>
      </c>
      <c r="X176" t="s">
        <v>49</v>
      </c>
      <c r="Y176" t="s">
        <v>50</v>
      </c>
      <c r="Z176" t="s">
        <v>39</v>
      </c>
      <c r="AA176" t="s">
        <v>40</v>
      </c>
      <c r="AB176" t="s">
        <v>41</v>
      </c>
      <c r="AD176" t="s">
        <v>42</v>
      </c>
      <c r="AE176" t="s">
        <v>42</v>
      </c>
      <c r="AK176" t="e">
        <f>COUNTIF([1]Hoja1!$A$2:$A$371,S176)</f>
        <v>#VALUE!</v>
      </c>
    </row>
    <row r="177" spans="1:37" hidden="1" x14ac:dyDescent="0.25">
      <c r="A177" t="s">
        <v>36</v>
      </c>
      <c r="B177" t="s">
        <v>289</v>
      </c>
      <c r="C177" t="s">
        <v>279</v>
      </c>
      <c r="D177" t="s">
        <v>280</v>
      </c>
      <c r="E177" s="2">
        <v>44938</v>
      </c>
      <c r="F177" t="s">
        <v>48</v>
      </c>
      <c r="G177" t="s">
        <v>281</v>
      </c>
      <c r="H177" t="s">
        <v>282</v>
      </c>
      <c r="I177" s="1">
        <v>29166.67</v>
      </c>
      <c r="J177">
        <v>0</v>
      </c>
      <c r="K177" s="1">
        <v>29166.67</v>
      </c>
      <c r="L177" s="2">
        <v>44938</v>
      </c>
      <c r="M177">
        <v>2023</v>
      </c>
      <c r="N177">
        <v>1</v>
      </c>
      <c r="O177">
        <v>785566</v>
      </c>
      <c r="P177">
        <v>4</v>
      </c>
      <c r="Q177" s="1">
        <v>29166.67</v>
      </c>
      <c r="R177" s="1">
        <v>29166.67</v>
      </c>
      <c r="S177" t="s">
        <v>285</v>
      </c>
      <c r="T177" s="2">
        <v>44972</v>
      </c>
      <c r="U177" t="s">
        <v>286</v>
      </c>
      <c r="V177" t="s">
        <v>43</v>
      </c>
      <c r="W177" t="s">
        <v>44</v>
      </c>
      <c r="X177" t="s">
        <v>49</v>
      </c>
      <c r="Y177" t="s">
        <v>50</v>
      </c>
      <c r="Z177" t="s">
        <v>39</v>
      </c>
      <c r="AA177" t="s">
        <v>40</v>
      </c>
      <c r="AB177" t="s">
        <v>41</v>
      </c>
      <c r="AD177" t="s">
        <v>42</v>
      </c>
      <c r="AE177" t="s">
        <v>42</v>
      </c>
      <c r="AK177" t="e">
        <f>COUNTIF([1]Hoja1!$A$2:$A$371,S177)</f>
        <v>#VALUE!</v>
      </c>
    </row>
    <row r="178" spans="1:37" hidden="1" x14ac:dyDescent="0.25">
      <c r="A178" t="s">
        <v>36</v>
      </c>
      <c r="B178" t="s">
        <v>290</v>
      </c>
      <c r="C178" t="s">
        <v>279</v>
      </c>
      <c r="D178" t="s">
        <v>280</v>
      </c>
      <c r="E178" s="2">
        <v>44938</v>
      </c>
      <c r="F178" t="s">
        <v>48</v>
      </c>
      <c r="G178" t="s">
        <v>281</v>
      </c>
      <c r="H178" t="s">
        <v>282</v>
      </c>
      <c r="I178" s="1">
        <v>208.34</v>
      </c>
      <c r="J178">
        <v>0</v>
      </c>
      <c r="K178" s="1">
        <v>208.34</v>
      </c>
      <c r="L178" s="2">
        <v>44938</v>
      </c>
      <c r="M178">
        <v>2023</v>
      </c>
      <c r="N178">
        <v>1</v>
      </c>
      <c r="O178">
        <v>785566</v>
      </c>
      <c r="P178">
        <v>5</v>
      </c>
      <c r="Q178" s="1">
        <v>208.34</v>
      </c>
      <c r="R178" s="1">
        <v>208.34</v>
      </c>
      <c r="S178" t="s">
        <v>285</v>
      </c>
      <c r="T178" s="2">
        <v>44972</v>
      </c>
      <c r="U178" t="s">
        <v>286</v>
      </c>
      <c r="V178" t="s">
        <v>43</v>
      </c>
      <c r="W178" t="s">
        <v>44</v>
      </c>
      <c r="X178" t="s">
        <v>49</v>
      </c>
      <c r="Y178" t="s">
        <v>50</v>
      </c>
      <c r="Z178" t="s">
        <v>39</v>
      </c>
      <c r="AA178" t="s">
        <v>40</v>
      </c>
      <c r="AB178" t="s">
        <v>41</v>
      </c>
      <c r="AD178" t="s">
        <v>42</v>
      </c>
      <c r="AE178" t="s">
        <v>42</v>
      </c>
      <c r="AK178" t="e">
        <f>COUNTIF([1]Hoja1!$A$2:$A$371,S178)</f>
        <v>#VALUE!</v>
      </c>
    </row>
    <row r="179" spans="1:37" hidden="1" x14ac:dyDescent="0.25">
      <c r="A179" t="s">
        <v>36</v>
      </c>
      <c r="B179" t="s">
        <v>278</v>
      </c>
      <c r="C179" t="s">
        <v>279</v>
      </c>
      <c r="D179" t="s">
        <v>280</v>
      </c>
      <c r="E179" s="2">
        <v>44952</v>
      </c>
      <c r="F179" t="s">
        <v>48</v>
      </c>
      <c r="G179" t="s">
        <v>281</v>
      </c>
      <c r="H179" t="s">
        <v>282</v>
      </c>
      <c r="I179" s="1">
        <v>1626281.87</v>
      </c>
      <c r="J179">
        <v>0</v>
      </c>
      <c r="K179" s="1">
        <v>1626281.87</v>
      </c>
      <c r="L179" s="2">
        <v>44952</v>
      </c>
      <c r="M179">
        <v>2023</v>
      </c>
      <c r="N179">
        <v>1</v>
      </c>
      <c r="O179">
        <v>786420</v>
      </c>
      <c r="P179">
        <v>1</v>
      </c>
      <c r="Q179" s="1">
        <v>1626281.87</v>
      </c>
      <c r="R179" s="1">
        <v>1626281.87</v>
      </c>
      <c r="S179" t="s">
        <v>291</v>
      </c>
      <c r="T179" s="2">
        <v>44980</v>
      </c>
      <c r="U179" t="s">
        <v>292</v>
      </c>
      <c r="V179" t="s">
        <v>43</v>
      </c>
      <c r="W179" t="s">
        <v>44</v>
      </c>
      <c r="X179" t="s">
        <v>49</v>
      </c>
      <c r="Y179" t="s">
        <v>50</v>
      </c>
      <c r="Z179" t="s">
        <v>39</v>
      </c>
      <c r="AA179" t="s">
        <v>40</v>
      </c>
      <c r="AB179" t="s">
        <v>41</v>
      </c>
      <c r="AD179" t="s">
        <v>42</v>
      </c>
      <c r="AE179" t="s">
        <v>42</v>
      </c>
      <c r="AK179" t="e">
        <f>COUNTIF([1]Hoja1!$A$2:$A$371,S179)</f>
        <v>#VALUE!</v>
      </c>
    </row>
    <row r="180" spans="1:37" hidden="1" x14ac:dyDescent="0.25">
      <c r="A180" t="s">
        <v>36</v>
      </c>
      <c r="B180" t="s">
        <v>287</v>
      </c>
      <c r="C180" t="s">
        <v>279</v>
      </c>
      <c r="D180" t="s">
        <v>280</v>
      </c>
      <c r="E180" s="2">
        <v>44952</v>
      </c>
      <c r="F180" t="s">
        <v>48</v>
      </c>
      <c r="G180" t="s">
        <v>281</v>
      </c>
      <c r="H180" t="s">
        <v>282</v>
      </c>
      <c r="I180" s="1">
        <v>4166.66</v>
      </c>
      <c r="J180">
        <v>0</v>
      </c>
      <c r="K180" s="1">
        <v>4166.66</v>
      </c>
      <c r="L180" s="2">
        <v>44952</v>
      </c>
      <c r="M180">
        <v>2023</v>
      </c>
      <c r="N180">
        <v>1</v>
      </c>
      <c r="O180">
        <v>786420</v>
      </c>
      <c r="P180">
        <v>2</v>
      </c>
      <c r="Q180" s="1">
        <v>4166.66</v>
      </c>
      <c r="R180" s="1">
        <v>4166.66</v>
      </c>
      <c r="S180" t="s">
        <v>291</v>
      </c>
      <c r="T180" s="2">
        <v>44980</v>
      </c>
      <c r="U180" t="s">
        <v>292</v>
      </c>
      <c r="V180" t="s">
        <v>43</v>
      </c>
      <c r="W180" t="s">
        <v>44</v>
      </c>
      <c r="X180" t="s">
        <v>49</v>
      </c>
      <c r="Y180" t="s">
        <v>50</v>
      </c>
      <c r="Z180" t="s">
        <v>39</v>
      </c>
      <c r="AA180" t="s">
        <v>40</v>
      </c>
      <c r="AB180" t="s">
        <v>41</v>
      </c>
      <c r="AD180" t="s">
        <v>42</v>
      </c>
      <c r="AE180" t="s">
        <v>42</v>
      </c>
      <c r="AK180" t="e">
        <f>COUNTIF([1]Hoja1!$A$2:$A$371,S180)</f>
        <v>#VALUE!</v>
      </c>
    </row>
    <row r="181" spans="1:37" hidden="1" x14ac:dyDescent="0.25">
      <c r="A181" t="s">
        <v>36</v>
      </c>
      <c r="B181" t="s">
        <v>288</v>
      </c>
      <c r="C181" t="s">
        <v>279</v>
      </c>
      <c r="D181" t="s">
        <v>280</v>
      </c>
      <c r="E181" s="2">
        <v>44952</v>
      </c>
      <c r="F181" t="s">
        <v>48</v>
      </c>
      <c r="G181" t="s">
        <v>281</v>
      </c>
      <c r="H181" t="s">
        <v>282</v>
      </c>
      <c r="I181" s="1">
        <v>29166.66</v>
      </c>
      <c r="J181">
        <v>0</v>
      </c>
      <c r="K181" s="1">
        <v>29166.66</v>
      </c>
      <c r="L181" s="2">
        <v>44952</v>
      </c>
      <c r="M181">
        <v>2023</v>
      </c>
      <c r="N181">
        <v>1</v>
      </c>
      <c r="O181">
        <v>786420</v>
      </c>
      <c r="P181">
        <v>3</v>
      </c>
      <c r="Q181" s="1">
        <v>29166.66</v>
      </c>
      <c r="R181" s="1">
        <v>29166.66</v>
      </c>
      <c r="S181" t="s">
        <v>291</v>
      </c>
      <c r="T181" s="2">
        <v>44980</v>
      </c>
      <c r="U181" t="s">
        <v>292</v>
      </c>
      <c r="V181" t="s">
        <v>43</v>
      </c>
      <c r="W181" t="s">
        <v>44</v>
      </c>
      <c r="X181" t="s">
        <v>49</v>
      </c>
      <c r="Y181" t="s">
        <v>50</v>
      </c>
      <c r="Z181" t="s">
        <v>39</v>
      </c>
      <c r="AA181" t="s">
        <v>40</v>
      </c>
      <c r="AB181" t="s">
        <v>41</v>
      </c>
      <c r="AD181" t="s">
        <v>42</v>
      </c>
      <c r="AE181" t="s">
        <v>42</v>
      </c>
      <c r="AK181" t="e">
        <f>COUNTIF([1]Hoja1!$A$2:$A$371,S181)</f>
        <v>#VALUE!</v>
      </c>
    </row>
    <row r="182" spans="1:37" hidden="1" x14ac:dyDescent="0.25">
      <c r="A182" t="s">
        <v>36</v>
      </c>
      <c r="B182" t="s">
        <v>289</v>
      </c>
      <c r="C182" t="s">
        <v>279</v>
      </c>
      <c r="D182" t="s">
        <v>280</v>
      </c>
      <c r="E182" s="2">
        <v>44952</v>
      </c>
      <c r="F182" t="s">
        <v>48</v>
      </c>
      <c r="G182" t="s">
        <v>281</v>
      </c>
      <c r="H182" t="s">
        <v>282</v>
      </c>
      <c r="I182" s="1">
        <v>29166.66</v>
      </c>
      <c r="J182">
        <v>0</v>
      </c>
      <c r="K182" s="1">
        <v>29166.66</v>
      </c>
      <c r="L182" s="2">
        <v>44952</v>
      </c>
      <c r="M182">
        <v>2023</v>
      </c>
      <c r="N182">
        <v>1</v>
      </c>
      <c r="O182">
        <v>786420</v>
      </c>
      <c r="P182">
        <v>4</v>
      </c>
      <c r="Q182" s="1">
        <v>29166.66</v>
      </c>
      <c r="R182" s="1">
        <v>29166.66</v>
      </c>
      <c r="S182" t="s">
        <v>291</v>
      </c>
      <c r="T182" s="2">
        <v>44980</v>
      </c>
      <c r="U182" t="s">
        <v>292</v>
      </c>
      <c r="V182" t="s">
        <v>43</v>
      </c>
      <c r="W182" t="s">
        <v>44</v>
      </c>
      <c r="X182" t="s">
        <v>49</v>
      </c>
      <c r="Y182" t="s">
        <v>50</v>
      </c>
      <c r="Z182" t="s">
        <v>39</v>
      </c>
      <c r="AA182" t="s">
        <v>40</v>
      </c>
      <c r="AB182" t="s">
        <v>41</v>
      </c>
      <c r="AD182" t="s">
        <v>42</v>
      </c>
      <c r="AE182" t="s">
        <v>42</v>
      </c>
      <c r="AK182" t="e">
        <f>COUNTIF([1]Hoja1!$A$2:$A$371,S182)</f>
        <v>#VALUE!</v>
      </c>
    </row>
    <row r="183" spans="1:37" hidden="1" x14ac:dyDescent="0.25">
      <c r="A183" t="s">
        <v>36</v>
      </c>
      <c r="B183" t="s">
        <v>290</v>
      </c>
      <c r="C183" t="s">
        <v>279</v>
      </c>
      <c r="D183" t="s">
        <v>280</v>
      </c>
      <c r="E183" s="2">
        <v>44952</v>
      </c>
      <c r="F183" t="s">
        <v>48</v>
      </c>
      <c r="G183" t="s">
        <v>281</v>
      </c>
      <c r="H183" t="s">
        <v>282</v>
      </c>
      <c r="I183" s="1">
        <v>208.33</v>
      </c>
      <c r="J183">
        <v>0</v>
      </c>
      <c r="K183" s="1">
        <v>208.33</v>
      </c>
      <c r="L183" s="2">
        <v>44952</v>
      </c>
      <c r="M183">
        <v>2023</v>
      </c>
      <c r="N183">
        <v>1</v>
      </c>
      <c r="O183">
        <v>786420</v>
      </c>
      <c r="P183">
        <v>5</v>
      </c>
      <c r="Q183" s="1">
        <v>208.33</v>
      </c>
      <c r="R183" s="1">
        <v>208.33</v>
      </c>
      <c r="S183" t="s">
        <v>291</v>
      </c>
      <c r="T183" s="2">
        <v>44980</v>
      </c>
      <c r="U183" t="s">
        <v>292</v>
      </c>
      <c r="V183" t="s">
        <v>43</v>
      </c>
      <c r="W183" t="s">
        <v>44</v>
      </c>
      <c r="X183" t="s">
        <v>49</v>
      </c>
      <c r="Y183" t="s">
        <v>50</v>
      </c>
      <c r="Z183" t="s">
        <v>39</v>
      </c>
      <c r="AA183" t="s">
        <v>40</v>
      </c>
      <c r="AB183" t="s">
        <v>41</v>
      </c>
      <c r="AD183" t="s">
        <v>42</v>
      </c>
      <c r="AE183" t="s">
        <v>42</v>
      </c>
      <c r="AK183" t="e">
        <f>COUNTIF([1]Hoja1!$A$2:$A$371,S183)</f>
        <v>#VALUE!</v>
      </c>
    </row>
    <row r="184" spans="1:37" hidden="1" x14ac:dyDescent="0.25">
      <c r="A184" t="s">
        <v>36</v>
      </c>
      <c r="B184" t="s">
        <v>278</v>
      </c>
      <c r="C184" t="s">
        <v>279</v>
      </c>
      <c r="D184" t="s">
        <v>280</v>
      </c>
      <c r="E184" s="2">
        <v>44952</v>
      </c>
      <c r="F184" t="s">
        <v>48</v>
      </c>
      <c r="G184" t="s">
        <v>281</v>
      </c>
      <c r="H184" t="s">
        <v>282</v>
      </c>
      <c r="I184" s="1">
        <v>235012.76</v>
      </c>
      <c r="J184">
        <v>0</v>
      </c>
      <c r="K184" s="1">
        <v>235012.76</v>
      </c>
      <c r="L184" s="2">
        <v>44952</v>
      </c>
      <c r="M184">
        <v>2023</v>
      </c>
      <c r="N184">
        <v>1</v>
      </c>
      <c r="O184">
        <v>786517</v>
      </c>
      <c r="P184">
        <v>1</v>
      </c>
      <c r="Q184" s="1">
        <v>235012.76</v>
      </c>
      <c r="R184" s="1">
        <v>235012.76</v>
      </c>
      <c r="S184" t="s">
        <v>293</v>
      </c>
      <c r="T184" s="2">
        <v>44956</v>
      </c>
      <c r="U184" t="s">
        <v>294</v>
      </c>
      <c r="V184" t="s">
        <v>43</v>
      </c>
      <c r="W184" t="s">
        <v>44</v>
      </c>
      <c r="X184" t="s">
        <v>49</v>
      </c>
      <c r="Y184" t="s">
        <v>50</v>
      </c>
      <c r="Z184" t="s">
        <v>39</v>
      </c>
      <c r="AA184" t="s">
        <v>40</v>
      </c>
      <c r="AB184" t="s">
        <v>41</v>
      </c>
      <c r="AD184" t="s">
        <v>42</v>
      </c>
      <c r="AE184" t="s">
        <v>42</v>
      </c>
      <c r="AK184" t="e">
        <f>COUNTIF([1]Hoja1!$A$2:$A$371,S184)</f>
        <v>#VALUE!</v>
      </c>
    </row>
    <row r="185" spans="1:37" hidden="1" x14ac:dyDescent="0.25">
      <c r="A185" t="s">
        <v>36</v>
      </c>
      <c r="B185" t="s">
        <v>295</v>
      </c>
      <c r="C185" t="s">
        <v>279</v>
      </c>
      <c r="D185" t="s">
        <v>280</v>
      </c>
      <c r="E185" s="2">
        <v>44966</v>
      </c>
      <c r="F185" t="s">
        <v>48</v>
      </c>
      <c r="G185" t="s">
        <v>281</v>
      </c>
      <c r="H185" t="s">
        <v>282</v>
      </c>
      <c r="I185" s="1">
        <v>5000000</v>
      </c>
      <c r="J185">
        <v>0</v>
      </c>
      <c r="K185" s="1">
        <v>5000000</v>
      </c>
      <c r="L185" s="2">
        <v>44966</v>
      </c>
      <c r="M185">
        <v>2023</v>
      </c>
      <c r="N185">
        <v>2</v>
      </c>
      <c r="O185">
        <v>789512</v>
      </c>
      <c r="P185">
        <v>1</v>
      </c>
      <c r="Q185" s="1">
        <v>5000000</v>
      </c>
      <c r="R185" s="1">
        <v>5000000</v>
      </c>
      <c r="S185" t="s">
        <v>296</v>
      </c>
      <c r="T185" s="2">
        <v>44967</v>
      </c>
      <c r="U185" t="s">
        <v>297</v>
      </c>
      <c r="V185" t="s">
        <v>298</v>
      </c>
      <c r="W185" t="s">
        <v>299</v>
      </c>
      <c r="X185" t="s">
        <v>49</v>
      </c>
      <c r="Y185" t="s">
        <v>50</v>
      </c>
      <c r="Z185" t="s">
        <v>39</v>
      </c>
      <c r="AA185" t="s">
        <v>40</v>
      </c>
      <c r="AB185" t="s">
        <v>41</v>
      </c>
      <c r="AD185" t="s">
        <v>42</v>
      </c>
      <c r="AE185" t="s">
        <v>42</v>
      </c>
      <c r="AK185" t="e">
        <f>COUNTIF([1]Hoja1!$A$2:$A$371,S185)</f>
        <v>#VALUE!</v>
      </c>
    </row>
    <row r="186" spans="1:37" hidden="1" x14ac:dyDescent="0.25">
      <c r="A186" t="s">
        <v>36</v>
      </c>
      <c r="B186" t="s">
        <v>278</v>
      </c>
      <c r="C186" t="s">
        <v>279</v>
      </c>
      <c r="D186" t="s">
        <v>280</v>
      </c>
      <c r="E186" s="2">
        <v>44966</v>
      </c>
      <c r="F186" t="s">
        <v>48</v>
      </c>
      <c r="G186" t="s">
        <v>281</v>
      </c>
      <c r="H186" t="s">
        <v>282</v>
      </c>
      <c r="I186" s="1">
        <v>239849.18</v>
      </c>
      <c r="J186">
        <v>0</v>
      </c>
      <c r="K186" s="1">
        <v>239849.18</v>
      </c>
      <c r="L186" s="2">
        <v>44966</v>
      </c>
      <c r="M186">
        <v>2023</v>
      </c>
      <c r="N186">
        <v>2</v>
      </c>
      <c r="O186">
        <v>789854</v>
      </c>
      <c r="P186">
        <v>1</v>
      </c>
      <c r="Q186" s="1">
        <v>239849.18</v>
      </c>
      <c r="R186" s="1">
        <v>239849.18</v>
      </c>
      <c r="S186" t="s">
        <v>300</v>
      </c>
      <c r="T186" s="2">
        <v>44971</v>
      </c>
      <c r="U186" t="s">
        <v>301</v>
      </c>
      <c r="V186" t="s">
        <v>43</v>
      </c>
      <c r="W186" t="s">
        <v>44</v>
      </c>
      <c r="X186" t="s">
        <v>49</v>
      </c>
      <c r="Y186" t="s">
        <v>50</v>
      </c>
      <c r="Z186" t="s">
        <v>39</v>
      </c>
      <c r="AA186" t="s">
        <v>40</v>
      </c>
      <c r="AB186" t="s">
        <v>41</v>
      </c>
      <c r="AD186" t="s">
        <v>42</v>
      </c>
      <c r="AE186" t="s">
        <v>42</v>
      </c>
      <c r="AK186" t="e">
        <f>COUNTIF([1]Hoja1!$A$2:$A$371,S186)</f>
        <v>#VALUE!</v>
      </c>
    </row>
    <row r="187" spans="1:37" hidden="1" x14ac:dyDescent="0.25">
      <c r="A187" t="s">
        <v>36</v>
      </c>
      <c r="B187" t="s">
        <v>278</v>
      </c>
      <c r="C187" t="s">
        <v>279</v>
      </c>
      <c r="D187" t="s">
        <v>280</v>
      </c>
      <c r="E187" s="2">
        <v>44966</v>
      </c>
      <c r="F187" t="s">
        <v>48</v>
      </c>
      <c r="G187" t="s">
        <v>281</v>
      </c>
      <c r="H187" t="s">
        <v>282</v>
      </c>
      <c r="I187" s="1">
        <v>901523.8</v>
      </c>
      <c r="J187">
        <v>0</v>
      </c>
      <c r="K187" s="1">
        <v>901523.8</v>
      </c>
      <c r="L187" s="2">
        <v>44966</v>
      </c>
      <c r="M187">
        <v>2023</v>
      </c>
      <c r="N187">
        <v>2</v>
      </c>
      <c r="O187">
        <v>789856</v>
      </c>
      <c r="P187">
        <v>1</v>
      </c>
      <c r="Q187" s="1">
        <v>0</v>
      </c>
      <c r="R187" s="1">
        <v>0</v>
      </c>
      <c r="S187" t="s">
        <v>302</v>
      </c>
      <c r="X187" t="s">
        <v>49</v>
      </c>
      <c r="Y187" t="s">
        <v>50</v>
      </c>
      <c r="Z187" t="s">
        <v>39</v>
      </c>
      <c r="AA187" t="s">
        <v>40</v>
      </c>
      <c r="AB187" t="s">
        <v>41</v>
      </c>
      <c r="AD187" t="s">
        <v>42</v>
      </c>
      <c r="AE187" t="s">
        <v>42</v>
      </c>
      <c r="AK187" t="e">
        <f>COUNTIF([1]Hoja1!$A$2:$A$371,S187)</f>
        <v>#VALUE!</v>
      </c>
    </row>
    <row r="188" spans="1:37" hidden="1" x14ac:dyDescent="0.25">
      <c r="A188" t="s">
        <v>36</v>
      </c>
      <c r="B188" t="s">
        <v>287</v>
      </c>
      <c r="C188" t="s">
        <v>279</v>
      </c>
      <c r="D188" t="s">
        <v>280</v>
      </c>
      <c r="E188" s="2">
        <v>44966</v>
      </c>
      <c r="F188" t="s">
        <v>48</v>
      </c>
      <c r="G188" t="s">
        <v>281</v>
      </c>
      <c r="H188" t="s">
        <v>282</v>
      </c>
      <c r="I188" s="1">
        <v>4166.67</v>
      </c>
      <c r="J188">
        <v>0</v>
      </c>
      <c r="K188" s="1">
        <v>4166.67</v>
      </c>
      <c r="L188" s="2">
        <v>44966</v>
      </c>
      <c r="M188">
        <v>2023</v>
      </c>
      <c r="N188">
        <v>2</v>
      </c>
      <c r="O188">
        <v>789856</v>
      </c>
      <c r="P188">
        <v>2</v>
      </c>
      <c r="Q188" s="1">
        <v>0</v>
      </c>
      <c r="R188" s="1">
        <v>0</v>
      </c>
      <c r="S188" t="s">
        <v>302</v>
      </c>
      <c r="X188" t="s">
        <v>49</v>
      </c>
      <c r="Y188" t="s">
        <v>50</v>
      </c>
      <c r="Z188" t="s">
        <v>39</v>
      </c>
      <c r="AA188" t="s">
        <v>40</v>
      </c>
      <c r="AB188" t="s">
        <v>41</v>
      </c>
      <c r="AD188" t="s">
        <v>42</v>
      </c>
      <c r="AE188" t="s">
        <v>42</v>
      </c>
      <c r="AK188" t="e">
        <f>COUNTIF([1]Hoja1!$A$2:$A$371,S188)</f>
        <v>#VALUE!</v>
      </c>
    </row>
    <row r="189" spans="1:37" hidden="1" x14ac:dyDescent="0.25">
      <c r="A189" t="s">
        <v>36</v>
      </c>
      <c r="B189" t="s">
        <v>288</v>
      </c>
      <c r="C189" t="s">
        <v>279</v>
      </c>
      <c r="D189" t="s">
        <v>280</v>
      </c>
      <c r="E189" s="2">
        <v>44966</v>
      </c>
      <c r="F189" t="s">
        <v>48</v>
      </c>
      <c r="G189" t="s">
        <v>281</v>
      </c>
      <c r="H189" t="s">
        <v>282</v>
      </c>
      <c r="I189" s="1">
        <v>29166.67</v>
      </c>
      <c r="J189">
        <v>0</v>
      </c>
      <c r="K189" s="1">
        <v>29166.67</v>
      </c>
      <c r="L189" s="2">
        <v>44966</v>
      </c>
      <c r="M189">
        <v>2023</v>
      </c>
      <c r="N189">
        <v>2</v>
      </c>
      <c r="O189">
        <v>789856</v>
      </c>
      <c r="P189">
        <v>3</v>
      </c>
      <c r="Q189" s="1">
        <v>0</v>
      </c>
      <c r="R189" s="1">
        <v>0</v>
      </c>
      <c r="S189" t="s">
        <v>302</v>
      </c>
      <c r="X189" t="s">
        <v>49</v>
      </c>
      <c r="Y189" t="s">
        <v>50</v>
      </c>
      <c r="Z189" t="s">
        <v>39</v>
      </c>
      <c r="AA189" t="s">
        <v>40</v>
      </c>
      <c r="AB189" t="s">
        <v>41</v>
      </c>
      <c r="AD189" t="s">
        <v>42</v>
      </c>
      <c r="AE189" t="s">
        <v>42</v>
      </c>
      <c r="AK189" t="e">
        <f>COUNTIF([1]Hoja1!$A$2:$A$371,S189)</f>
        <v>#VALUE!</v>
      </c>
    </row>
    <row r="190" spans="1:37" hidden="1" x14ac:dyDescent="0.25">
      <c r="A190" t="s">
        <v>36</v>
      </c>
      <c r="B190" t="s">
        <v>289</v>
      </c>
      <c r="C190" t="s">
        <v>279</v>
      </c>
      <c r="D190" t="s">
        <v>280</v>
      </c>
      <c r="E190" s="2">
        <v>44966</v>
      </c>
      <c r="F190" t="s">
        <v>48</v>
      </c>
      <c r="G190" t="s">
        <v>281</v>
      </c>
      <c r="H190" t="s">
        <v>282</v>
      </c>
      <c r="I190" s="1">
        <v>29166.67</v>
      </c>
      <c r="J190">
        <v>0</v>
      </c>
      <c r="K190" s="1">
        <v>29166.67</v>
      </c>
      <c r="L190" s="2">
        <v>44966</v>
      </c>
      <c r="M190">
        <v>2023</v>
      </c>
      <c r="N190">
        <v>2</v>
      </c>
      <c r="O190">
        <v>789856</v>
      </c>
      <c r="P190">
        <v>4</v>
      </c>
      <c r="Q190" s="1">
        <v>0</v>
      </c>
      <c r="R190" s="1">
        <v>0</v>
      </c>
      <c r="S190" t="s">
        <v>302</v>
      </c>
      <c r="X190" t="s">
        <v>49</v>
      </c>
      <c r="Y190" t="s">
        <v>50</v>
      </c>
      <c r="Z190" t="s">
        <v>39</v>
      </c>
      <c r="AA190" t="s">
        <v>40</v>
      </c>
      <c r="AB190" t="s">
        <v>41</v>
      </c>
      <c r="AD190" t="s">
        <v>42</v>
      </c>
      <c r="AE190" t="s">
        <v>42</v>
      </c>
      <c r="AK190" t="e">
        <f>COUNTIF([1]Hoja1!$A$2:$A$371,S190)</f>
        <v>#VALUE!</v>
      </c>
    </row>
    <row r="191" spans="1:37" hidden="1" x14ac:dyDescent="0.25">
      <c r="A191" t="s">
        <v>36</v>
      </c>
      <c r="B191" t="s">
        <v>290</v>
      </c>
      <c r="C191" t="s">
        <v>279</v>
      </c>
      <c r="D191" t="s">
        <v>280</v>
      </c>
      <c r="E191" s="2">
        <v>44966</v>
      </c>
      <c r="F191" t="s">
        <v>48</v>
      </c>
      <c r="G191" t="s">
        <v>281</v>
      </c>
      <c r="H191" t="s">
        <v>282</v>
      </c>
      <c r="I191" s="1">
        <v>208.34</v>
      </c>
      <c r="J191">
        <v>0</v>
      </c>
      <c r="K191" s="1">
        <v>208.34</v>
      </c>
      <c r="L191" s="2">
        <v>44966</v>
      </c>
      <c r="M191">
        <v>2023</v>
      </c>
      <c r="N191">
        <v>2</v>
      </c>
      <c r="O191">
        <v>789856</v>
      </c>
      <c r="P191">
        <v>5</v>
      </c>
      <c r="Q191" s="1">
        <v>0</v>
      </c>
      <c r="R191" s="1">
        <v>0</v>
      </c>
      <c r="S191" t="s">
        <v>302</v>
      </c>
      <c r="X191" t="s">
        <v>49</v>
      </c>
      <c r="Y191" t="s">
        <v>50</v>
      </c>
      <c r="Z191" t="s">
        <v>39</v>
      </c>
      <c r="AA191" t="s">
        <v>40</v>
      </c>
      <c r="AB191" t="s">
        <v>41</v>
      </c>
      <c r="AD191" t="s">
        <v>42</v>
      </c>
      <c r="AE191" t="s">
        <v>42</v>
      </c>
      <c r="AK191" t="e">
        <f>COUNTIF([1]Hoja1!$A$2:$A$371,S191)</f>
        <v>#VALUE!</v>
      </c>
    </row>
    <row r="192" spans="1:37" hidden="1" x14ac:dyDescent="0.25">
      <c r="A192" t="s">
        <v>36</v>
      </c>
      <c r="B192" t="s">
        <v>278</v>
      </c>
      <c r="C192" t="s">
        <v>279</v>
      </c>
      <c r="D192" t="s">
        <v>280</v>
      </c>
      <c r="E192" s="2">
        <v>44980</v>
      </c>
      <c r="F192" t="s">
        <v>48</v>
      </c>
      <c r="G192" t="s">
        <v>281</v>
      </c>
      <c r="H192" t="s">
        <v>282</v>
      </c>
      <c r="I192" s="1">
        <v>239849.18</v>
      </c>
      <c r="J192">
        <v>0</v>
      </c>
      <c r="K192" s="1">
        <v>239849.18</v>
      </c>
      <c r="L192" s="2">
        <v>44980</v>
      </c>
      <c r="M192">
        <v>2023</v>
      </c>
      <c r="N192">
        <v>2</v>
      </c>
      <c r="O192">
        <v>793361</v>
      </c>
      <c r="P192">
        <v>1</v>
      </c>
      <c r="Q192" s="1">
        <v>239849.18</v>
      </c>
      <c r="R192" s="1">
        <v>239849.18</v>
      </c>
      <c r="S192" t="s">
        <v>303</v>
      </c>
      <c r="T192" s="2">
        <v>44984</v>
      </c>
      <c r="U192" t="s">
        <v>304</v>
      </c>
      <c r="V192" t="s">
        <v>43</v>
      </c>
      <c r="W192" t="s">
        <v>44</v>
      </c>
      <c r="X192" t="s">
        <v>49</v>
      </c>
      <c r="Y192" t="s">
        <v>50</v>
      </c>
      <c r="Z192" t="s">
        <v>39</v>
      </c>
      <c r="AA192" t="s">
        <v>40</v>
      </c>
      <c r="AB192" t="s">
        <v>41</v>
      </c>
      <c r="AD192" t="s">
        <v>42</v>
      </c>
      <c r="AE192" t="s">
        <v>42</v>
      </c>
      <c r="AK192" t="e">
        <f>COUNTIF([1]Hoja1!$A$2:$A$371,S192)</f>
        <v>#VALUE!</v>
      </c>
    </row>
    <row r="193" spans="1:37" hidden="1" x14ac:dyDescent="0.25">
      <c r="A193" t="s">
        <v>36</v>
      </c>
      <c r="B193" t="s">
        <v>278</v>
      </c>
      <c r="C193" t="s">
        <v>279</v>
      </c>
      <c r="D193" t="s">
        <v>280</v>
      </c>
      <c r="E193" s="2">
        <v>44981</v>
      </c>
      <c r="F193" t="s">
        <v>48</v>
      </c>
      <c r="G193" t="s">
        <v>281</v>
      </c>
      <c r="H193" t="s">
        <v>282</v>
      </c>
      <c r="I193" s="1">
        <v>908757.2</v>
      </c>
      <c r="J193">
        <v>0</v>
      </c>
      <c r="K193" s="1">
        <v>908757.2</v>
      </c>
      <c r="L193" s="2">
        <v>44981</v>
      </c>
      <c r="M193">
        <v>2023</v>
      </c>
      <c r="N193">
        <v>2</v>
      </c>
      <c r="O193">
        <v>793587</v>
      </c>
      <c r="P193">
        <v>1</v>
      </c>
      <c r="Q193" s="1">
        <v>0</v>
      </c>
      <c r="R193" s="1">
        <v>0</v>
      </c>
      <c r="S193" t="s">
        <v>305</v>
      </c>
      <c r="X193" t="s">
        <v>49</v>
      </c>
      <c r="Y193" t="s">
        <v>50</v>
      </c>
      <c r="Z193" t="s">
        <v>39</v>
      </c>
      <c r="AA193" t="s">
        <v>40</v>
      </c>
      <c r="AB193" t="s">
        <v>41</v>
      </c>
      <c r="AD193" t="s">
        <v>42</v>
      </c>
      <c r="AE193" t="s">
        <v>41</v>
      </c>
      <c r="AK193" t="e">
        <f>COUNTIF([1]Hoja1!$A$2:$A$371,S193)</f>
        <v>#VALUE!</v>
      </c>
    </row>
    <row r="194" spans="1:37" hidden="1" x14ac:dyDescent="0.25">
      <c r="A194" t="s">
        <v>36</v>
      </c>
      <c r="B194" t="s">
        <v>288</v>
      </c>
      <c r="C194" t="s">
        <v>279</v>
      </c>
      <c r="D194" t="s">
        <v>280</v>
      </c>
      <c r="E194" s="2">
        <v>44981</v>
      </c>
      <c r="F194" t="s">
        <v>48</v>
      </c>
      <c r="G194" t="s">
        <v>281</v>
      </c>
      <c r="H194" t="s">
        <v>282</v>
      </c>
      <c r="I194" s="1">
        <v>29166.67</v>
      </c>
      <c r="J194">
        <v>0</v>
      </c>
      <c r="K194" s="1">
        <v>29166.67</v>
      </c>
      <c r="L194" s="2">
        <v>44981</v>
      </c>
      <c r="M194">
        <v>2023</v>
      </c>
      <c r="N194">
        <v>2</v>
      </c>
      <c r="O194">
        <v>793587</v>
      </c>
      <c r="P194">
        <v>3</v>
      </c>
      <c r="Q194" s="1">
        <v>0</v>
      </c>
      <c r="R194" s="1">
        <v>0</v>
      </c>
      <c r="S194" t="s">
        <v>305</v>
      </c>
      <c r="X194" t="s">
        <v>49</v>
      </c>
      <c r="Y194" t="s">
        <v>50</v>
      </c>
      <c r="Z194" t="s">
        <v>39</v>
      </c>
      <c r="AA194" t="s">
        <v>40</v>
      </c>
      <c r="AB194" t="s">
        <v>41</v>
      </c>
      <c r="AD194" t="s">
        <v>42</v>
      </c>
      <c r="AE194" t="s">
        <v>41</v>
      </c>
      <c r="AK194" t="e">
        <f>COUNTIF([1]Hoja1!$A$2:$A$371,S194)</f>
        <v>#VALUE!</v>
      </c>
    </row>
    <row r="195" spans="1:37" hidden="1" x14ac:dyDescent="0.25">
      <c r="A195" t="s">
        <v>36</v>
      </c>
      <c r="B195" t="s">
        <v>289</v>
      </c>
      <c r="C195" t="s">
        <v>279</v>
      </c>
      <c r="D195" t="s">
        <v>280</v>
      </c>
      <c r="E195" s="2">
        <v>44981</v>
      </c>
      <c r="F195" t="s">
        <v>48</v>
      </c>
      <c r="G195" t="s">
        <v>281</v>
      </c>
      <c r="H195" t="s">
        <v>282</v>
      </c>
      <c r="I195" s="1">
        <v>26099.99</v>
      </c>
      <c r="J195">
        <v>0</v>
      </c>
      <c r="K195" s="1">
        <v>26099.99</v>
      </c>
      <c r="L195" s="2">
        <v>44981</v>
      </c>
      <c r="M195">
        <v>2023</v>
      </c>
      <c r="N195">
        <v>2</v>
      </c>
      <c r="O195">
        <v>793587</v>
      </c>
      <c r="P195">
        <v>4</v>
      </c>
      <c r="Q195" s="1">
        <v>0</v>
      </c>
      <c r="R195" s="1">
        <v>0</v>
      </c>
      <c r="S195" t="s">
        <v>305</v>
      </c>
      <c r="X195" t="s">
        <v>49</v>
      </c>
      <c r="Y195" t="s">
        <v>50</v>
      </c>
      <c r="Z195" t="s">
        <v>39</v>
      </c>
      <c r="AA195" t="s">
        <v>40</v>
      </c>
      <c r="AB195" t="s">
        <v>41</v>
      </c>
      <c r="AD195" t="s">
        <v>42</v>
      </c>
      <c r="AE195" t="s">
        <v>41</v>
      </c>
      <c r="AK195" t="e">
        <f>COUNTIF([1]Hoja1!$A$2:$A$371,S195)</f>
        <v>#VALUE!</v>
      </c>
    </row>
    <row r="196" spans="1:37" hidden="1" x14ac:dyDescent="0.25">
      <c r="A196" t="s">
        <v>36</v>
      </c>
      <c r="B196" t="s">
        <v>290</v>
      </c>
      <c r="C196" t="s">
        <v>279</v>
      </c>
      <c r="D196" t="s">
        <v>280</v>
      </c>
      <c r="E196" s="2">
        <v>44981</v>
      </c>
      <c r="F196" t="s">
        <v>48</v>
      </c>
      <c r="G196" t="s">
        <v>281</v>
      </c>
      <c r="H196" t="s">
        <v>282</v>
      </c>
      <c r="I196" s="1">
        <v>208.34</v>
      </c>
      <c r="J196">
        <v>0</v>
      </c>
      <c r="K196" s="1">
        <v>208.34</v>
      </c>
      <c r="L196" s="2">
        <v>44981</v>
      </c>
      <c r="M196">
        <v>2023</v>
      </c>
      <c r="N196">
        <v>2</v>
      </c>
      <c r="O196">
        <v>793587</v>
      </c>
      <c r="P196">
        <v>5</v>
      </c>
      <c r="Q196" s="1">
        <v>0</v>
      </c>
      <c r="R196" s="1">
        <v>0</v>
      </c>
      <c r="S196" t="s">
        <v>305</v>
      </c>
      <c r="X196" t="s">
        <v>49</v>
      </c>
      <c r="Y196" t="s">
        <v>50</v>
      </c>
      <c r="Z196" t="s">
        <v>39</v>
      </c>
      <c r="AA196" t="s">
        <v>40</v>
      </c>
      <c r="AB196" t="s">
        <v>41</v>
      </c>
      <c r="AD196" t="s">
        <v>42</v>
      </c>
      <c r="AE196" t="s">
        <v>41</v>
      </c>
      <c r="AK196" t="e">
        <f>COUNTIF([1]Hoja1!$A$2:$A$371,S196)</f>
        <v>#VALUE!</v>
      </c>
    </row>
    <row r="197" spans="1:37" hidden="1" x14ac:dyDescent="0.25">
      <c r="A197" t="s">
        <v>36</v>
      </c>
      <c r="B197" t="s">
        <v>306</v>
      </c>
      <c r="C197" t="s">
        <v>307</v>
      </c>
      <c r="D197" t="s">
        <v>308</v>
      </c>
      <c r="E197" s="2">
        <v>44938</v>
      </c>
      <c r="F197" t="s">
        <v>48</v>
      </c>
      <c r="G197" t="s">
        <v>309</v>
      </c>
      <c r="H197" t="s">
        <v>310</v>
      </c>
      <c r="I197" s="1">
        <v>125888.78</v>
      </c>
      <c r="J197">
        <v>0</v>
      </c>
      <c r="K197" s="1">
        <v>125888.78</v>
      </c>
      <c r="L197" s="2">
        <v>44938</v>
      </c>
      <c r="M197">
        <v>2023</v>
      </c>
      <c r="N197">
        <v>1</v>
      </c>
      <c r="O197">
        <v>785552</v>
      </c>
      <c r="P197">
        <v>1</v>
      </c>
      <c r="Q197" s="1">
        <v>125888.78</v>
      </c>
      <c r="R197" s="1">
        <v>125888.78</v>
      </c>
      <c r="S197" t="s">
        <v>311</v>
      </c>
      <c r="T197" s="2">
        <v>44939</v>
      </c>
      <c r="U197" t="s">
        <v>312</v>
      </c>
      <c r="V197" t="s">
        <v>43</v>
      </c>
      <c r="W197" t="s">
        <v>44</v>
      </c>
      <c r="X197" t="s">
        <v>49</v>
      </c>
      <c r="Y197" t="s">
        <v>50</v>
      </c>
      <c r="Z197" t="s">
        <v>39</v>
      </c>
      <c r="AA197" t="s">
        <v>40</v>
      </c>
      <c r="AB197" t="s">
        <v>41</v>
      </c>
      <c r="AD197" t="s">
        <v>42</v>
      </c>
      <c r="AE197" t="s">
        <v>42</v>
      </c>
      <c r="AK197" t="e">
        <f>COUNTIF([1]Hoja1!$A$2:$A$371,S197)</f>
        <v>#VALUE!</v>
      </c>
    </row>
    <row r="198" spans="1:37" hidden="1" x14ac:dyDescent="0.25">
      <c r="A198" t="s">
        <v>36</v>
      </c>
      <c r="B198" t="s">
        <v>313</v>
      </c>
      <c r="C198" t="s">
        <v>307</v>
      </c>
      <c r="D198" t="s">
        <v>308</v>
      </c>
      <c r="E198" s="2">
        <v>44938</v>
      </c>
      <c r="F198" t="s">
        <v>48</v>
      </c>
      <c r="G198" t="s">
        <v>309</v>
      </c>
      <c r="H198" t="s">
        <v>310</v>
      </c>
      <c r="I198" s="1">
        <v>230796.1</v>
      </c>
      <c r="J198">
        <v>0</v>
      </c>
      <c r="K198" s="1">
        <v>230796.1</v>
      </c>
      <c r="L198" s="2">
        <v>44938</v>
      </c>
      <c r="M198">
        <v>2023</v>
      </c>
      <c r="N198">
        <v>1</v>
      </c>
      <c r="O198">
        <v>785552</v>
      </c>
      <c r="P198">
        <v>2</v>
      </c>
      <c r="Q198" s="1">
        <v>230796.1</v>
      </c>
      <c r="R198" s="1">
        <v>230796.1</v>
      </c>
      <c r="S198" t="s">
        <v>311</v>
      </c>
      <c r="T198" s="2">
        <v>44939</v>
      </c>
      <c r="U198" t="s">
        <v>312</v>
      </c>
      <c r="V198" t="s">
        <v>43</v>
      </c>
      <c r="W198" t="s">
        <v>44</v>
      </c>
      <c r="X198" t="s">
        <v>49</v>
      </c>
      <c r="Y198" t="s">
        <v>50</v>
      </c>
      <c r="Z198" t="s">
        <v>39</v>
      </c>
      <c r="AA198" t="s">
        <v>40</v>
      </c>
      <c r="AB198" t="s">
        <v>41</v>
      </c>
      <c r="AD198" t="s">
        <v>42</v>
      </c>
      <c r="AE198" t="s">
        <v>42</v>
      </c>
      <c r="AK198" t="e">
        <f>COUNTIF([1]Hoja1!$A$2:$A$371,S198)</f>
        <v>#VALUE!</v>
      </c>
    </row>
    <row r="199" spans="1:37" hidden="1" x14ac:dyDescent="0.25">
      <c r="A199" t="s">
        <v>36</v>
      </c>
      <c r="B199" t="s">
        <v>314</v>
      </c>
      <c r="C199" t="s">
        <v>307</v>
      </c>
      <c r="D199" t="s">
        <v>308</v>
      </c>
      <c r="E199" s="2">
        <v>44938</v>
      </c>
      <c r="F199" t="s">
        <v>48</v>
      </c>
      <c r="G199" t="s">
        <v>309</v>
      </c>
      <c r="H199" t="s">
        <v>310</v>
      </c>
      <c r="I199" s="1">
        <v>62944.39</v>
      </c>
      <c r="J199">
        <v>0</v>
      </c>
      <c r="K199" s="1">
        <v>62944.39</v>
      </c>
      <c r="L199" s="2">
        <v>44938</v>
      </c>
      <c r="M199">
        <v>2023</v>
      </c>
      <c r="N199">
        <v>1</v>
      </c>
      <c r="O199">
        <v>785552</v>
      </c>
      <c r="P199">
        <v>3</v>
      </c>
      <c r="Q199" s="1">
        <v>62944.39</v>
      </c>
      <c r="R199" s="1">
        <v>62944.39</v>
      </c>
      <c r="S199" t="s">
        <v>311</v>
      </c>
      <c r="T199" s="2">
        <v>44939</v>
      </c>
      <c r="U199" t="s">
        <v>312</v>
      </c>
      <c r="V199" t="s">
        <v>43</v>
      </c>
      <c r="W199" t="s">
        <v>44</v>
      </c>
      <c r="X199" t="s">
        <v>49</v>
      </c>
      <c r="Y199" t="s">
        <v>50</v>
      </c>
      <c r="Z199" t="s">
        <v>39</v>
      </c>
      <c r="AA199" t="s">
        <v>40</v>
      </c>
      <c r="AB199" t="s">
        <v>41</v>
      </c>
      <c r="AD199" t="s">
        <v>42</v>
      </c>
      <c r="AE199" t="s">
        <v>42</v>
      </c>
      <c r="AK199" t="e">
        <f>COUNTIF([1]Hoja1!$A$2:$A$371,S199)</f>
        <v>#VALUE!</v>
      </c>
    </row>
    <row r="200" spans="1:37" hidden="1" x14ac:dyDescent="0.25">
      <c r="A200" t="s">
        <v>36</v>
      </c>
      <c r="B200" t="s">
        <v>315</v>
      </c>
      <c r="C200" t="s">
        <v>307</v>
      </c>
      <c r="D200" t="s">
        <v>308</v>
      </c>
      <c r="E200" s="2">
        <v>44957</v>
      </c>
      <c r="F200" t="s">
        <v>48</v>
      </c>
      <c r="G200" t="s">
        <v>309</v>
      </c>
      <c r="H200" t="s">
        <v>310</v>
      </c>
      <c r="I200" s="1">
        <v>133945.66</v>
      </c>
      <c r="J200">
        <v>0</v>
      </c>
      <c r="K200" s="1">
        <v>133945.66</v>
      </c>
      <c r="L200" s="2">
        <v>44957</v>
      </c>
      <c r="M200">
        <v>2023</v>
      </c>
      <c r="N200">
        <v>1</v>
      </c>
      <c r="O200">
        <v>787398</v>
      </c>
      <c r="P200">
        <v>1</v>
      </c>
      <c r="Q200" s="1">
        <v>133945.66</v>
      </c>
      <c r="R200" s="1">
        <v>133945.66</v>
      </c>
      <c r="S200" t="s">
        <v>316</v>
      </c>
      <c r="T200" s="2">
        <v>44957</v>
      </c>
      <c r="U200" t="s">
        <v>317</v>
      </c>
      <c r="V200" t="s">
        <v>37</v>
      </c>
      <c r="W200" t="s">
        <v>38</v>
      </c>
      <c r="X200" t="s">
        <v>49</v>
      </c>
      <c r="Y200" t="s">
        <v>50</v>
      </c>
      <c r="Z200" t="s">
        <v>39</v>
      </c>
      <c r="AA200" t="s">
        <v>40</v>
      </c>
      <c r="AB200" t="s">
        <v>41</v>
      </c>
      <c r="AD200" t="s">
        <v>42</v>
      </c>
      <c r="AE200" t="s">
        <v>42</v>
      </c>
      <c r="AK200" t="e">
        <f>COUNTIF([1]Hoja1!$A$2:$A$371,S200)</f>
        <v>#VALUE!</v>
      </c>
    </row>
    <row r="201" spans="1:37" hidden="1" x14ac:dyDescent="0.25">
      <c r="A201" t="s">
        <v>36</v>
      </c>
      <c r="B201" t="s">
        <v>318</v>
      </c>
      <c r="C201" t="s">
        <v>307</v>
      </c>
      <c r="D201" t="s">
        <v>308</v>
      </c>
      <c r="E201" s="2">
        <v>44957</v>
      </c>
      <c r="F201" t="s">
        <v>48</v>
      </c>
      <c r="G201" t="s">
        <v>309</v>
      </c>
      <c r="H201" t="s">
        <v>310</v>
      </c>
      <c r="I201" s="1">
        <v>245567.06</v>
      </c>
      <c r="J201">
        <v>0</v>
      </c>
      <c r="K201" s="1">
        <v>245567.06</v>
      </c>
      <c r="L201" s="2">
        <v>44957</v>
      </c>
      <c r="M201">
        <v>2023</v>
      </c>
      <c r="N201">
        <v>1</v>
      </c>
      <c r="O201">
        <v>787398</v>
      </c>
      <c r="P201">
        <v>2</v>
      </c>
      <c r="Q201" s="1">
        <v>245567.06</v>
      </c>
      <c r="R201" s="1">
        <v>245567.06</v>
      </c>
      <c r="S201" t="s">
        <v>316</v>
      </c>
      <c r="T201" s="2">
        <v>44957</v>
      </c>
      <c r="U201" t="s">
        <v>317</v>
      </c>
      <c r="V201" t="s">
        <v>37</v>
      </c>
      <c r="W201" t="s">
        <v>38</v>
      </c>
      <c r="X201" t="s">
        <v>49</v>
      </c>
      <c r="Y201" t="s">
        <v>50</v>
      </c>
      <c r="Z201" t="s">
        <v>39</v>
      </c>
      <c r="AA201" t="s">
        <v>40</v>
      </c>
      <c r="AB201" t="s">
        <v>41</v>
      </c>
      <c r="AD201" t="s">
        <v>42</v>
      </c>
      <c r="AE201" t="s">
        <v>42</v>
      </c>
      <c r="AK201" t="e">
        <f>COUNTIF([1]Hoja1!$A$2:$A$371,S201)</f>
        <v>#VALUE!</v>
      </c>
    </row>
    <row r="202" spans="1:37" hidden="1" x14ac:dyDescent="0.25">
      <c r="A202" t="s">
        <v>36</v>
      </c>
      <c r="B202" t="s">
        <v>319</v>
      </c>
      <c r="C202" t="s">
        <v>307</v>
      </c>
      <c r="D202" t="s">
        <v>308</v>
      </c>
      <c r="E202" s="2">
        <v>44957</v>
      </c>
      <c r="F202" t="s">
        <v>48</v>
      </c>
      <c r="G202" t="s">
        <v>309</v>
      </c>
      <c r="H202" t="s">
        <v>310</v>
      </c>
      <c r="I202" s="1">
        <v>66972.84</v>
      </c>
      <c r="J202">
        <v>0</v>
      </c>
      <c r="K202" s="1">
        <v>66972.84</v>
      </c>
      <c r="L202" s="2">
        <v>44957</v>
      </c>
      <c r="M202">
        <v>2023</v>
      </c>
      <c r="N202">
        <v>1</v>
      </c>
      <c r="O202">
        <v>787398</v>
      </c>
      <c r="P202">
        <v>3</v>
      </c>
      <c r="Q202" s="1">
        <v>66972.84</v>
      </c>
      <c r="R202" s="1">
        <v>66972.84</v>
      </c>
      <c r="S202" t="s">
        <v>316</v>
      </c>
      <c r="T202" s="2">
        <v>44957</v>
      </c>
      <c r="U202" t="s">
        <v>317</v>
      </c>
      <c r="V202" t="s">
        <v>37</v>
      </c>
      <c r="W202" t="s">
        <v>38</v>
      </c>
      <c r="X202" t="s">
        <v>49</v>
      </c>
      <c r="Y202" t="s">
        <v>50</v>
      </c>
      <c r="Z202" t="s">
        <v>39</v>
      </c>
      <c r="AA202" t="s">
        <v>40</v>
      </c>
      <c r="AB202" t="s">
        <v>41</v>
      </c>
      <c r="AD202" t="s">
        <v>42</v>
      </c>
      <c r="AE202" t="s">
        <v>42</v>
      </c>
      <c r="AK202" t="e">
        <f>COUNTIF([1]Hoja1!$A$2:$A$371,S202)</f>
        <v>#VALUE!</v>
      </c>
    </row>
    <row r="203" spans="1:37" hidden="1" x14ac:dyDescent="0.25">
      <c r="A203" t="s">
        <v>36</v>
      </c>
      <c r="B203" t="s">
        <v>315</v>
      </c>
      <c r="C203" t="s">
        <v>307</v>
      </c>
      <c r="D203" t="s">
        <v>308</v>
      </c>
      <c r="E203" s="2">
        <v>44970</v>
      </c>
      <c r="F203" t="s">
        <v>48</v>
      </c>
      <c r="G203" t="s">
        <v>309</v>
      </c>
      <c r="H203" t="s">
        <v>310</v>
      </c>
      <c r="I203" s="1">
        <v>129917.22</v>
      </c>
      <c r="J203">
        <v>0</v>
      </c>
      <c r="K203" s="1">
        <v>129917.22</v>
      </c>
      <c r="L203" s="2">
        <v>44970</v>
      </c>
      <c r="M203">
        <v>2023</v>
      </c>
      <c r="N203">
        <v>2</v>
      </c>
      <c r="O203">
        <v>790665</v>
      </c>
      <c r="P203">
        <v>1</v>
      </c>
      <c r="Q203" s="1">
        <v>129917.22</v>
      </c>
      <c r="R203" s="1">
        <v>129917.22</v>
      </c>
      <c r="S203" t="s">
        <v>320</v>
      </c>
      <c r="T203" s="2">
        <v>44971</v>
      </c>
      <c r="U203" t="s">
        <v>321</v>
      </c>
      <c r="V203" t="s">
        <v>37</v>
      </c>
      <c r="W203" t="s">
        <v>38</v>
      </c>
      <c r="X203" t="s">
        <v>49</v>
      </c>
      <c r="Y203" t="s">
        <v>50</v>
      </c>
      <c r="Z203" t="s">
        <v>39</v>
      </c>
      <c r="AA203" t="s">
        <v>40</v>
      </c>
      <c r="AB203" t="s">
        <v>41</v>
      </c>
      <c r="AD203" t="s">
        <v>42</v>
      </c>
      <c r="AE203" t="s">
        <v>42</v>
      </c>
      <c r="AK203" t="e">
        <f>COUNTIF([1]Hoja1!$A$2:$A$371,S203)</f>
        <v>#VALUE!</v>
      </c>
    </row>
    <row r="204" spans="1:37" hidden="1" x14ac:dyDescent="0.25">
      <c r="A204" t="s">
        <v>36</v>
      </c>
      <c r="B204" t="s">
        <v>318</v>
      </c>
      <c r="C204" t="s">
        <v>307</v>
      </c>
      <c r="D204" t="s">
        <v>308</v>
      </c>
      <c r="E204" s="2">
        <v>44970</v>
      </c>
      <c r="F204" t="s">
        <v>48</v>
      </c>
      <c r="G204" t="s">
        <v>309</v>
      </c>
      <c r="H204" t="s">
        <v>310</v>
      </c>
      <c r="I204" s="1">
        <v>238181.58</v>
      </c>
      <c r="J204">
        <v>0</v>
      </c>
      <c r="K204" s="1">
        <v>238181.58</v>
      </c>
      <c r="L204" s="2">
        <v>44970</v>
      </c>
      <c r="M204">
        <v>2023</v>
      </c>
      <c r="N204">
        <v>2</v>
      </c>
      <c r="O204">
        <v>790665</v>
      </c>
      <c r="P204">
        <v>2</v>
      </c>
      <c r="Q204" s="1">
        <v>238181.58</v>
      </c>
      <c r="R204" s="1">
        <v>238181.58</v>
      </c>
      <c r="S204" t="s">
        <v>320</v>
      </c>
      <c r="T204" s="2">
        <v>44971</v>
      </c>
      <c r="U204" t="s">
        <v>321</v>
      </c>
      <c r="V204" t="s">
        <v>37</v>
      </c>
      <c r="W204" t="s">
        <v>38</v>
      </c>
      <c r="X204" t="s">
        <v>49</v>
      </c>
      <c r="Y204" t="s">
        <v>50</v>
      </c>
      <c r="Z204" t="s">
        <v>39</v>
      </c>
      <c r="AA204" t="s">
        <v>40</v>
      </c>
      <c r="AB204" t="s">
        <v>41</v>
      </c>
      <c r="AD204" t="s">
        <v>42</v>
      </c>
      <c r="AE204" t="s">
        <v>42</v>
      </c>
      <c r="AK204" t="e">
        <f>COUNTIF([1]Hoja1!$A$2:$A$371,S204)</f>
        <v>#VALUE!</v>
      </c>
    </row>
    <row r="205" spans="1:37" hidden="1" x14ac:dyDescent="0.25">
      <c r="A205" t="s">
        <v>36</v>
      </c>
      <c r="B205" t="s">
        <v>319</v>
      </c>
      <c r="C205" t="s">
        <v>307</v>
      </c>
      <c r="D205" t="s">
        <v>308</v>
      </c>
      <c r="E205" s="2">
        <v>44970</v>
      </c>
      <c r="F205" t="s">
        <v>48</v>
      </c>
      <c r="G205" t="s">
        <v>309</v>
      </c>
      <c r="H205" t="s">
        <v>310</v>
      </c>
      <c r="I205" s="1">
        <v>64958.62</v>
      </c>
      <c r="J205">
        <v>0</v>
      </c>
      <c r="K205" s="1">
        <v>64958.62</v>
      </c>
      <c r="L205" s="2">
        <v>44970</v>
      </c>
      <c r="M205">
        <v>2023</v>
      </c>
      <c r="N205">
        <v>2</v>
      </c>
      <c r="O205">
        <v>790665</v>
      </c>
      <c r="P205">
        <v>3</v>
      </c>
      <c r="Q205" s="1">
        <v>64958.62</v>
      </c>
      <c r="R205" s="1">
        <v>64958.62</v>
      </c>
      <c r="S205" t="s">
        <v>320</v>
      </c>
      <c r="T205" s="2">
        <v>44971</v>
      </c>
      <c r="U205" t="s">
        <v>321</v>
      </c>
      <c r="V205" t="s">
        <v>37</v>
      </c>
      <c r="W205" t="s">
        <v>38</v>
      </c>
      <c r="X205" t="s">
        <v>49</v>
      </c>
      <c r="Y205" t="s">
        <v>50</v>
      </c>
      <c r="Z205" t="s">
        <v>39</v>
      </c>
      <c r="AA205" t="s">
        <v>40</v>
      </c>
      <c r="AB205" t="s">
        <v>41</v>
      </c>
      <c r="AD205" t="s">
        <v>42</v>
      </c>
      <c r="AE205" t="s">
        <v>42</v>
      </c>
      <c r="AK205" t="e">
        <f>COUNTIF([1]Hoja1!$A$2:$A$371,S205)</f>
        <v>#VALUE!</v>
      </c>
    </row>
    <row r="206" spans="1:37" hidden="1" x14ac:dyDescent="0.25">
      <c r="A206" t="s">
        <v>36</v>
      </c>
      <c r="B206" t="s">
        <v>315</v>
      </c>
      <c r="C206" t="s">
        <v>307</v>
      </c>
      <c r="D206" t="s">
        <v>308</v>
      </c>
      <c r="E206" s="2">
        <v>44981</v>
      </c>
      <c r="F206" t="s">
        <v>48</v>
      </c>
      <c r="G206" t="s">
        <v>309</v>
      </c>
      <c r="H206" t="s">
        <v>310</v>
      </c>
      <c r="I206" s="1">
        <v>129917.23</v>
      </c>
      <c r="J206">
        <v>0</v>
      </c>
      <c r="K206" s="1">
        <v>129917.23</v>
      </c>
      <c r="L206" s="2">
        <v>44981</v>
      </c>
      <c r="M206">
        <v>2023</v>
      </c>
      <c r="N206">
        <v>2</v>
      </c>
      <c r="O206">
        <v>793646</v>
      </c>
      <c r="P206">
        <v>1</v>
      </c>
      <c r="Q206" s="1">
        <v>129917.23</v>
      </c>
      <c r="R206" s="1">
        <v>129917.23</v>
      </c>
      <c r="S206" t="s">
        <v>322</v>
      </c>
      <c r="T206" s="2">
        <v>44984</v>
      </c>
      <c r="U206" t="s">
        <v>323</v>
      </c>
      <c r="V206" t="s">
        <v>37</v>
      </c>
      <c r="W206" t="s">
        <v>38</v>
      </c>
      <c r="X206" t="s">
        <v>49</v>
      </c>
      <c r="Y206" t="s">
        <v>50</v>
      </c>
      <c r="Z206" t="s">
        <v>39</v>
      </c>
      <c r="AA206" t="s">
        <v>40</v>
      </c>
      <c r="AB206" t="s">
        <v>41</v>
      </c>
      <c r="AD206" t="s">
        <v>42</v>
      </c>
      <c r="AE206" t="s">
        <v>42</v>
      </c>
      <c r="AK206" t="e">
        <f>COUNTIF([1]Hoja1!$A$2:$A$371,S206)</f>
        <v>#VALUE!</v>
      </c>
    </row>
    <row r="207" spans="1:37" hidden="1" x14ac:dyDescent="0.25">
      <c r="A207" t="s">
        <v>36</v>
      </c>
      <c r="B207" t="s">
        <v>318</v>
      </c>
      <c r="C207" t="s">
        <v>307</v>
      </c>
      <c r="D207" t="s">
        <v>308</v>
      </c>
      <c r="E207" s="2">
        <v>44981</v>
      </c>
      <c r="F207" t="s">
        <v>48</v>
      </c>
      <c r="G207" t="s">
        <v>309</v>
      </c>
      <c r="H207" t="s">
        <v>310</v>
      </c>
      <c r="I207" s="1">
        <v>238181.58</v>
      </c>
      <c r="J207">
        <v>0</v>
      </c>
      <c r="K207" s="1">
        <v>238181.58</v>
      </c>
      <c r="L207" s="2">
        <v>44981</v>
      </c>
      <c r="M207">
        <v>2023</v>
      </c>
      <c r="N207">
        <v>2</v>
      </c>
      <c r="O207">
        <v>793646</v>
      </c>
      <c r="P207">
        <v>2</v>
      </c>
      <c r="Q207" s="1">
        <v>238181.58</v>
      </c>
      <c r="R207" s="1">
        <v>238181.58</v>
      </c>
      <c r="S207" t="s">
        <v>322</v>
      </c>
      <c r="T207" s="2">
        <v>44984</v>
      </c>
      <c r="U207" t="s">
        <v>323</v>
      </c>
      <c r="V207" t="s">
        <v>37</v>
      </c>
      <c r="W207" t="s">
        <v>38</v>
      </c>
      <c r="X207" t="s">
        <v>49</v>
      </c>
      <c r="Y207" t="s">
        <v>50</v>
      </c>
      <c r="Z207" t="s">
        <v>39</v>
      </c>
      <c r="AA207" t="s">
        <v>40</v>
      </c>
      <c r="AB207" t="s">
        <v>41</v>
      </c>
      <c r="AD207" t="s">
        <v>42</v>
      </c>
      <c r="AE207" t="s">
        <v>42</v>
      </c>
      <c r="AK207" t="e">
        <f>COUNTIF([1]Hoja1!$A$2:$A$371,S207)</f>
        <v>#VALUE!</v>
      </c>
    </row>
    <row r="208" spans="1:37" hidden="1" x14ac:dyDescent="0.25">
      <c r="A208" t="s">
        <v>36</v>
      </c>
      <c r="B208" t="s">
        <v>319</v>
      </c>
      <c r="C208" t="s">
        <v>307</v>
      </c>
      <c r="D208" t="s">
        <v>308</v>
      </c>
      <c r="E208" s="2">
        <v>44981</v>
      </c>
      <c r="F208" t="s">
        <v>48</v>
      </c>
      <c r="G208" t="s">
        <v>309</v>
      </c>
      <c r="H208" t="s">
        <v>310</v>
      </c>
      <c r="I208" s="1">
        <v>64958.61</v>
      </c>
      <c r="J208">
        <v>0</v>
      </c>
      <c r="K208" s="1">
        <v>64958.61</v>
      </c>
      <c r="L208" s="2">
        <v>44981</v>
      </c>
      <c r="M208">
        <v>2023</v>
      </c>
      <c r="N208">
        <v>2</v>
      </c>
      <c r="O208">
        <v>793646</v>
      </c>
      <c r="P208">
        <v>3</v>
      </c>
      <c r="Q208" s="1">
        <v>64958.61</v>
      </c>
      <c r="R208" s="1">
        <v>64958.61</v>
      </c>
      <c r="S208" t="s">
        <v>322</v>
      </c>
      <c r="T208" s="2">
        <v>44984</v>
      </c>
      <c r="U208" t="s">
        <v>323</v>
      </c>
      <c r="V208" t="s">
        <v>37</v>
      </c>
      <c r="W208" t="s">
        <v>38</v>
      </c>
      <c r="X208" t="s">
        <v>49</v>
      </c>
      <c r="Y208" t="s">
        <v>50</v>
      </c>
      <c r="Z208" t="s">
        <v>39</v>
      </c>
      <c r="AA208" t="s">
        <v>40</v>
      </c>
      <c r="AB208" t="s">
        <v>41</v>
      </c>
      <c r="AD208" t="s">
        <v>42</v>
      </c>
      <c r="AE208" t="s">
        <v>42</v>
      </c>
      <c r="AK208" t="e">
        <f>COUNTIF([1]Hoja1!$A$2:$A$371,S208)</f>
        <v>#VALUE!</v>
      </c>
    </row>
    <row r="209" spans="1:37" hidden="1" x14ac:dyDescent="0.25">
      <c r="A209" t="s">
        <v>36</v>
      </c>
      <c r="B209" t="s">
        <v>324</v>
      </c>
      <c r="C209" t="s">
        <v>325</v>
      </c>
      <c r="D209" t="s">
        <v>326</v>
      </c>
      <c r="E209" s="2">
        <v>44938</v>
      </c>
      <c r="F209" t="s">
        <v>48</v>
      </c>
      <c r="G209" t="s">
        <v>327</v>
      </c>
      <c r="H209" t="s">
        <v>328</v>
      </c>
      <c r="I209" s="1">
        <v>563406.57999999996</v>
      </c>
      <c r="J209">
        <v>0</v>
      </c>
      <c r="K209" s="1">
        <v>563406.57999999996</v>
      </c>
      <c r="L209" s="2">
        <v>44938</v>
      </c>
      <c r="M209">
        <v>2023</v>
      </c>
      <c r="N209">
        <v>1</v>
      </c>
      <c r="O209">
        <v>787108</v>
      </c>
      <c r="P209">
        <v>2</v>
      </c>
      <c r="Q209" s="1">
        <v>563406.57999999996</v>
      </c>
      <c r="R209" s="1">
        <v>563406.57999999996</v>
      </c>
      <c r="S209" t="s">
        <v>329</v>
      </c>
      <c r="T209" s="2">
        <v>44939</v>
      </c>
      <c r="U209" t="s">
        <v>330</v>
      </c>
      <c r="V209" t="s">
        <v>43</v>
      </c>
      <c r="W209" t="s">
        <v>44</v>
      </c>
      <c r="X209" t="s">
        <v>49</v>
      </c>
      <c r="Y209" t="s">
        <v>50</v>
      </c>
      <c r="Z209" t="s">
        <v>39</v>
      </c>
      <c r="AA209" t="s">
        <v>40</v>
      </c>
      <c r="AB209" t="s">
        <v>41</v>
      </c>
      <c r="AD209" t="s">
        <v>42</v>
      </c>
      <c r="AE209" t="s">
        <v>42</v>
      </c>
      <c r="AK209" t="e">
        <f>COUNTIF([1]Hoja1!$A$2:$A$371,S209)</f>
        <v>#VALUE!</v>
      </c>
    </row>
    <row r="210" spans="1:37" hidden="1" x14ac:dyDescent="0.25">
      <c r="A210" t="s">
        <v>36</v>
      </c>
      <c r="B210" t="s">
        <v>331</v>
      </c>
      <c r="C210" t="s">
        <v>325</v>
      </c>
      <c r="D210" t="s">
        <v>326</v>
      </c>
      <c r="E210" s="2">
        <v>44938</v>
      </c>
      <c r="F210" t="s">
        <v>48</v>
      </c>
      <c r="G210" t="s">
        <v>327</v>
      </c>
      <c r="H210" t="s">
        <v>328</v>
      </c>
      <c r="I210" s="1">
        <v>802417.44</v>
      </c>
      <c r="J210">
        <v>0</v>
      </c>
      <c r="K210" s="1">
        <v>802417.44</v>
      </c>
      <c r="L210" s="2">
        <v>44938</v>
      </c>
      <c r="M210">
        <v>2023</v>
      </c>
      <c r="N210">
        <v>1</v>
      </c>
      <c r="O210">
        <v>787108</v>
      </c>
      <c r="P210">
        <v>3</v>
      </c>
      <c r="Q210" s="1">
        <v>802417.44</v>
      </c>
      <c r="R210" s="1">
        <v>802417.44</v>
      </c>
      <c r="S210" t="s">
        <v>329</v>
      </c>
      <c r="T210" s="2">
        <v>44939</v>
      </c>
      <c r="U210" t="s">
        <v>330</v>
      </c>
      <c r="V210" t="s">
        <v>43</v>
      </c>
      <c r="W210" t="s">
        <v>44</v>
      </c>
      <c r="X210" t="s">
        <v>49</v>
      </c>
      <c r="Y210" t="s">
        <v>50</v>
      </c>
      <c r="Z210" t="s">
        <v>39</v>
      </c>
      <c r="AA210" t="s">
        <v>40</v>
      </c>
      <c r="AB210" t="s">
        <v>41</v>
      </c>
      <c r="AD210" t="s">
        <v>42</v>
      </c>
      <c r="AE210" t="s">
        <v>42</v>
      </c>
      <c r="AK210" t="e">
        <f>COUNTIF([1]Hoja1!$A$2:$A$371,S210)</f>
        <v>#VALUE!</v>
      </c>
    </row>
    <row r="211" spans="1:37" hidden="1" x14ac:dyDescent="0.25">
      <c r="A211" t="s">
        <v>36</v>
      </c>
      <c r="B211" t="s">
        <v>332</v>
      </c>
      <c r="C211" t="s">
        <v>325</v>
      </c>
      <c r="D211" t="s">
        <v>326</v>
      </c>
      <c r="E211" s="2">
        <v>44938</v>
      </c>
      <c r="F211" t="s">
        <v>48</v>
      </c>
      <c r="G211" t="s">
        <v>327</v>
      </c>
      <c r="H211" t="s">
        <v>328</v>
      </c>
      <c r="I211" s="1">
        <v>1434576.58</v>
      </c>
      <c r="J211">
        <v>0</v>
      </c>
      <c r="K211" s="1">
        <v>1434576.58</v>
      </c>
      <c r="L211" s="2">
        <v>44938</v>
      </c>
      <c r="M211">
        <v>2023</v>
      </c>
      <c r="N211">
        <v>1</v>
      </c>
      <c r="O211">
        <v>787108</v>
      </c>
      <c r="P211">
        <v>4</v>
      </c>
      <c r="Q211" s="1">
        <v>1434576.58</v>
      </c>
      <c r="R211" s="1">
        <v>1434576.58</v>
      </c>
      <c r="S211" t="s">
        <v>329</v>
      </c>
      <c r="T211" s="2">
        <v>44939</v>
      </c>
      <c r="U211" t="s">
        <v>330</v>
      </c>
      <c r="V211" t="s">
        <v>43</v>
      </c>
      <c r="W211" t="s">
        <v>44</v>
      </c>
      <c r="X211" t="s">
        <v>49</v>
      </c>
      <c r="Y211" t="s">
        <v>50</v>
      </c>
      <c r="Z211" t="s">
        <v>39</v>
      </c>
      <c r="AA211" t="s">
        <v>40</v>
      </c>
      <c r="AB211" t="s">
        <v>41</v>
      </c>
      <c r="AD211" t="s">
        <v>42</v>
      </c>
      <c r="AE211" t="s">
        <v>42</v>
      </c>
      <c r="AK211" t="e">
        <f>COUNTIF([1]Hoja1!$A$2:$A$371,S211)</f>
        <v>#VALUE!</v>
      </c>
    </row>
    <row r="212" spans="1:37" hidden="1" x14ac:dyDescent="0.25">
      <c r="A212" t="s">
        <v>36</v>
      </c>
      <c r="B212" t="s">
        <v>333</v>
      </c>
      <c r="C212" t="s">
        <v>325</v>
      </c>
      <c r="D212" t="s">
        <v>326</v>
      </c>
      <c r="E212" s="2">
        <v>44938</v>
      </c>
      <c r="F212" t="s">
        <v>48</v>
      </c>
      <c r="G212" t="s">
        <v>327</v>
      </c>
      <c r="H212" t="s">
        <v>328</v>
      </c>
      <c r="I212" s="1">
        <v>886650.87</v>
      </c>
      <c r="J212">
        <v>0</v>
      </c>
      <c r="K212" s="1">
        <v>886650.87</v>
      </c>
      <c r="L212" s="2">
        <v>44938</v>
      </c>
      <c r="M212">
        <v>2023</v>
      </c>
      <c r="N212">
        <v>1</v>
      </c>
      <c r="O212">
        <v>787108</v>
      </c>
      <c r="P212">
        <v>5</v>
      </c>
      <c r="Q212" s="1">
        <v>886650.87</v>
      </c>
      <c r="R212" s="1">
        <v>886650.87</v>
      </c>
      <c r="S212" t="s">
        <v>329</v>
      </c>
      <c r="T212" s="2">
        <v>44939</v>
      </c>
      <c r="U212" t="s">
        <v>330</v>
      </c>
      <c r="V212" t="s">
        <v>43</v>
      </c>
      <c r="W212" t="s">
        <v>44</v>
      </c>
      <c r="X212" t="s">
        <v>49</v>
      </c>
      <c r="Y212" t="s">
        <v>50</v>
      </c>
      <c r="Z212" t="s">
        <v>39</v>
      </c>
      <c r="AA212" t="s">
        <v>40</v>
      </c>
      <c r="AB212" t="s">
        <v>41</v>
      </c>
      <c r="AD212" t="s">
        <v>42</v>
      </c>
      <c r="AE212" t="s">
        <v>42</v>
      </c>
      <c r="AK212" t="e">
        <f>COUNTIF([1]Hoja1!$A$2:$A$371,S212)</f>
        <v>#VALUE!</v>
      </c>
    </row>
    <row r="213" spans="1:37" hidden="1" x14ac:dyDescent="0.25">
      <c r="A213" t="s">
        <v>36</v>
      </c>
      <c r="B213" t="s">
        <v>334</v>
      </c>
      <c r="C213" t="s">
        <v>325</v>
      </c>
      <c r="D213" t="s">
        <v>326</v>
      </c>
      <c r="E213" s="2">
        <v>44938</v>
      </c>
      <c r="F213" t="s">
        <v>48</v>
      </c>
      <c r="G213" t="s">
        <v>327</v>
      </c>
      <c r="H213" t="s">
        <v>328</v>
      </c>
      <c r="I213" s="1">
        <v>1079544.72</v>
      </c>
      <c r="J213">
        <v>0</v>
      </c>
      <c r="K213" s="1">
        <v>1079544.72</v>
      </c>
      <c r="L213" s="2">
        <v>44938</v>
      </c>
      <c r="M213">
        <v>2023</v>
      </c>
      <c r="N213">
        <v>1</v>
      </c>
      <c r="O213">
        <v>787108</v>
      </c>
      <c r="P213">
        <v>6</v>
      </c>
      <c r="Q213" s="1">
        <v>1079544.72</v>
      </c>
      <c r="R213" s="1">
        <v>1079544.72</v>
      </c>
      <c r="S213" t="s">
        <v>329</v>
      </c>
      <c r="T213" s="2">
        <v>44939</v>
      </c>
      <c r="U213" t="s">
        <v>330</v>
      </c>
      <c r="V213" t="s">
        <v>43</v>
      </c>
      <c r="W213" t="s">
        <v>44</v>
      </c>
      <c r="X213" t="s">
        <v>49</v>
      </c>
      <c r="Y213" t="s">
        <v>50</v>
      </c>
      <c r="Z213" t="s">
        <v>39</v>
      </c>
      <c r="AA213" t="s">
        <v>40</v>
      </c>
      <c r="AB213" t="s">
        <v>41</v>
      </c>
      <c r="AD213" t="s">
        <v>42</v>
      </c>
      <c r="AE213" t="s">
        <v>42</v>
      </c>
      <c r="AK213" t="e">
        <f>COUNTIF([1]Hoja1!$A$2:$A$371,S213)</f>
        <v>#VALUE!</v>
      </c>
    </row>
    <row r="214" spans="1:37" hidden="1" x14ac:dyDescent="0.25">
      <c r="A214" t="s">
        <v>36</v>
      </c>
      <c r="B214" t="s">
        <v>332</v>
      </c>
      <c r="C214" t="s">
        <v>325</v>
      </c>
      <c r="D214" t="s">
        <v>326</v>
      </c>
      <c r="E214" s="2">
        <v>44957</v>
      </c>
      <c r="F214" t="s">
        <v>48</v>
      </c>
      <c r="G214" t="s">
        <v>327</v>
      </c>
      <c r="H214" t="s">
        <v>328</v>
      </c>
      <c r="I214" s="1">
        <v>2380526.9300000002</v>
      </c>
      <c r="J214">
        <v>0</v>
      </c>
      <c r="K214" s="1">
        <v>2380526.9300000002</v>
      </c>
      <c r="L214" s="2">
        <v>44957</v>
      </c>
      <c r="M214">
        <v>2023</v>
      </c>
      <c r="N214">
        <v>1</v>
      </c>
      <c r="O214">
        <v>787425</v>
      </c>
      <c r="P214">
        <v>1</v>
      </c>
      <c r="Q214" s="1">
        <v>2380526.9300000002</v>
      </c>
      <c r="R214" s="1">
        <v>2380526.9300000002</v>
      </c>
      <c r="S214" t="s">
        <v>335</v>
      </c>
      <c r="T214" s="2">
        <v>44958</v>
      </c>
      <c r="U214" t="s">
        <v>336</v>
      </c>
      <c r="V214" t="s">
        <v>43</v>
      </c>
      <c r="W214" t="s">
        <v>44</v>
      </c>
      <c r="X214" t="s">
        <v>49</v>
      </c>
      <c r="Y214" t="s">
        <v>50</v>
      </c>
      <c r="Z214" t="s">
        <v>39</v>
      </c>
      <c r="AA214" t="s">
        <v>40</v>
      </c>
      <c r="AB214" t="s">
        <v>41</v>
      </c>
      <c r="AD214" t="s">
        <v>42</v>
      </c>
      <c r="AE214" t="s">
        <v>42</v>
      </c>
      <c r="AK214" t="e">
        <f>COUNTIF([1]Hoja1!$A$2:$A$371,S214)</f>
        <v>#VALUE!</v>
      </c>
    </row>
    <row r="215" spans="1:37" hidden="1" x14ac:dyDescent="0.25">
      <c r="A215" t="s">
        <v>36</v>
      </c>
      <c r="B215" t="s">
        <v>324</v>
      </c>
      <c r="C215" t="s">
        <v>325</v>
      </c>
      <c r="D215" t="s">
        <v>326</v>
      </c>
      <c r="E215" s="2">
        <v>44957</v>
      </c>
      <c r="F215" t="s">
        <v>48</v>
      </c>
      <c r="G215" t="s">
        <v>327</v>
      </c>
      <c r="H215" t="s">
        <v>328</v>
      </c>
      <c r="I215" s="1">
        <v>934913.17</v>
      </c>
      <c r="J215">
        <v>0</v>
      </c>
      <c r="K215" s="1">
        <v>934913.17</v>
      </c>
      <c r="L215" s="2">
        <v>44957</v>
      </c>
      <c r="M215">
        <v>2023</v>
      </c>
      <c r="N215">
        <v>1</v>
      </c>
      <c r="O215">
        <v>787425</v>
      </c>
      <c r="P215">
        <v>2</v>
      </c>
      <c r="Q215" s="1">
        <v>934913.17</v>
      </c>
      <c r="R215" s="1">
        <v>934913.17</v>
      </c>
      <c r="S215" t="s">
        <v>335</v>
      </c>
      <c r="T215" s="2">
        <v>44958</v>
      </c>
      <c r="U215" t="s">
        <v>336</v>
      </c>
      <c r="V215" t="s">
        <v>43</v>
      </c>
      <c r="W215" t="s">
        <v>44</v>
      </c>
      <c r="X215" t="s">
        <v>49</v>
      </c>
      <c r="Y215" t="s">
        <v>50</v>
      </c>
      <c r="Z215" t="s">
        <v>39</v>
      </c>
      <c r="AA215" t="s">
        <v>40</v>
      </c>
      <c r="AB215" t="s">
        <v>41</v>
      </c>
      <c r="AD215" t="s">
        <v>42</v>
      </c>
      <c r="AE215" t="s">
        <v>42</v>
      </c>
      <c r="AK215" t="e">
        <f>COUNTIF([1]Hoja1!$A$2:$A$371,S215)</f>
        <v>#VALUE!</v>
      </c>
    </row>
    <row r="216" spans="1:37" hidden="1" x14ac:dyDescent="0.25">
      <c r="A216" t="s">
        <v>36</v>
      </c>
      <c r="B216" t="s">
        <v>331</v>
      </c>
      <c r="C216" t="s">
        <v>325</v>
      </c>
      <c r="D216" t="s">
        <v>326</v>
      </c>
      <c r="E216" s="2">
        <v>44957</v>
      </c>
      <c r="F216" t="s">
        <v>48</v>
      </c>
      <c r="G216" t="s">
        <v>327</v>
      </c>
      <c r="H216" t="s">
        <v>328</v>
      </c>
      <c r="I216" s="1">
        <v>1331526.2</v>
      </c>
      <c r="J216">
        <v>0</v>
      </c>
      <c r="K216" s="1">
        <v>1331526.2</v>
      </c>
      <c r="L216" s="2">
        <v>44957</v>
      </c>
      <c r="M216">
        <v>2023</v>
      </c>
      <c r="N216">
        <v>1</v>
      </c>
      <c r="O216">
        <v>787425</v>
      </c>
      <c r="P216">
        <v>3</v>
      </c>
      <c r="Q216" s="1">
        <v>1331526.2</v>
      </c>
      <c r="R216" s="1">
        <v>1331526.2</v>
      </c>
      <c r="S216" t="s">
        <v>335</v>
      </c>
      <c r="T216" s="2">
        <v>44958</v>
      </c>
      <c r="U216" t="s">
        <v>336</v>
      </c>
      <c r="V216" t="s">
        <v>43</v>
      </c>
      <c r="W216" t="s">
        <v>44</v>
      </c>
      <c r="X216" t="s">
        <v>49</v>
      </c>
      <c r="Y216" t="s">
        <v>50</v>
      </c>
      <c r="Z216" t="s">
        <v>39</v>
      </c>
      <c r="AA216" t="s">
        <v>40</v>
      </c>
      <c r="AB216" t="s">
        <v>41</v>
      </c>
      <c r="AD216" t="s">
        <v>42</v>
      </c>
      <c r="AE216" t="s">
        <v>42</v>
      </c>
      <c r="AK216" t="e">
        <f>COUNTIF([1]Hoja1!$A$2:$A$371,S216)</f>
        <v>#VALUE!</v>
      </c>
    </row>
    <row r="217" spans="1:37" hidden="1" x14ac:dyDescent="0.25">
      <c r="A217" t="s">
        <v>36</v>
      </c>
      <c r="B217" t="s">
        <v>333</v>
      </c>
      <c r="C217" t="s">
        <v>325</v>
      </c>
      <c r="D217" t="s">
        <v>326</v>
      </c>
      <c r="E217" s="2">
        <v>44957</v>
      </c>
      <c r="F217" t="s">
        <v>48</v>
      </c>
      <c r="G217" t="s">
        <v>327</v>
      </c>
      <c r="H217" t="s">
        <v>328</v>
      </c>
      <c r="I217" s="1">
        <v>1471302.62</v>
      </c>
      <c r="J217">
        <v>0</v>
      </c>
      <c r="K217" s="1">
        <v>1471302.62</v>
      </c>
      <c r="L217" s="2">
        <v>44957</v>
      </c>
      <c r="M217">
        <v>2023</v>
      </c>
      <c r="N217">
        <v>1</v>
      </c>
      <c r="O217">
        <v>787425</v>
      </c>
      <c r="P217">
        <v>4</v>
      </c>
      <c r="Q217" s="1">
        <v>1471302.62</v>
      </c>
      <c r="R217" s="1">
        <v>1471302.62</v>
      </c>
      <c r="S217" t="s">
        <v>335</v>
      </c>
      <c r="T217" s="2">
        <v>44958</v>
      </c>
      <c r="U217" t="s">
        <v>336</v>
      </c>
      <c r="V217" t="s">
        <v>43</v>
      </c>
      <c r="W217" t="s">
        <v>44</v>
      </c>
      <c r="X217" t="s">
        <v>49</v>
      </c>
      <c r="Y217" t="s">
        <v>50</v>
      </c>
      <c r="Z217" t="s">
        <v>39</v>
      </c>
      <c r="AA217" t="s">
        <v>40</v>
      </c>
      <c r="AB217" t="s">
        <v>41</v>
      </c>
      <c r="AD217" t="s">
        <v>42</v>
      </c>
      <c r="AE217" t="s">
        <v>42</v>
      </c>
      <c r="AK217" t="e">
        <f>COUNTIF([1]Hoja1!$A$2:$A$371,S217)</f>
        <v>#VALUE!</v>
      </c>
    </row>
    <row r="218" spans="1:37" hidden="1" x14ac:dyDescent="0.25">
      <c r="A218" t="s">
        <v>36</v>
      </c>
      <c r="B218" t="s">
        <v>334</v>
      </c>
      <c r="C218" t="s">
        <v>325</v>
      </c>
      <c r="D218" t="s">
        <v>326</v>
      </c>
      <c r="E218" s="2">
        <v>44957</v>
      </c>
      <c r="F218" t="s">
        <v>48</v>
      </c>
      <c r="G218" t="s">
        <v>327</v>
      </c>
      <c r="H218" t="s">
        <v>328</v>
      </c>
      <c r="I218" s="1">
        <v>1791389.39</v>
      </c>
      <c r="J218">
        <v>0</v>
      </c>
      <c r="K218" s="1">
        <v>1791389.39</v>
      </c>
      <c r="L218" s="2">
        <v>44957</v>
      </c>
      <c r="M218">
        <v>2023</v>
      </c>
      <c r="N218">
        <v>1</v>
      </c>
      <c r="O218">
        <v>787425</v>
      </c>
      <c r="P218">
        <v>5</v>
      </c>
      <c r="Q218" s="1">
        <v>1791389.39</v>
      </c>
      <c r="R218" s="1">
        <v>1791389.39</v>
      </c>
      <c r="S218" t="s">
        <v>335</v>
      </c>
      <c r="T218" s="2">
        <v>44958</v>
      </c>
      <c r="U218" t="s">
        <v>336</v>
      </c>
      <c r="V218" t="s">
        <v>43</v>
      </c>
      <c r="W218" t="s">
        <v>44</v>
      </c>
      <c r="X218" t="s">
        <v>49</v>
      </c>
      <c r="Y218" t="s">
        <v>50</v>
      </c>
      <c r="Z218" t="s">
        <v>39</v>
      </c>
      <c r="AA218" t="s">
        <v>40</v>
      </c>
      <c r="AB218" t="s">
        <v>41</v>
      </c>
      <c r="AD218" t="s">
        <v>42</v>
      </c>
      <c r="AE218" t="s">
        <v>42</v>
      </c>
      <c r="AK218" t="e">
        <f>COUNTIF([1]Hoja1!$A$2:$A$371,S218)</f>
        <v>#VALUE!</v>
      </c>
    </row>
    <row r="219" spans="1:37" hidden="1" x14ac:dyDescent="0.25">
      <c r="A219" t="s">
        <v>36</v>
      </c>
      <c r="B219" t="s">
        <v>332</v>
      </c>
      <c r="C219" t="s">
        <v>325</v>
      </c>
      <c r="D219" t="s">
        <v>326</v>
      </c>
      <c r="E219" s="2">
        <v>44967</v>
      </c>
      <c r="F219" t="s">
        <v>48</v>
      </c>
      <c r="G219" t="s">
        <v>327</v>
      </c>
      <c r="H219" t="s">
        <v>328</v>
      </c>
      <c r="I219" s="1">
        <v>3815103.51</v>
      </c>
      <c r="J219">
        <v>0</v>
      </c>
      <c r="K219" s="1">
        <v>3815103.51</v>
      </c>
      <c r="L219" s="2">
        <v>44967</v>
      </c>
      <c r="M219">
        <v>2023</v>
      </c>
      <c r="N219">
        <v>2</v>
      </c>
      <c r="O219">
        <v>790080</v>
      </c>
      <c r="P219">
        <v>1</v>
      </c>
      <c r="Q219" s="1">
        <v>3815103.51</v>
      </c>
      <c r="R219" s="1">
        <v>3815103.51</v>
      </c>
      <c r="S219" t="s">
        <v>337</v>
      </c>
      <c r="T219" s="2">
        <v>44971</v>
      </c>
      <c r="U219" t="s">
        <v>338</v>
      </c>
      <c r="V219" t="s">
        <v>43</v>
      </c>
      <c r="W219" t="s">
        <v>44</v>
      </c>
      <c r="X219" t="s">
        <v>49</v>
      </c>
      <c r="Y219" t="s">
        <v>50</v>
      </c>
      <c r="Z219" t="s">
        <v>39</v>
      </c>
      <c r="AA219" t="s">
        <v>40</v>
      </c>
      <c r="AB219" t="s">
        <v>41</v>
      </c>
      <c r="AD219" t="s">
        <v>42</v>
      </c>
      <c r="AE219" t="s">
        <v>42</v>
      </c>
      <c r="AK219" t="e">
        <f>COUNTIF([1]Hoja1!$A$2:$A$371,S219)</f>
        <v>#VALUE!</v>
      </c>
    </row>
    <row r="220" spans="1:37" hidden="1" x14ac:dyDescent="0.25">
      <c r="A220" t="s">
        <v>36</v>
      </c>
      <c r="B220" t="s">
        <v>324</v>
      </c>
      <c r="C220" t="s">
        <v>325</v>
      </c>
      <c r="D220" t="s">
        <v>326</v>
      </c>
      <c r="E220" s="2">
        <v>44967</v>
      </c>
      <c r="F220" t="s">
        <v>48</v>
      </c>
      <c r="G220" t="s">
        <v>327</v>
      </c>
      <c r="H220" t="s">
        <v>328</v>
      </c>
      <c r="I220" s="1">
        <v>1498319.75</v>
      </c>
      <c r="J220">
        <v>0</v>
      </c>
      <c r="K220" s="1">
        <v>1498319.75</v>
      </c>
      <c r="L220" s="2">
        <v>44967</v>
      </c>
      <c r="M220">
        <v>2023</v>
      </c>
      <c r="N220">
        <v>2</v>
      </c>
      <c r="O220">
        <v>790080</v>
      </c>
      <c r="P220">
        <v>2</v>
      </c>
      <c r="Q220" s="1">
        <v>1498319.75</v>
      </c>
      <c r="R220" s="1">
        <v>1498319.75</v>
      </c>
      <c r="S220" t="s">
        <v>337</v>
      </c>
      <c r="T220" s="2">
        <v>44971</v>
      </c>
      <c r="U220" t="s">
        <v>338</v>
      </c>
      <c r="V220" t="s">
        <v>43</v>
      </c>
      <c r="W220" t="s">
        <v>44</v>
      </c>
      <c r="X220" t="s">
        <v>49</v>
      </c>
      <c r="Y220" t="s">
        <v>50</v>
      </c>
      <c r="Z220" t="s">
        <v>39</v>
      </c>
      <c r="AA220" t="s">
        <v>40</v>
      </c>
      <c r="AB220" t="s">
        <v>41</v>
      </c>
      <c r="AD220" t="s">
        <v>42</v>
      </c>
      <c r="AE220" t="s">
        <v>42</v>
      </c>
      <c r="AK220" t="e">
        <f>COUNTIF([1]Hoja1!$A$2:$A$371,S220)</f>
        <v>#VALUE!</v>
      </c>
    </row>
    <row r="221" spans="1:37" hidden="1" x14ac:dyDescent="0.25">
      <c r="A221" t="s">
        <v>36</v>
      </c>
      <c r="B221" t="s">
        <v>331</v>
      </c>
      <c r="C221" t="s">
        <v>325</v>
      </c>
      <c r="D221" t="s">
        <v>326</v>
      </c>
      <c r="E221" s="2">
        <v>44967</v>
      </c>
      <c r="F221" t="s">
        <v>48</v>
      </c>
      <c r="G221" t="s">
        <v>327</v>
      </c>
      <c r="H221" t="s">
        <v>328</v>
      </c>
      <c r="I221" s="1">
        <v>2133943.64</v>
      </c>
      <c r="J221">
        <v>0</v>
      </c>
      <c r="K221" s="1">
        <v>2133943.64</v>
      </c>
      <c r="L221" s="2">
        <v>44967</v>
      </c>
      <c r="M221">
        <v>2023</v>
      </c>
      <c r="N221">
        <v>2</v>
      </c>
      <c r="O221">
        <v>790080</v>
      </c>
      <c r="P221">
        <v>3</v>
      </c>
      <c r="Q221" s="1">
        <v>2133943.64</v>
      </c>
      <c r="R221" s="1">
        <v>2133943.64</v>
      </c>
      <c r="S221" t="s">
        <v>337</v>
      </c>
      <c r="T221" s="2">
        <v>44971</v>
      </c>
      <c r="U221" t="s">
        <v>338</v>
      </c>
      <c r="V221" t="s">
        <v>43</v>
      </c>
      <c r="W221" t="s">
        <v>44</v>
      </c>
      <c r="X221" t="s">
        <v>49</v>
      </c>
      <c r="Y221" t="s">
        <v>50</v>
      </c>
      <c r="Z221" t="s">
        <v>39</v>
      </c>
      <c r="AA221" t="s">
        <v>40</v>
      </c>
      <c r="AB221" t="s">
        <v>41</v>
      </c>
      <c r="AD221" t="s">
        <v>42</v>
      </c>
      <c r="AE221" t="s">
        <v>42</v>
      </c>
      <c r="AK221" t="e">
        <f>COUNTIF([1]Hoja1!$A$2:$A$371,S221)</f>
        <v>#VALUE!</v>
      </c>
    </row>
    <row r="222" spans="1:37" hidden="1" x14ac:dyDescent="0.25">
      <c r="A222" t="s">
        <v>36</v>
      </c>
      <c r="B222" t="s">
        <v>333</v>
      </c>
      <c r="C222" t="s">
        <v>325</v>
      </c>
      <c r="D222" t="s">
        <v>326</v>
      </c>
      <c r="E222" s="2">
        <v>44967</v>
      </c>
      <c r="F222" t="s">
        <v>48</v>
      </c>
      <c r="G222" t="s">
        <v>327</v>
      </c>
      <c r="H222" t="s">
        <v>328</v>
      </c>
      <c r="I222" s="1">
        <v>2357953.4900000002</v>
      </c>
      <c r="J222">
        <v>0</v>
      </c>
      <c r="K222" s="1">
        <v>2357953.4900000002</v>
      </c>
      <c r="L222" s="2">
        <v>44967</v>
      </c>
      <c r="M222">
        <v>2023</v>
      </c>
      <c r="N222">
        <v>2</v>
      </c>
      <c r="O222">
        <v>790080</v>
      </c>
      <c r="P222">
        <v>4</v>
      </c>
      <c r="Q222" s="1">
        <v>2357953.4900000002</v>
      </c>
      <c r="R222" s="1">
        <v>2357953.4900000002</v>
      </c>
      <c r="S222" t="s">
        <v>337</v>
      </c>
      <c r="T222" s="2">
        <v>44971</v>
      </c>
      <c r="U222" t="s">
        <v>338</v>
      </c>
      <c r="V222" t="s">
        <v>43</v>
      </c>
      <c r="W222" t="s">
        <v>44</v>
      </c>
      <c r="X222" t="s">
        <v>49</v>
      </c>
      <c r="Y222" t="s">
        <v>50</v>
      </c>
      <c r="Z222" t="s">
        <v>39</v>
      </c>
      <c r="AA222" t="s">
        <v>40</v>
      </c>
      <c r="AB222" t="s">
        <v>41</v>
      </c>
      <c r="AD222" t="s">
        <v>42</v>
      </c>
      <c r="AE222" t="s">
        <v>42</v>
      </c>
      <c r="AK222" t="e">
        <f>COUNTIF([1]Hoja1!$A$2:$A$371,S222)</f>
        <v>#VALUE!</v>
      </c>
    </row>
    <row r="223" spans="1:37" hidden="1" x14ac:dyDescent="0.25">
      <c r="A223" t="s">
        <v>36</v>
      </c>
      <c r="B223" t="s">
        <v>334</v>
      </c>
      <c r="C223" t="s">
        <v>325</v>
      </c>
      <c r="D223" t="s">
        <v>326</v>
      </c>
      <c r="E223" s="2">
        <v>44967</v>
      </c>
      <c r="F223" t="s">
        <v>48</v>
      </c>
      <c r="G223" t="s">
        <v>327</v>
      </c>
      <c r="H223" t="s">
        <v>328</v>
      </c>
      <c r="I223" s="1">
        <v>2870934.11</v>
      </c>
      <c r="J223">
        <v>0</v>
      </c>
      <c r="K223" s="1">
        <v>2870934.11</v>
      </c>
      <c r="L223" s="2">
        <v>44967</v>
      </c>
      <c r="M223">
        <v>2023</v>
      </c>
      <c r="N223">
        <v>2</v>
      </c>
      <c r="O223">
        <v>790080</v>
      </c>
      <c r="P223">
        <v>5</v>
      </c>
      <c r="Q223" s="1">
        <v>2870934.11</v>
      </c>
      <c r="R223" s="1">
        <v>2870934.11</v>
      </c>
      <c r="S223" t="s">
        <v>337</v>
      </c>
      <c r="T223" s="2">
        <v>44971</v>
      </c>
      <c r="U223" t="s">
        <v>338</v>
      </c>
      <c r="V223" t="s">
        <v>43</v>
      </c>
      <c r="W223" t="s">
        <v>44</v>
      </c>
      <c r="X223" t="s">
        <v>49</v>
      </c>
      <c r="Y223" t="s">
        <v>50</v>
      </c>
      <c r="Z223" t="s">
        <v>39</v>
      </c>
      <c r="AA223" t="s">
        <v>40</v>
      </c>
      <c r="AB223" t="s">
        <v>41</v>
      </c>
      <c r="AD223" t="s">
        <v>42</v>
      </c>
      <c r="AE223" t="s">
        <v>42</v>
      </c>
      <c r="AK223" t="e">
        <f>COUNTIF([1]Hoja1!$A$2:$A$371,S223)</f>
        <v>#VALUE!</v>
      </c>
    </row>
    <row r="224" spans="1:37" hidden="1" x14ac:dyDescent="0.25">
      <c r="A224" t="s">
        <v>36</v>
      </c>
      <c r="B224" t="s">
        <v>332</v>
      </c>
      <c r="C224" t="s">
        <v>325</v>
      </c>
      <c r="D224" t="s">
        <v>326</v>
      </c>
      <c r="E224" s="2">
        <v>44984</v>
      </c>
      <c r="F224" t="s">
        <v>48</v>
      </c>
      <c r="G224" t="s">
        <v>327</v>
      </c>
      <c r="H224" t="s">
        <v>328</v>
      </c>
      <c r="I224" s="1">
        <v>50000000</v>
      </c>
      <c r="J224">
        <v>0</v>
      </c>
      <c r="K224" s="1">
        <v>50000000</v>
      </c>
      <c r="L224" s="2">
        <v>44984</v>
      </c>
      <c r="M224">
        <v>2023</v>
      </c>
      <c r="N224">
        <v>2</v>
      </c>
      <c r="O224">
        <v>794311</v>
      </c>
      <c r="P224">
        <v>1</v>
      </c>
      <c r="Q224" s="1">
        <v>0</v>
      </c>
      <c r="R224" s="1">
        <v>0</v>
      </c>
      <c r="S224" t="s">
        <v>339</v>
      </c>
      <c r="X224" t="s">
        <v>49</v>
      </c>
      <c r="Y224" t="s">
        <v>50</v>
      </c>
      <c r="Z224" t="s">
        <v>39</v>
      </c>
      <c r="AA224" t="s">
        <v>40</v>
      </c>
      <c r="AB224" t="s">
        <v>41</v>
      </c>
      <c r="AD224" t="s">
        <v>42</v>
      </c>
      <c r="AE224" t="s">
        <v>41</v>
      </c>
      <c r="AK224" t="e">
        <f>COUNTIF([1]Hoja1!$A$2:$A$371,S224)</f>
        <v>#VALUE!</v>
      </c>
    </row>
    <row r="225" spans="1:37" hidden="1" x14ac:dyDescent="0.25">
      <c r="A225" t="s">
        <v>36</v>
      </c>
      <c r="B225" t="s">
        <v>324</v>
      </c>
      <c r="C225" t="s">
        <v>325</v>
      </c>
      <c r="D225" t="s">
        <v>326</v>
      </c>
      <c r="E225" s="2">
        <v>44984</v>
      </c>
      <c r="F225" t="s">
        <v>48</v>
      </c>
      <c r="G225" t="s">
        <v>327</v>
      </c>
      <c r="H225" t="s">
        <v>328</v>
      </c>
      <c r="I225" s="1">
        <v>50000000</v>
      </c>
      <c r="J225">
        <v>0</v>
      </c>
      <c r="K225" s="1">
        <v>50000000</v>
      </c>
      <c r="L225" s="2">
        <v>44984</v>
      </c>
      <c r="M225">
        <v>2023</v>
      </c>
      <c r="N225">
        <v>2</v>
      </c>
      <c r="O225">
        <v>794311</v>
      </c>
      <c r="P225">
        <v>2</v>
      </c>
      <c r="Q225" s="1">
        <v>0</v>
      </c>
      <c r="R225" s="1">
        <v>0</v>
      </c>
      <c r="S225" t="s">
        <v>339</v>
      </c>
      <c r="X225" t="s">
        <v>49</v>
      </c>
      <c r="Y225" t="s">
        <v>50</v>
      </c>
      <c r="Z225" t="s">
        <v>39</v>
      </c>
      <c r="AA225" t="s">
        <v>40</v>
      </c>
      <c r="AB225" t="s">
        <v>41</v>
      </c>
      <c r="AD225" t="s">
        <v>42</v>
      </c>
      <c r="AE225" t="s">
        <v>41</v>
      </c>
      <c r="AK225" t="e">
        <f>COUNTIF([1]Hoja1!$A$2:$A$371,S225)</f>
        <v>#VALUE!</v>
      </c>
    </row>
    <row r="226" spans="1:37" hidden="1" x14ac:dyDescent="0.25">
      <c r="A226" t="s">
        <v>36</v>
      </c>
      <c r="B226" t="s">
        <v>340</v>
      </c>
      <c r="C226" t="s">
        <v>341</v>
      </c>
      <c r="D226" t="s">
        <v>342</v>
      </c>
      <c r="E226" s="2">
        <v>44938</v>
      </c>
      <c r="F226" t="s">
        <v>48</v>
      </c>
      <c r="G226" t="s">
        <v>343</v>
      </c>
      <c r="H226" t="s">
        <v>344</v>
      </c>
      <c r="I226" s="1">
        <v>2383993.31</v>
      </c>
      <c r="J226">
        <v>0</v>
      </c>
      <c r="K226" s="1">
        <v>2383993.31</v>
      </c>
      <c r="L226" s="2">
        <v>44938</v>
      </c>
      <c r="M226">
        <v>2023</v>
      </c>
      <c r="N226">
        <v>1</v>
      </c>
      <c r="O226">
        <v>785158</v>
      </c>
      <c r="P226">
        <v>1</v>
      </c>
      <c r="Q226" s="1">
        <v>2383993.31</v>
      </c>
      <c r="R226" s="1">
        <v>2383993.31</v>
      </c>
      <c r="S226" t="s">
        <v>345</v>
      </c>
      <c r="T226" s="2">
        <v>44939</v>
      </c>
      <c r="U226" t="s">
        <v>346</v>
      </c>
      <c r="V226" t="s">
        <v>43</v>
      </c>
      <c r="W226" t="s">
        <v>44</v>
      </c>
      <c r="X226" t="s">
        <v>49</v>
      </c>
      <c r="Y226" t="s">
        <v>50</v>
      </c>
      <c r="Z226" t="s">
        <v>39</v>
      </c>
      <c r="AA226" t="s">
        <v>40</v>
      </c>
      <c r="AB226" t="s">
        <v>41</v>
      </c>
      <c r="AD226" t="s">
        <v>42</v>
      </c>
      <c r="AE226" t="s">
        <v>42</v>
      </c>
      <c r="AK226" t="e">
        <f>COUNTIF([1]Hoja1!$A$2:$A$371,S226)</f>
        <v>#VALUE!</v>
      </c>
    </row>
    <row r="227" spans="1:37" hidden="1" x14ac:dyDescent="0.25">
      <c r="A227" t="s">
        <v>36</v>
      </c>
      <c r="B227" t="s">
        <v>340</v>
      </c>
      <c r="C227" t="s">
        <v>341</v>
      </c>
      <c r="D227" t="s">
        <v>342</v>
      </c>
      <c r="E227" s="2">
        <v>44953</v>
      </c>
      <c r="F227" t="s">
        <v>48</v>
      </c>
      <c r="G227" t="s">
        <v>343</v>
      </c>
      <c r="H227" t="s">
        <v>344</v>
      </c>
      <c r="I227" s="1">
        <v>618087.77</v>
      </c>
      <c r="J227">
        <v>0</v>
      </c>
      <c r="K227" s="1">
        <v>618087.77</v>
      </c>
      <c r="L227" s="2">
        <v>44953</v>
      </c>
      <c r="M227">
        <v>2023</v>
      </c>
      <c r="N227">
        <v>1</v>
      </c>
      <c r="O227">
        <v>786752</v>
      </c>
      <c r="P227">
        <v>1</v>
      </c>
      <c r="Q227" s="1">
        <v>618087.77</v>
      </c>
      <c r="R227" s="1">
        <v>618087.77</v>
      </c>
      <c r="S227" t="s">
        <v>347</v>
      </c>
      <c r="T227" s="2">
        <v>44956</v>
      </c>
      <c r="U227" t="s">
        <v>348</v>
      </c>
      <c r="V227" t="s">
        <v>43</v>
      </c>
      <c r="W227" t="s">
        <v>44</v>
      </c>
      <c r="X227" t="s">
        <v>49</v>
      </c>
      <c r="Y227" t="s">
        <v>50</v>
      </c>
      <c r="Z227" t="s">
        <v>39</v>
      </c>
      <c r="AA227" t="s">
        <v>40</v>
      </c>
      <c r="AB227" t="s">
        <v>41</v>
      </c>
      <c r="AD227" t="s">
        <v>42</v>
      </c>
      <c r="AE227" t="s">
        <v>42</v>
      </c>
      <c r="AK227" t="e">
        <f>COUNTIF([1]Hoja1!$A$2:$A$371,S227)</f>
        <v>#VALUE!</v>
      </c>
    </row>
    <row r="228" spans="1:37" hidden="1" x14ac:dyDescent="0.25">
      <c r="A228" t="s">
        <v>36</v>
      </c>
      <c r="B228" t="s">
        <v>340</v>
      </c>
      <c r="C228" t="s">
        <v>341</v>
      </c>
      <c r="D228" t="s">
        <v>342</v>
      </c>
      <c r="E228" s="2">
        <v>44967</v>
      </c>
      <c r="F228" t="s">
        <v>48</v>
      </c>
      <c r="G228" t="s">
        <v>343</v>
      </c>
      <c r="H228" t="s">
        <v>344</v>
      </c>
      <c r="I228" s="1">
        <v>3002081.1</v>
      </c>
      <c r="J228">
        <v>0</v>
      </c>
      <c r="K228" s="1">
        <v>3002081.1</v>
      </c>
      <c r="L228" s="2">
        <v>44967</v>
      </c>
      <c r="M228">
        <v>2023</v>
      </c>
      <c r="N228">
        <v>2</v>
      </c>
      <c r="O228">
        <v>790099</v>
      </c>
      <c r="P228">
        <v>1</v>
      </c>
      <c r="Q228" s="1">
        <v>3002081.1</v>
      </c>
      <c r="R228" s="1">
        <v>3002081.1</v>
      </c>
      <c r="S228" t="s">
        <v>349</v>
      </c>
      <c r="T228" s="2">
        <v>44971</v>
      </c>
      <c r="U228" t="s">
        <v>350</v>
      </c>
      <c r="V228" t="s">
        <v>43</v>
      </c>
      <c r="W228" t="s">
        <v>44</v>
      </c>
      <c r="X228" t="s">
        <v>49</v>
      </c>
      <c r="Y228" t="s">
        <v>50</v>
      </c>
      <c r="Z228" t="s">
        <v>39</v>
      </c>
      <c r="AA228" t="s">
        <v>40</v>
      </c>
      <c r="AB228" t="s">
        <v>41</v>
      </c>
      <c r="AD228" t="s">
        <v>42</v>
      </c>
      <c r="AE228" t="s">
        <v>42</v>
      </c>
      <c r="AK228" t="e">
        <f>COUNTIF([1]Hoja1!$A$2:$A$371,S228)</f>
        <v>#VALUE!</v>
      </c>
    </row>
    <row r="229" spans="1:37" hidden="1" x14ac:dyDescent="0.25">
      <c r="A229" t="s">
        <v>36</v>
      </c>
      <c r="B229" t="s">
        <v>351</v>
      </c>
      <c r="C229" t="s">
        <v>352</v>
      </c>
      <c r="D229" t="s">
        <v>353</v>
      </c>
      <c r="E229" s="2">
        <v>44938</v>
      </c>
      <c r="F229" t="s">
        <v>45</v>
      </c>
      <c r="G229" t="s">
        <v>354</v>
      </c>
      <c r="H229" t="s">
        <v>355</v>
      </c>
      <c r="I229" s="1">
        <v>174076508.69</v>
      </c>
      <c r="J229">
        <v>0</v>
      </c>
      <c r="K229" s="1">
        <v>174076508.69</v>
      </c>
      <c r="L229" s="2">
        <v>44938</v>
      </c>
      <c r="M229">
        <v>2023</v>
      </c>
      <c r="N229">
        <v>1</v>
      </c>
      <c r="O229">
        <v>785126</v>
      </c>
      <c r="P229">
        <v>1</v>
      </c>
      <c r="Q229" s="1">
        <v>174076508.69</v>
      </c>
      <c r="R229" s="1">
        <v>174076508.69</v>
      </c>
      <c r="S229" t="s">
        <v>356</v>
      </c>
      <c r="T229" s="2">
        <v>44939</v>
      </c>
      <c r="U229" t="s">
        <v>357</v>
      </c>
      <c r="V229" t="s">
        <v>43</v>
      </c>
      <c r="W229" t="s">
        <v>44</v>
      </c>
      <c r="X229" t="s">
        <v>46</v>
      </c>
      <c r="Y229" t="s">
        <v>47</v>
      </c>
      <c r="Z229" t="s">
        <v>39</v>
      </c>
      <c r="AA229" t="s">
        <v>40</v>
      </c>
      <c r="AB229" t="s">
        <v>41</v>
      </c>
      <c r="AD229" t="s">
        <v>42</v>
      </c>
      <c r="AE229" t="s">
        <v>42</v>
      </c>
      <c r="AK229" t="e">
        <f>COUNTIF([1]Hoja1!$A$2:$A$371,S229)</f>
        <v>#VALUE!</v>
      </c>
    </row>
    <row r="230" spans="1:37" hidden="1" x14ac:dyDescent="0.25">
      <c r="A230" t="s">
        <v>36</v>
      </c>
      <c r="B230" t="s">
        <v>351</v>
      </c>
      <c r="C230" t="s">
        <v>352</v>
      </c>
      <c r="D230" t="s">
        <v>353</v>
      </c>
      <c r="E230" s="2">
        <v>44952</v>
      </c>
      <c r="F230" t="s">
        <v>45</v>
      </c>
      <c r="G230" t="s">
        <v>354</v>
      </c>
      <c r="H230" t="s">
        <v>355</v>
      </c>
      <c r="I230" s="1">
        <v>148606306.09999999</v>
      </c>
      <c r="J230">
        <v>0</v>
      </c>
      <c r="K230" s="1">
        <v>148606306.09999999</v>
      </c>
      <c r="L230" s="2">
        <v>44952</v>
      </c>
      <c r="M230">
        <v>2023</v>
      </c>
      <c r="N230">
        <v>1</v>
      </c>
      <c r="O230">
        <v>786415</v>
      </c>
      <c r="P230">
        <v>1</v>
      </c>
      <c r="Q230" s="1">
        <v>148606306.09999999</v>
      </c>
      <c r="R230" s="1">
        <v>148606306.09999999</v>
      </c>
      <c r="S230" t="s">
        <v>358</v>
      </c>
      <c r="T230" s="2">
        <v>44953</v>
      </c>
      <c r="U230" t="s">
        <v>359</v>
      </c>
      <c r="V230" t="s">
        <v>37</v>
      </c>
      <c r="W230" t="s">
        <v>38</v>
      </c>
      <c r="X230" t="s">
        <v>46</v>
      </c>
      <c r="Y230" t="s">
        <v>47</v>
      </c>
      <c r="Z230" t="s">
        <v>39</v>
      </c>
      <c r="AA230" t="s">
        <v>40</v>
      </c>
      <c r="AB230" t="s">
        <v>41</v>
      </c>
      <c r="AD230" t="s">
        <v>42</v>
      </c>
      <c r="AE230" t="s">
        <v>42</v>
      </c>
      <c r="AK230" t="e">
        <f>COUNTIF([1]Hoja1!$A$2:$A$371,S230)</f>
        <v>#VALUE!</v>
      </c>
    </row>
    <row r="231" spans="1:37" hidden="1" x14ac:dyDescent="0.25">
      <c r="A231" t="s">
        <v>36</v>
      </c>
      <c r="B231" t="s">
        <v>351</v>
      </c>
      <c r="C231" t="s">
        <v>352</v>
      </c>
      <c r="D231" t="s">
        <v>353</v>
      </c>
      <c r="E231" s="2">
        <v>44967</v>
      </c>
      <c r="F231" t="s">
        <v>45</v>
      </c>
      <c r="G231" t="s">
        <v>354</v>
      </c>
      <c r="H231" t="s">
        <v>355</v>
      </c>
      <c r="I231" s="1">
        <v>161341407.38999999</v>
      </c>
      <c r="J231">
        <v>0</v>
      </c>
      <c r="K231" s="1">
        <v>161341407.38999999</v>
      </c>
      <c r="L231" s="2">
        <v>44967</v>
      </c>
      <c r="M231">
        <v>2023</v>
      </c>
      <c r="N231">
        <v>2</v>
      </c>
      <c r="O231">
        <v>790081</v>
      </c>
      <c r="P231">
        <v>1</v>
      </c>
      <c r="Q231" s="1">
        <v>161341407.38999999</v>
      </c>
      <c r="R231" s="1">
        <v>161341407.38999999</v>
      </c>
      <c r="S231" t="s">
        <v>360</v>
      </c>
      <c r="T231" s="2">
        <v>44970</v>
      </c>
      <c r="U231" t="s">
        <v>361</v>
      </c>
      <c r="V231" t="s">
        <v>37</v>
      </c>
      <c r="W231" t="s">
        <v>38</v>
      </c>
      <c r="X231" t="s">
        <v>46</v>
      </c>
      <c r="Y231" t="s">
        <v>47</v>
      </c>
      <c r="Z231" t="s">
        <v>39</v>
      </c>
      <c r="AA231" t="s">
        <v>40</v>
      </c>
      <c r="AB231" t="s">
        <v>41</v>
      </c>
      <c r="AD231" t="s">
        <v>42</v>
      </c>
      <c r="AE231" t="s">
        <v>42</v>
      </c>
      <c r="AK231" t="e">
        <f>COUNTIF([1]Hoja1!$A$2:$A$371,S231)</f>
        <v>#VALUE!</v>
      </c>
    </row>
    <row r="232" spans="1:37" hidden="1" x14ac:dyDescent="0.25">
      <c r="A232" t="s">
        <v>36</v>
      </c>
      <c r="B232" t="s">
        <v>351</v>
      </c>
      <c r="C232" t="s">
        <v>352</v>
      </c>
      <c r="D232" t="s">
        <v>353</v>
      </c>
      <c r="E232" s="2">
        <v>44980</v>
      </c>
      <c r="F232" t="s">
        <v>45</v>
      </c>
      <c r="G232" t="s">
        <v>354</v>
      </c>
      <c r="H232" t="s">
        <v>355</v>
      </c>
      <c r="I232" s="1">
        <v>161341407.38999999</v>
      </c>
      <c r="J232">
        <v>0</v>
      </c>
      <c r="K232" s="1">
        <v>161341407.38999999</v>
      </c>
      <c r="L232" s="2">
        <v>44980</v>
      </c>
      <c r="M232">
        <v>2023</v>
      </c>
      <c r="N232">
        <v>2</v>
      </c>
      <c r="O232">
        <v>793327</v>
      </c>
      <c r="P232">
        <v>1</v>
      </c>
      <c r="Q232" s="1">
        <v>161341407.38999999</v>
      </c>
      <c r="R232" s="1">
        <v>161341407.38999999</v>
      </c>
      <c r="S232" t="s">
        <v>362</v>
      </c>
      <c r="T232" s="2">
        <v>44981</v>
      </c>
      <c r="U232" t="s">
        <v>363</v>
      </c>
      <c r="V232" t="s">
        <v>37</v>
      </c>
      <c r="W232" t="s">
        <v>38</v>
      </c>
      <c r="X232" t="s">
        <v>46</v>
      </c>
      <c r="Y232" t="s">
        <v>47</v>
      </c>
      <c r="Z232" t="s">
        <v>39</v>
      </c>
      <c r="AA232" t="s">
        <v>40</v>
      </c>
      <c r="AB232" t="s">
        <v>41</v>
      </c>
      <c r="AD232" t="s">
        <v>42</v>
      </c>
      <c r="AE232" t="s">
        <v>42</v>
      </c>
      <c r="AK232" t="e">
        <f>COUNTIF([1]Hoja1!$A$2:$A$371,S232)</f>
        <v>#VALUE!</v>
      </c>
    </row>
    <row r="233" spans="1:37" hidden="1" x14ac:dyDescent="0.25">
      <c r="A233" t="s">
        <v>36</v>
      </c>
      <c r="B233" t="s">
        <v>364</v>
      </c>
      <c r="C233" t="s">
        <v>365</v>
      </c>
      <c r="D233" t="s">
        <v>366</v>
      </c>
      <c r="E233" s="2">
        <v>44938</v>
      </c>
      <c r="F233" t="s">
        <v>48</v>
      </c>
      <c r="G233" t="s">
        <v>366</v>
      </c>
      <c r="H233" t="s">
        <v>367</v>
      </c>
      <c r="I233" s="1">
        <v>707481</v>
      </c>
      <c r="J233">
        <v>0</v>
      </c>
      <c r="K233" s="1">
        <v>707481</v>
      </c>
      <c r="L233" s="2">
        <v>44938</v>
      </c>
      <c r="M233">
        <v>2023</v>
      </c>
      <c r="N233">
        <v>1</v>
      </c>
      <c r="O233">
        <v>785009</v>
      </c>
      <c r="P233">
        <v>1</v>
      </c>
      <c r="Q233" s="1">
        <v>707481</v>
      </c>
      <c r="R233" s="1">
        <v>707481</v>
      </c>
      <c r="S233" t="s">
        <v>368</v>
      </c>
      <c r="T233" s="2">
        <v>44939</v>
      </c>
      <c r="U233" t="s">
        <v>369</v>
      </c>
      <c r="V233" t="s">
        <v>43</v>
      </c>
      <c r="W233" t="s">
        <v>44</v>
      </c>
      <c r="X233" t="s">
        <v>49</v>
      </c>
      <c r="Y233" t="s">
        <v>50</v>
      </c>
      <c r="Z233" t="s">
        <v>39</v>
      </c>
      <c r="AA233" t="s">
        <v>40</v>
      </c>
      <c r="AB233" t="s">
        <v>41</v>
      </c>
      <c r="AD233" t="s">
        <v>42</v>
      </c>
      <c r="AE233" t="s">
        <v>42</v>
      </c>
      <c r="AK233" t="e">
        <f>COUNTIF([1]Hoja1!$A$2:$A$371,S233)</f>
        <v>#VALUE!</v>
      </c>
    </row>
    <row r="234" spans="1:37" hidden="1" x14ac:dyDescent="0.25">
      <c r="A234" t="s">
        <v>36</v>
      </c>
      <c r="B234" t="s">
        <v>364</v>
      </c>
      <c r="C234" t="s">
        <v>365</v>
      </c>
      <c r="D234" t="s">
        <v>366</v>
      </c>
      <c r="E234" s="2">
        <v>44938</v>
      </c>
      <c r="F234" t="s">
        <v>48</v>
      </c>
      <c r="G234" t="s">
        <v>366</v>
      </c>
      <c r="H234" t="s">
        <v>367</v>
      </c>
      <c r="I234" s="1">
        <v>284077</v>
      </c>
      <c r="J234">
        <v>0</v>
      </c>
      <c r="K234" s="1">
        <v>284077</v>
      </c>
      <c r="L234" s="2">
        <v>44938</v>
      </c>
      <c r="M234">
        <v>2023</v>
      </c>
      <c r="N234">
        <v>1</v>
      </c>
      <c r="O234">
        <v>785150</v>
      </c>
      <c r="P234">
        <v>1</v>
      </c>
      <c r="Q234" s="1">
        <v>284077</v>
      </c>
      <c r="R234" s="1">
        <v>284077</v>
      </c>
      <c r="S234" t="s">
        <v>370</v>
      </c>
      <c r="T234" s="2">
        <v>44970</v>
      </c>
      <c r="U234" t="s">
        <v>371</v>
      </c>
      <c r="V234" t="s">
        <v>43</v>
      </c>
      <c r="W234" t="s">
        <v>44</v>
      </c>
      <c r="X234" t="s">
        <v>49</v>
      </c>
      <c r="Y234" t="s">
        <v>50</v>
      </c>
      <c r="Z234" t="s">
        <v>39</v>
      </c>
      <c r="AA234" t="s">
        <v>40</v>
      </c>
      <c r="AB234" t="s">
        <v>41</v>
      </c>
      <c r="AD234" t="s">
        <v>42</v>
      </c>
      <c r="AE234" t="s">
        <v>42</v>
      </c>
      <c r="AK234" t="e">
        <f>COUNTIF([1]Hoja1!$A$2:$A$371,S234)</f>
        <v>#VALUE!</v>
      </c>
    </row>
    <row r="235" spans="1:37" hidden="1" x14ac:dyDescent="0.25">
      <c r="A235" t="s">
        <v>36</v>
      </c>
      <c r="B235" t="s">
        <v>372</v>
      </c>
      <c r="C235" t="s">
        <v>365</v>
      </c>
      <c r="D235" t="s">
        <v>366</v>
      </c>
      <c r="E235" s="2">
        <v>44957</v>
      </c>
      <c r="F235" t="s">
        <v>48</v>
      </c>
      <c r="G235" t="s">
        <v>366</v>
      </c>
      <c r="H235" t="s">
        <v>367</v>
      </c>
      <c r="I235" s="1">
        <v>797481</v>
      </c>
      <c r="J235">
        <v>0</v>
      </c>
      <c r="K235" s="1">
        <v>797481</v>
      </c>
      <c r="L235" s="2">
        <v>44957</v>
      </c>
      <c r="M235">
        <v>2023</v>
      </c>
      <c r="N235">
        <v>1</v>
      </c>
      <c r="O235">
        <v>787376</v>
      </c>
      <c r="P235">
        <v>1</v>
      </c>
      <c r="Q235" s="1">
        <v>797481</v>
      </c>
      <c r="R235" s="1">
        <v>797481</v>
      </c>
      <c r="S235" t="s">
        <v>373</v>
      </c>
      <c r="T235" s="2">
        <v>44958</v>
      </c>
      <c r="U235" t="s">
        <v>374</v>
      </c>
      <c r="V235" t="s">
        <v>37</v>
      </c>
      <c r="W235" t="s">
        <v>38</v>
      </c>
      <c r="X235" t="s">
        <v>49</v>
      </c>
      <c r="Y235" t="s">
        <v>50</v>
      </c>
      <c r="Z235" t="s">
        <v>39</v>
      </c>
      <c r="AA235" t="s">
        <v>40</v>
      </c>
      <c r="AB235" t="s">
        <v>41</v>
      </c>
      <c r="AD235" t="s">
        <v>42</v>
      </c>
      <c r="AE235" t="s">
        <v>42</v>
      </c>
      <c r="AK235" t="e">
        <f>COUNTIF([1]Hoja1!$A$2:$A$371,S235)</f>
        <v>#VALUE!</v>
      </c>
    </row>
    <row r="236" spans="1:37" hidden="1" x14ac:dyDescent="0.25">
      <c r="A236" t="s">
        <v>36</v>
      </c>
      <c r="B236" t="s">
        <v>372</v>
      </c>
      <c r="C236" t="s">
        <v>365</v>
      </c>
      <c r="D236" t="s">
        <v>366</v>
      </c>
      <c r="E236" s="2">
        <v>44957</v>
      </c>
      <c r="F236" t="s">
        <v>48</v>
      </c>
      <c r="G236" t="s">
        <v>366</v>
      </c>
      <c r="H236" t="s">
        <v>367</v>
      </c>
      <c r="I236" s="1">
        <v>252628.67</v>
      </c>
      <c r="J236">
        <v>0</v>
      </c>
      <c r="K236" s="1">
        <v>252628.67</v>
      </c>
      <c r="L236" s="2">
        <v>44957</v>
      </c>
      <c r="M236">
        <v>2023</v>
      </c>
      <c r="N236">
        <v>1</v>
      </c>
      <c r="O236">
        <v>787379</v>
      </c>
      <c r="P236">
        <v>1</v>
      </c>
      <c r="Q236" s="1">
        <v>252628.67</v>
      </c>
      <c r="R236" s="1">
        <v>252628.67</v>
      </c>
      <c r="S236" t="s">
        <v>375</v>
      </c>
      <c r="T236" s="2">
        <v>44974</v>
      </c>
      <c r="U236" t="s">
        <v>376</v>
      </c>
      <c r="V236" t="s">
        <v>37</v>
      </c>
      <c r="W236" t="s">
        <v>38</v>
      </c>
      <c r="X236" t="s">
        <v>49</v>
      </c>
      <c r="Y236" t="s">
        <v>50</v>
      </c>
      <c r="Z236" t="s">
        <v>39</v>
      </c>
      <c r="AA236" t="s">
        <v>40</v>
      </c>
      <c r="AB236" t="s">
        <v>41</v>
      </c>
      <c r="AD236" t="s">
        <v>42</v>
      </c>
      <c r="AE236" t="s">
        <v>42</v>
      </c>
      <c r="AK236" t="e">
        <f>COUNTIF([1]Hoja1!$A$2:$A$371,S236)</f>
        <v>#VALUE!</v>
      </c>
    </row>
    <row r="237" spans="1:37" hidden="1" x14ac:dyDescent="0.25">
      <c r="A237" t="s">
        <v>36</v>
      </c>
      <c r="B237" t="s">
        <v>372</v>
      </c>
      <c r="C237" t="s">
        <v>365</v>
      </c>
      <c r="D237" t="s">
        <v>366</v>
      </c>
      <c r="E237" s="2">
        <v>44970</v>
      </c>
      <c r="F237" t="s">
        <v>48</v>
      </c>
      <c r="G237" t="s">
        <v>366</v>
      </c>
      <c r="H237" t="s">
        <v>367</v>
      </c>
      <c r="I237" s="1">
        <v>1001884.46</v>
      </c>
      <c r="J237">
        <v>0</v>
      </c>
      <c r="K237" s="1">
        <v>1001884.46</v>
      </c>
      <c r="L237" s="2">
        <v>44970</v>
      </c>
      <c r="M237">
        <v>2023</v>
      </c>
      <c r="N237">
        <v>2</v>
      </c>
      <c r="O237">
        <v>790533</v>
      </c>
      <c r="P237">
        <v>1</v>
      </c>
      <c r="Q237" s="1">
        <v>1001884.46</v>
      </c>
      <c r="R237" s="1">
        <v>1001884.46</v>
      </c>
      <c r="S237" t="s">
        <v>377</v>
      </c>
      <c r="T237" s="2">
        <v>44971</v>
      </c>
      <c r="U237" t="s">
        <v>378</v>
      </c>
      <c r="V237" t="s">
        <v>37</v>
      </c>
      <c r="W237" t="s">
        <v>38</v>
      </c>
      <c r="X237" t="s">
        <v>49</v>
      </c>
      <c r="Y237" t="s">
        <v>50</v>
      </c>
      <c r="Z237" t="s">
        <v>39</v>
      </c>
      <c r="AA237" t="s">
        <v>40</v>
      </c>
      <c r="AB237" t="s">
        <v>41</v>
      </c>
      <c r="AD237" t="s">
        <v>42</v>
      </c>
      <c r="AE237" t="s">
        <v>42</v>
      </c>
      <c r="AK237" t="e">
        <f>COUNTIF([1]Hoja1!$A$2:$A$371,S237)</f>
        <v>#VALUE!</v>
      </c>
    </row>
    <row r="238" spans="1:37" hidden="1" x14ac:dyDescent="0.25">
      <c r="A238" t="s">
        <v>36</v>
      </c>
      <c r="B238" t="s">
        <v>372</v>
      </c>
      <c r="C238" t="s">
        <v>365</v>
      </c>
      <c r="D238" t="s">
        <v>366</v>
      </c>
      <c r="E238" s="2">
        <v>44970</v>
      </c>
      <c r="F238" t="s">
        <v>48</v>
      </c>
      <c r="G238" t="s">
        <v>366</v>
      </c>
      <c r="H238" t="s">
        <v>367</v>
      </c>
      <c r="I238" s="1">
        <v>440549.31</v>
      </c>
      <c r="J238">
        <v>0</v>
      </c>
      <c r="K238" s="1">
        <v>440549.31</v>
      </c>
      <c r="L238" s="2">
        <v>44970</v>
      </c>
      <c r="M238">
        <v>2023</v>
      </c>
      <c r="N238">
        <v>2</v>
      </c>
      <c r="O238">
        <v>790538</v>
      </c>
      <c r="P238">
        <v>1</v>
      </c>
      <c r="Q238" s="1">
        <v>0</v>
      </c>
      <c r="R238" s="1">
        <v>0</v>
      </c>
      <c r="S238" t="s">
        <v>379</v>
      </c>
      <c r="X238" t="s">
        <v>49</v>
      </c>
      <c r="Y238" t="s">
        <v>50</v>
      </c>
      <c r="Z238" t="s">
        <v>39</v>
      </c>
      <c r="AA238" t="s">
        <v>40</v>
      </c>
      <c r="AB238" t="s">
        <v>41</v>
      </c>
      <c r="AD238" t="s">
        <v>42</v>
      </c>
      <c r="AE238" t="s">
        <v>42</v>
      </c>
      <c r="AK238" t="e">
        <f>COUNTIF([1]Hoja1!$A$2:$A$371,S238)</f>
        <v>#VALUE!</v>
      </c>
    </row>
    <row r="239" spans="1:37" hidden="1" x14ac:dyDescent="0.25">
      <c r="A239" t="s">
        <v>36</v>
      </c>
      <c r="B239" t="s">
        <v>372</v>
      </c>
      <c r="C239" t="s">
        <v>365</v>
      </c>
      <c r="D239" t="s">
        <v>366</v>
      </c>
      <c r="E239" s="2">
        <v>44981</v>
      </c>
      <c r="F239" t="s">
        <v>48</v>
      </c>
      <c r="G239" t="s">
        <v>366</v>
      </c>
      <c r="H239" t="s">
        <v>367</v>
      </c>
      <c r="I239" s="1">
        <v>1001884.47</v>
      </c>
      <c r="J239">
        <v>0</v>
      </c>
      <c r="K239" s="1">
        <v>1001884.47</v>
      </c>
      <c r="L239" s="2">
        <v>44981</v>
      </c>
      <c r="M239">
        <v>2023</v>
      </c>
      <c r="N239">
        <v>2</v>
      </c>
      <c r="O239">
        <v>793639</v>
      </c>
      <c r="P239">
        <v>1</v>
      </c>
      <c r="Q239" s="1">
        <v>1001884.47</v>
      </c>
      <c r="R239" s="1">
        <v>1001884.47</v>
      </c>
      <c r="S239" t="s">
        <v>380</v>
      </c>
      <c r="T239" s="2">
        <v>44984</v>
      </c>
      <c r="U239" t="s">
        <v>381</v>
      </c>
      <c r="V239" t="s">
        <v>37</v>
      </c>
      <c r="W239" t="s">
        <v>38</v>
      </c>
      <c r="X239" t="s">
        <v>49</v>
      </c>
      <c r="Y239" t="s">
        <v>50</v>
      </c>
      <c r="Z239" t="s">
        <v>39</v>
      </c>
      <c r="AA239" t="s">
        <v>40</v>
      </c>
      <c r="AB239" t="s">
        <v>41</v>
      </c>
      <c r="AD239" t="s">
        <v>42</v>
      </c>
      <c r="AE239" t="s">
        <v>42</v>
      </c>
      <c r="AK239" t="e">
        <f>COUNTIF([1]Hoja1!$A$2:$A$371,S239)</f>
        <v>#VALUE!</v>
      </c>
    </row>
    <row r="240" spans="1:37" hidden="1" x14ac:dyDescent="0.25">
      <c r="A240" t="s">
        <v>36</v>
      </c>
      <c r="B240" t="s">
        <v>372</v>
      </c>
      <c r="C240" t="s">
        <v>365</v>
      </c>
      <c r="D240" t="s">
        <v>366</v>
      </c>
      <c r="E240" s="2">
        <v>44981</v>
      </c>
      <c r="F240" t="s">
        <v>48</v>
      </c>
      <c r="G240" t="s">
        <v>366</v>
      </c>
      <c r="H240" t="s">
        <v>367</v>
      </c>
      <c r="I240" s="1">
        <v>181807.42</v>
      </c>
      <c r="J240">
        <v>0</v>
      </c>
      <c r="K240" s="1">
        <v>181807.42</v>
      </c>
      <c r="L240" s="2">
        <v>44981</v>
      </c>
      <c r="M240">
        <v>2023</v>
      </c>
      <c r="N240">
        <v>2</v>
      </c>
      <c r="O240">
        <v>793640</v>
      </c>
      <c r="P240">
        <v>1</v>
      </c>
      <c r="Q240" s="1">
        <v>0</v>
      </c>
      <c r="R240" s="1">
        <v>0</v>
      </c>
      <c r="S240" t="s">
        <v>382</v>
      </c>
      <c r="X240" t="s">
        <v>49</v>
      </c>
      <c r="Y240" t="s">
        <v>50</v>
      </c>
      <c r="Z240" t="s">
        <v>39</v>
      </c>
      <c r="AA240" t="s">
        <v>40</v>
      </c>
      <c r="AB240" t="s">
        <v>41</v>
      </c>
      <c r="AD240" t="s">
        <v>42</v>
      </c>
      <c r="AE240" t="s">
        <v>41</v>
      </c>
      <c r="AK240" t="e">
        <f>COUNTIF([1]Hoja1!$A$2:$A$371,S240)</f>
        <v>#VALUE!</v>
      </c>
    </row>
    <row r="241" spans="1:37" hidden="1" x14ac:dyDescent="0.25">
      <c r="A241" t="s">
        <v>36</v>
      </c>
      <c r="B241" t="s">
        <v>383</v>
      </c>
      <c r="C241" t="s">
        <v>384</v>
      </c>
      <c r="D241" t="s">
        <v>385</v>
      </c>
      <c r="E241" s="2">
        <v>44938</v>
      </c>
      <c r="F241" t="s">
        <v>48</v>
      </c>
      <c r="G241" t="s">
        <v>386</v>
      </c>
      <c r="H241" t="s">
        <v>387</v>
      </c>
      <c r="I241" s="1">
        <v>375000</v>
      </c>
      <c r="J241">
        <v>0</v>
      </c>
      <c r="K241" s="1">
        <v>375000</v>
      </c>
      <c r="L241" s="2">
        <v>44938</v>
      </c>
      <c r="M241">
        <v>2023</v>
      </c>
      <c r="N241">
        <v>1</v>
      </c>
      <c r="O241">
        <v>785151</v>
      </c>
      <c r="P241">
        <v>1</v>
      </c>
      <c r="Q241" s="1">
        <v>375000</v>
      </c>
      <c r="R241" s="1">
        <v>375000</v>
      </c>
      <c r="S241" t="s">
        <v>388</v>
      </c>
      <c r="T241" s="2">
        <v>44939</v>
      </c>
      <c r="U241" t="s">
        <v>389</v>
      </c>
      <c r="V241" t="s">
        <v>43</v>
      </c>
      <c r="W241" t="s">
        <v>44</v>
      </c>
      <c r="X241" t="s">
        <v>49</v>
      </c>
      <c r="Y241" t="s">
        <v>50</v>
      </c>
      <c r="Z241" t="s">
        <v>39</v>
      </c>
      <c r="AA241" t="s">
        <v>40</v>
      </c>
      <c r="AB241" t="s">
        <v>41</v>
      </c>
      <c r="AD241" t="s">
        <v>42</v>
      </c>
      <c r="AE241" t="s">
        <v>42</v>
      </c>
      <c r="AK241" t="e">
        <f>COUNTIF([1]Hoja1!$A$2:$A$371,S241)</f>
        <v>#VALUE!</v>
      </c>
    </row>
    <row r="242" spans="1:37" hidden="1" x14ac:dyDescent="0.25">
      <c r="A242" t="s">
        <v>36</v>
      </c>
      <c r="B242" t="s">
        <v>383</v>
      </c>
      <c r="C242" t="s">
        <v>384</v>
      </c>
      <c r="D242" t="s">
        <v>385</v>
      </c>
      <c r="E242" s="2">
        <v>44938</v>
      </c>
      <c r="F242" t="s">
        <v>48</v>
      </c>
      <c r="G242" t="s">
        <v>386</v>
      </c>
      <c r="H242" t="s">
        <v>387</v>
      </c>
      <c r="I242" s="1">
        <v>181936</v>
      </c>
      <c r="J242">
        <v>0</v>
      </c>
      <c r="K242" s="1">
        <v>181936</v>
      </c>
      <c r="L242" s="2">
        <v>44938</v>
      </c>
      <c r="M242">
        <v>2023</v>
      </c>
      <c r="N242">
        <v>1</v>
      </c>
      <c r="O242">
        <v>785152</v>
      </c>
      <c r="P242">
        <v>1</v>
      </c>
      <c r="Q242" s="1">
        <v>181936</v>
      </c>
      <c r="R242" s="1">
        <v>181936</v>
      </c>
      <c r="S242" t="s">
        <v>390</v>
      </c>
      <c r="T242" s="2">
        <v>44980</v>
      </c>
      <c r="U242" t="s">
        <v>391</v>
      </c>
      <c r="V242" t="s">
        <v>43</v>
      </c>
      <c r="W242" t="s">
        <v>44</v>
      </c>
      <c r="X242" t="s">
        <v>49</v>
      </c>
      <c r="Y242" t="s">
        <v>50</v>
      </c>
      <c r="Z242" t="s">
        <v>39</v>
      </c>
      <c r="AA242" t="s">
        <v>40</v>
      </c>
      <c r="AB242" t="s">
        <v>41</v>
      </c>
      <c r="AD242" t="s">
        <v>42</v>
      </c>
      <c r="AE242" t="s">
        <v>42</v>
      </c>
      <c r="AK242" t="e">
        <f>COUNTIF([1]Hoja1!$A$2:$A$371,S242)</f>
        <v>#VALUE!</v>
      </c>
    </row>
    <row r="243" spans="1:37" hidden="1" x14ac:dyDescent="0.25">
      <c r="A243" t="s">
        <v>36</v>
      </c>
      <c r="B243" t="s">
        <v>392</v>
      </c>
      <c r="C243" t="s">
        <v>384</v>
      </c>
      <c r="D243" t="s">
        <v>385</v>
      </c>
      <c r="E243" s="2">
        <v>44957</v>
      </c>
      <c r="F243" t="s">
        <v>48</v>
      </c>
      <c r="G243" t="s">
        <v>386</v>
      </c>
      <c r="H243" t="s">
        <v>387</v>
      </c>
      <c r="I243" s="1">
        <v>707236.56</v>
      </c>
      <c r="J243">
        <v>0</v>
      </c>
      <c r="K243" s="1">
        <v>707236.56</v>
      </c>
      <c r="L243" s="2">
        <v>44957</v>
      </c>
      <c r="M243">
        <v>2023</v>
      </c>
      <c r="N243">
        <v>1</v>
      </c>
      <c r="O243">
        <v>787368</v>
      </c>
      <c r="P243">
        <v>1</v>
      </c>
      <c r="Q243" s="1">
        <v>707236.56</v>
      </c>
      <c r="R243" s="1">
        <v>707236.56</v>
      </c>
      <c r="S243" t="s">
        <v>393</v>
      </c>
      <c r="T243" s="2">
        <v>44958</v>
      </c>
      <c r="U243" t="s">
        <v>394</v>
      </c>
      <c r="V243" t="s">
        <v>37</v>
      </c>
      <c r="W243" t="s">
        <v>38</v>
      </c>
      <c r="X243" t="s">
        <v>49</v>
      </c>
      <c r="Y243" t="s">
        <v>50</v>
      </c>
      <c r="Z243" t="s">
        <v>39</v>
      </c>
      <c r="AA243" t="s">
        <v>40</v>
      </c>
      <c r="AB243" t="s">
        <v>41</v>
      </c>
      <c r="AD243" t="s">
        <v>42</v>
      </c>
      <c r="AE243" t="s">
        <v>42</v>
      </c>
      <c r="AK243" t="e">
        <f>COUNTIF([1]Hoja1!$A$2:$A$371,S243)</f>
        <v>#VALUE!</v>
      </c>
    </row>
    <row r="244" spans="1:37" hidden="1" x14ac:dyDescent="0.25">
      <c r="A244" t="s">
        <v>36</v>
      </c>
      <c r="B244" t="s">
        <v>392</v>
      </c>
      <c r="C244" t="s">
        <v>384</v>
      </c>
      <c r="D244" t="s">
        <v>385</v>
      </c>
      <c r="E244" s="2">
        <v>44957</v>
      </c>
      <c r="F244" t="s">
        <v>48</v>
      </c>
      <c r="G244" t="s">
        <v>386</v>
      </c>
      <c r="H244" t="s">
        <v>387</v>
      </c>
      <c r="I244" s="1">
        <v>375000</v>
      </c>
      <c r="J244">
        <v>0</v>
      </c>
      <c r="K244" s="1">
        <v>375000</v>
      </c>
      <c r="L244" s="2">
        <v>44957</v>
      </c>
      <c r="M244">
        <v>2023</v>
      </c>
      <c r="N244">
        <v>1</v>
      </c>
      <c r="O244">
        <v>787374</v>
      </c>
      <c r="P244">
        <v>1</v>
      </c>
      <c r="Q244" s="1">
        <v>375000</v>
      </c>
      <c r="R244" s="1">
        <v>375000</v>
      </c>
      <c r="S244" t="s">
        <v>395</v>
      </c>
      <c r="T244" s="2">
        <v>44979</v>
      </c>
      <c r="U244" t="s">
        <v>396</v>
      </c>
      <c r="V244" t="s">
        <v>37</v>
      </c>
      <c r="W244" t="s">
        <v>38</v>
      </c>
      <c r="X244" t="s">
        <v>49</v>
      </c>
      <c r="Y244" t="s">
        <v>50</v>
      </c>
      <c r="Z244" t="s">
        <v>39</v>
      </c>
      <c r="AA244" t="s">
        <v>40</v>
      </c>
      <c r="AB244" t="s">
        <v>41</v>
      </c>
      <c r="AD244" t="s">
        <v>42</v>
      </c>
      <c r="AE244" t="s">
        <v>42</v>
      </c>
      <c r="AK244" t="e">
        <f>COUNTIF([1]Hoja1!$A$2:$A$371,S244)</f>
        <v>#VALUE!</v>
      </c>
    </row>
    <row r="245" spans="1:37" hidden="1" x14ac:dyDescent="0.25">
      <c r="A245" t="s">
        <v>36</v>
      </c>
      <c r="B245" t="s">
        <v>392</v>
      </c>
      <c r="C245" t="s">
        <v>384</v>
      </c>
      <c r="D245" t="s">
        <v>385</v>
      </c>
      <c r="E245" s="2">
        <v>44970</v>
      </c>
      <c r="F245" t="s">
        <v>48</v>
      </c>
      <c r="G245" t="s">
        <v>386</v>
      </c>
      <c r="H245" t="s">
        <v>387</v>
      </c>
      <c r="I245" s="1">
        <v>562897</v>
      </c>
      <c r="J245">
        <v>0</v>
      </c>
      <c r="K245" s="1">
        <v>562897</v>
      </c>
      <c r="L245" s="2">
        <v>44970</v>
      </c>
      <c r="M245">
        <v>2023</v>
      </c>
      <c r="N245">
        <v>2</v>
      </c>
      <c r="O245">
        <v>790516</v>
      </c>
      <c r="P245">
        <v>1</v>
      </c>
      <c r="Q245" s="1">
        <v>562897</v>
      </c>
      <c r="R245" s="1">
        <v>562897</v>
      </c>
      <c r="S245" t="s">
        <v>397</v>
      </c>
      <c r="T245" s="2">
        <v>44971</v>
      </c>
      <c r="U245" t="s">
        <v>398</v>
      </c>
      <c r="V245" t="s">
        <v>37</v>
      </c>
      <c r="W245" t="s">
        <v>38</v>
      </c>
      <c r="X245" t="s">
        <v>49</v>
      </c>
      <c r="Y245" t="s">
        <v>50</v>
      </c>
      <c r="Z245" t="s">
        <v>39</v>
      </c>
      <c r="AA245" t="s">
        <v>40</v>
      </c>
      <c r="AB245" t="s">
        <v>41</v>
      </c>
      <c r="AD245" t="s">
        <v>42</v>
      </c>
      <c r="AE245" t="s">
        <v>42</v>
      </c>
      <c r="AK245" t="e">
        <f>COUNTIF([1]Hoja1!$A$2:$A$371,S245)</f>
        <v>#VALUE!</v>
      </c>
    </row>
    <row r="246" spans="1:37" hidden="1" x14ac:dyDescent="0.25">
      <c r="A246" t="s">
        <v>36</v>
      </c>
      <c r="B246" t="s">
        <v>392</v>
      </c>
      <c r="C246" t="s">
        <v>384</v>
      </c>
      <c r="D246" t="s">
        <v>385</v>
      </c>
      <c r="E246" s="2">
        <v>44970</v>
      </c>
      <c r="F246" t="s">
        <v>48</v>
      </c>
      <c r="G246" t="s">
        <v>386</v>
      </c>
      <c r="H246" t="s">
        <v>387</v>
      </c>
      <c r="I246" s="1">
        <v>256689.29</v>
      </c>
      <c r="J246">
        <v>0</v>
      </c>
      <c r="K246" s="1">
        <v>256689.29</v>
      </c>
      <c r="L246" s="2">
        <v>44970</v>
      </c>
      <c r="M246">
        <v>2023</v>
      </c>
      <c r="N246">
        <v>2</v>
      </c>
      <c r="O246">
        <v>790519</v>
      </c>
      <c r="P246">
        <v>1</v>
      </c>
      <c r="Q246" s="1">
        <v>0</v>
      </c>
      <c r="R246" s="1">
        <v>0</v>
      </c>
      <c r="S246" t="s">
        <v>399</v>
      </c>
      <c r="X246" t="s">
        <v>49</v>
      </c>
      <c r="Y246" t="s">
        <v>50</v>
      </c>
      <c r="Z246" t="s">
        <v>39</v>
      </c>
      <c r="AA246" t="s">
        <v>40</v>
      </c>
      <c r="AB246" t="s">
        <v>41</v>
      </c>
      <c r="AD246" t="s">
        <v>42</v>
      </c>
      <c r="AE246" t="s">
        <v>42</v>
      </c>
      <c r="AK246" t="e">
        <f>COUNTIF([1]Hoja1!$A$2:$A$371,S246)</f>
        <v>#VALUE!</v>
      </c>
    </row>
    <row r="247" spans="1:37" hidden="1" x14ac:dyDescent="0.25">
      <c r="A247" t="s">
        <v>36</v>
      </c>
      <c r="B247" t="s">
        <v>392</v>
      </c>
      <c r="C247" t="s">
        <v>384</v>
      </c>
      <c r="D247" t="s">
        <v>385</v>
      </c>
      <c r="E247" s="2">
        <v>44981</v>
      </c>
      <c r="F247" t="s">
        <v>48</v>
      </c>
      <c r="G247" t="s">
        <v>386</v>
      </c>
      <c r="H247" t="s">
        <v>387</v>
      </c>
      <c r="I247" s="1">
        <v>256689.29</v>
      </c>
      <c r="J247">
        <v>0</v>
      </c>
      <c r="K247" s="1">
        <v>256689.29</v>
      </c>
      <c r="L247" s="2">
        <v>44981</v>
      </c>
      <c r="M247">
        <v>2023</v>
      </c>
      <c r="N247">
        <v>2</v>
      </c>
      <c r="O247">
        <v>793584</v>
      </c>
      <c r="P247">
        <v>1</v>
      </c>
      <c r="Q247" s="1">
        <v>0</v>
      </c>
      <c r="R247" s="1">
        <v>0</v>
      </c>
      <c r="S247" t="s">
        <v>400</v>
      </c>
      <c r="X247" t="s">
        <v>49</v>
      </c>
      <c r="Y247" t="s">
        <v>50</v>
      </c>
      <c r="Z247" t="s">
        <v>39</v>
      </c>
      <c r="AA247" t="s">
        <v>40</v>
      </c>
      <c r="AB247" t="s">
        <v>41</v>
      </c>
      <c r="AD247" t="s">
        <v>42</v>
      </c>
      <c r="AE247" t="s">
        <v>41</v>
      </c>
      <c r="AK247" t="e">
        <f>COUNTIF([1]Hoja1!$A$2:$A$371,S247)</f>
        <v>#VALUE!</v>
      </c>
    </row>
    <row r="248" spans="1:37" hidden="1" x14ac:dyDescent="0.25">
      <c r="A248" t="s">
        <v>36</v>
      </c>
      <c r="B248" t="s">
        <v>392</v>
      </c>
      <c r="C248" t="s">
        <v>384</v>
      </c>
      <c r="D248" t="s">
        <v>385</v>
      </c>
      <c r="E248" s="2">
        <v>44984</v>
      </c>
      <c r="F248" t="s">
        <v>48</v>
      </c>
      <c r="G248" t="s">
        <v>386</v>
      </c>
      <c r="H248" t="s">
        <v>387</v>
      </c>
      <c r="I248" s="1">
        <v>562897</v>
      </c>
      <c r="J248">
        <v>0</v>
      </c>
      <c r="K248" s="1">
        <v>562897</v>
      </c>
      <c r="L248" s="2">
        <v>44984</v>
      </c>
      <c r="M248">
        <v>2023</v>
      </c>
      <c r="N248">
        <v>2</v>
      </c>
      <c r="O248">
        <v>793585</v>
      </c>
      <c r="P248">
        <v>1</v>
      </c>
      <c r="Q248" s="1">
        <v>562897</v>
      </c>
      <c r="R248" s="1">
        <v>562897</v>
      </c>
      <c r="S248" t="s">
        <v>401</v>
      </c>
      <c r="T248" s="2">
        <v>44984</v>
      </c>
      <c r="U248" t="s">
        <v>402</v>
      </c>
      <c r="V248" t="s">
        <v>37</v>
      </c>
      <c r="W248" t="s">
        <v>38</v>
      </c>
      <c r="X248" t="s">
        <v>49</v>
      </c>
      <c r="Y248" t="s">
        <v>50</v>
      </c>
      <c r="Z248" t="s">
        <v>39</v>
      </c>
      <c r="AA248" t="s">
        <v>40</v>
      </c>
      <c r="AB248" t="s">
        <v>41</v>
      </c>
      <c r="AD248" t="s">
        <v>42</v>
      </c>
      <c r="AE248" t="s">
        <v>42</v>
      </c>
      <c r="AK248" t="e">
        <f>COUNTIF([1]Hoja1!$A$2:$A$371,S248)</f>
        <v>#VALUE!</v>
      </c>
    </row>
    <row r="249" spans="1:37" hidden="1" x14ac:dyDescent="0.25">
      <c r="A249" t="s">
        <v>36</v>
      </c>
      <c r="B249" t="s">
        <v>403</v>
      </c>
      <c r="C249" t="s">
        <v>404</v>
      </c>
      <c r="D249" t="s">
        <v>405</v>
      </c>
      <c r="E249" s="2">
        <v>44981</v>
      </c>
      <c r="F249" t="s">
        <v>48</v>
      </c>
      <c r="G249" t="s">
        <v>406</v>
      </c>
      <c r="H249" t="s">
        <v>407</v>
      </c>
      <c r="I249" s="1">
        <v>86334307.849999994</v>
      </c>
      <c r="J249">
        <v>0</v>
      </c>
      <c r="K249" s="1">
        <v>86334307.849999994</v>
      </c>
      <c r="L249" s="2">
        <v>44981</v>
      </c>
      <c r="M249">
        <v>2023</v>
      </c>
      <c r="N249">
        <v>2</v>
      </c>
      <c r="O249">
        <v>793835</v>
      </c>
      <c r="P249">
        <v>1</v>
      </c>
      <c r="Q249" s="1">
        <v>86334307.849999994</v>
      </c>
      <c r="R249" s="1">
        <v>86334307.849999994</v>
      </c>
      <c r="S249" t="s">
        <v>408</v>
      </c>
      <c r="T249" s="2">
        <v>44981</v>
      </c>
      <c r="U249" t="s">
        <v>409</v>
      </c>
      <c r="V249" t="s">
        <v>298</v>
      </c>
      <c r="W249" t="s">
        <v>299</v>
      </c>
      <c r="X249" t="s">
        <v>49</v>
      </c>
      <c r="Y249" t="s">
        <v>50</v>
      </c>
      <c r="Z249" t="s">
        <v>39</v>
      </c>
      <c r="AA249" t="s">
        <v>40</v>
      </c>
      <c r="AB249" t="s">
        <v>41</v>
      </c>
      <c r="AD249" t="s">
        <v>42</v>
      </c>
      <c r="AE249" t="s">
        <v>42</v>
      </c>
      <c r="AK249" t="e">
        <f>COUNTIF([1]Hoja1!$A$2:$A$371,S249)</f>
        <v>#VALUE!</v>
      </c>
    </row>
    <row r="250" spans="1:37" hidden="1" x14ac:dyDescent="0.25">
      <c r="A250" t="s">
        <v>36</v>
      </c>
      <c r="B250" t="s">
        <v>412</v>
      </c>
      <c r="C250" t="s">
        <v>410</v>
      </c>
      <c r="D250" t="s">
        <v>411</v>
      </c>
      <c r="E250" s="2">
        <v>44938</v>
      </c>
      <c r="F250" t="s">
        <v>413</v>
      </c>
      <c r="G250" t="s">
        <v>414</v>
      </c>
      <c r="H250" t="s">
        <v>415</v>
      </c>
      <c r="I250" s="1">
        <v>3333333.33</v>
      </c>
      <c r="J250">
        <v>0</v>
      </c>
      <c r="K250" s="1">
        <v>3333333.33</v>
      </c>
      <c r="L250" s="2">
        <v>44938</v>
      </c>
      <c r="M250">
        <v>2023</v>
      </c>
      <c r="N250">
        <v>1</v>
      </c>
      <c r="O250">
        <v>784934</v>
      </c>
      <c r="P250">
        <v>1</v>
      </c>
      <c r="Q250" s="1">
        <v>3333333.33</v>
      </c>
      <c r="R250" s="1">
        <v>3333333.33</v>
      </c>
      <c r="S250" t="s">
        <v>416</v>
      </c>
      <c r="T250" s="2">
        <v>44939</v>
      </c>
      <c r="U250" t="s">
        <v>417</v>
      </c>
      <c r="V250" t="s">
        <v>37</v>
      </c>
      <c r="W250" t="s">
        <v>38</v>
      </c>
      <c r="X250" t="s">
        <v>418</v>
      </c>
      <c r="Y250" t="s">
        <v>419</v>
      </c>
      <c r="Z250" t="s">
        <v>39</v>
      </c>
      <c r="AA250" t="s">
        <v>40</v>
      </c>
      <c r="AB250" t="s">
        <v>41</v>
      </c>
      <c r="AD250" t="s">
        <v>42</v>
      </c>
      <c r="AE250" t="s">
        <v>42</v>
      </c>
      <c r="AK250" t="e">
        <f>COUNTIF([1]Hoja1!$A$2:$A$371,S250)</f>
        <v>#VALUE!</v>
      </c>
    </row>
    <row r="251" spans="1:37" hidden="1" x14ac:dyDescent="0.25">
      <c r="A251" t="s">
        <v>36</v>
      </c>
      <c r="B251" t="s">
        <v>412</v>
      </c>
      <c r="C251" t="s">
        <v>410</v>
      </c>
      <c r="D251" t="s">
        <v>411</v>
      </c>
      <c r="E251" s="2">
        <v>44958</v>
      </c>
      <c r="F251" t="s">
        <v>413</v>
      </c>
      <c r="G251" t="s">
        <v>420</v>
      </c>
      <c r="H251" t="s">
        <v>421</v>
      </c>
      <c r="I251" s="1">
        <v>685000</v>
      </c>
      <c r="J251">
        <v>0</v>
      </c>
      <c r="K251" s="1">
        <v>685000</v>
      </c>
      <c r="L251" s="2">
        <v>44958</v>
      </c>
      <c r="M251">
        <v>2023</v>
      </c>
      <c r="N251">
        <v>2</v>
      </c>
      <c r="O251">
        <v>787802</v>
      </c>
      <c r="P251">
        <v>1</v>
      </c>
      <c r="Q251" s="1">
        <v>685000</v>
      </c>
      <c r="R251" s="1">
        <v>685000</v>
      </c>
      <c r="S251" t="s">
        <v>422</v>
      </c>
      <c r="T251" s="2">
        <v>44959</v>
      </c>
      <c r="U251" t="s">
        <v>423</v>
      </c>
      <c r="V251" t="s">
        <v>43</v>
      </c>
      <c r="W251" t="s">
        <v>44</v>
      </c>
      <c r="X251" t="s">
        <v>418</v>
      </c>
      <c r="Y251" t="s">
        <v>419</v>
      </c>
      <c r="Z251" t="s">
        <v>39</v>
      </c>
      <c r="AA251" t="s">
        <v>40</v>
      </c>
      <c r="AB251" t="s">
        <v>41</v>
      </c>
      <c r="AD251" t="s">
        <v>42</v>
      </c>
      <c r="AE251" t="s">
        <v>42</v>
      </c>
      <c r="AK251" t="e">
        <f>COUNTIF([1]Hoja1!$A$2:$A$371,S251)</f>
        <v>#VALUE!</v>
      </c>
    </row>
    <row r="252" spans="1:37" hidden="1" x14ac:dyDescent="0.25">
      <c r="A252" t="s">
        <v>36</v>
      </c>
      <c r="B252" t="s">
        <v>412</v>
      </c>
      <c r="C252" t="s">
        <v>410</v>
      </c>
      <c r="D252" t="s">
        <v>411</v>
      </c>
      <c r="E252" s="2">
        <v>44967</v>
      </c>
      <c r="F252" t="s">
        <v>413</v>
      </c>
      <c r="G252" t="s">
        <v>414</v>
      </c>
      <c r="H252" t="s">
        <v>415</v>
      </c>
      <c r="I252" s="1">
        <v>3333333.33</v>
      </c>
      <c r="J252">
        <v>0</v>
      </c>
      <c r="K252" s="1">
        <v>3333333.33</v>
      </c>
      <c r="L252" s="2">
        <v>44967</v>
      </c>
      <c r="M252">
        <v>2023</v>
      </c>
      <c r="N252">
        <v>2</v>
      </c>
      <c r="O252">
        <v>790102</v>
      </c>
      <c r="P252">
        <v>1</v>
      </c>
      <c r="Q252" s="1">
        <v>3333333.33</v>
      </c>
      <c r="R252" s="1">
        <v>3333333.33</v>
      </c>
      <c r="S252" t="s">
        <v>424</v>
      </c>
      <c r="T252" s="2">
        <v>44972</v>
      </c>
      <c r="U252" t="s">
        <v>425</v>
      </c>
      <c r="V252" t="s">
        <v>43</v>
      </c>
      <c r="W252" t="s">
        <v>44</v>
      </c>
      <c r="X252" t="s">
        <v>418</v>
      </c>
      <c r="Y252" t="s">
        <v>419</v>
      </c>
      <c r="Z252" t="s">
        <v>39</v>
      </c>
      <c r="AA252" t="s">
        <v>40</v>
      </c>
      <c r="AB252" t="s">
        <v>41</v>
      </c>
      <c r="AD252" t="s">
        <v>42</v>
      </c>
      <c r="AE252" t="s">
        <v>42</v>
      </c>
      <c r="AK252" t="e">
        <f>COUNTIF([1]Hoja1!$A$2:$A$371,S252)</f>
        <v>#VALUE!</v>
      </c>
    </row>
    <row r="253" spans="1:37" hidden="1" x14ac:dyDescent="0.25">
      <c r="A253" t="s">
        <v>36</v>
      </c>
      <c r="B253" t="s">
        <v>412</v>
      </c>
      <c r="C253" t="s">
        <v>410</v>
      </c>
      <c r="D253" t="s">
        <v>411</v>
      </c>
      <c r="E253" s="2">
        <v>44967</v>
      </c>
      <c r="F253" t="s">
        <v>413</v>
      </c>
      <c r="G253" t="s">
        <v>426</v>
      </c>
      <c r="H253" t="s">
        <v>427</v>
      </c>
      <c r="I253" s="1">
        <v>2493035.67</v>
      </c>
      <c r="J253">
        <v>0</v>
      </c>
      <c r="K253" s="1">
        <v>2493035.67</v>
      </c>
      <c r="L253" s="2">
        <v>44967</v>
      </c>
      <c r="M253">
        <v>2023</v>
      </c>
      <c r="N253">
        <v>2</v>
      </c>
      <c r="O253">
        <v>790120</v>
      </c>
      <c r="P253">
        <v>1</v>
      </c>
      <c r="Q253" s="1">
        <v>2493035.67</v>
      </c>
      <c r="R253" s="1">
        <v>2493035.67</v>
      </c>
      <c r="S253" t="s">
        <v>428</v>
      </c>
      <c r="T253" s="2">
        <v>44977</v>
      </c>
      <c r="U253" t="s">
        <v>429</v>
      </c>
      <c r="V253" t="s">
        <v>43</v>
      </c>
      <c r="W253" t="s">
        <v>44</v>
      </c>
      <c r="X253" t="s">
        <v>418</v>
      </c>
      <c r="Y253" t="s">
        <v>419</v>
      </c>
      <c r="Z253" t="s">
        <v>39</v>
      </c>
      <c r="AA253" t="s">
        <v>40</v>
      </c>
      <c r="AB253" t="s">
        <v>41</v>
      </c>
      <c r="AD253" t="s">
        <v>42</v>
      </c>
      <c r="AE253" t="s">
        <v>42</v>
      </c>
      <c r="AK253" t="e">
        <f>COUNTIF([1]Hoja1!$A$2:$A$371,S253)</f>
        <v>#VALUE!</v>
      </c>
    </row>
    <row r="254" spans="1:37" hidden="1" x14ac:dyDescent="0.25">
      <c r="A254" t="s">
        <v>36</v>
      </c>
      <c r="B254" t="s">
        <v>412</v>
      </c>
      <c r="C254" t="s">
        <v>410</v>
      </c>
      <c r="D254" t="s">
        <v>411</v>
      </c>
      <c r="E254" s="2">
        <v>44967</v>
      </c>
      <c r="F254" t="s">
        <v>413</v>
      </c>
      <c r="G254" t="s">
        <v>426</v>
      </c>
      <c r="H254" t="s">
        <v>427</v>
      </c>
      <c r="I254" s="1">
        <v>2493035.67</v>
      </c>
      <c r="J254">
        <v>0</v>
      </c>
      <c r="K254" s="1">
        <v>2493035.67</v>
      </c>
      <c r="L254" s="2">
        <v>44967</v>
      </c>
      <c r="M254">
        <v>2023</v>
      </c>
      <c r="N254">
        <v>2</v>
      </c>
      <c r="O254">
        <v>790127</v>
      </c>
      <c r="P254">
        <v>1</v>
      </c>
      <c r="Q254" s="1">
        <v>2493035.67</v>
      </c>
      <c r="R254" s="1">
        <v>2493035.67</v>
      </c>
      <c r="S254" t="s">
        <v>430</v>
      </c>
      <c r="T254" s="2">
        <v>44985</v>
      </c>
      <c r="U254" t="s">
        <v>431</v>
      </c>
      <c r="V254" t="s">
        <v>43</v>
      </c>
      <c r="W254" t="s">
        <v>44</v>
      </c>
      <c r="X254" t="s">
        <v>418</v>
      </c>
      <c r="Y254" t="s">
        <v>419</v>
      </c>
      <c r="Z254" t="s">
        <v>39</v>
      </c>
      <c r="AA254" t="s">
        <v>40</v>
      </c>
      <c r="AB254" t="s">
        <v>41</v>
      </c>
      <c r="AD254" t="s">
        <v>42</v>
      </c>
      <c r="AE254" t="s">
        <v>42</v>
      </c>
      <c r="AK254" t="e">
        <f>COUNTIF([1]Hoja1!$A$2:$A$371,S254)</f>
        <v>#VALUE!</v>
      </c>
    </row>
    <row r="255" spans="1:37" hidden="1" x14ac:dyDescent="0.25">
      <c r="A255" t="s">
        <v>36</v>
      </c>
      <c r="B255" t="s">
        <v>432</v>
      </c>
      <c r="C255" t="s">
        <v>410</v>
      </c>
      <c r="D255" t="s">
        <v>411</v>
      </c>
      <c r="E255" s="2">
        <v>44985</v>
      </c>
      <c r="F255" t="s">
        <v>433</v>
      </c>
      <c r="G255" t="s">
        <v>426</v>
      </c>
      <c r="H255" t="s">
        <v>427</v>
      </c>
      <c r="I255" s="1">
        <v>545970.52</v>
      </c>
      <c r="J255">
        <v>0</v>
      </c>
      <c r="K255" s="1">
        <v>545970.52</v>
      </c>
      <c r="L255" s="2">
        <v>44985</v>
      </c>
      <c r="M255">
        <v>2023</v>
      </c>
      <c r="N255">
        <v>2</v>
      </c>
      <c r="O255">
        <v>794694</v>
      </c>
      <c r="P255">
        <v>1</v>
      </c>
      <c r="Q255" s="1">
        <v>0</v>
      </c>
      <c r="R255" s="1">
        <v>0</v>
      </c>
      <c r="S255" t="s">
        <v>434</v>
      </c>
      <c r="X255" t="s">
        <v>435</v>
      </c>
      <c r="Y255" t="s">
        <v>436</v>
      </c>
      <c r="Z255" t="s">
        <v>39</v>
      </c>
      <c r="AA255" t="s">
        <v>40</v>
      </c>
      <c r="AB255" t="s">
        <v>41</v>
      </c>
      <c r="AD255" t="s">
        <v>42</v>
      </c>
      <c r="AE255" t="s">
        <v>42</v>
      </c>
      <c r="AK255" t="e">
        <f>COUNTIF([1]Hoja1!$A$2:$A$371,S255)</f>
        <v>#VALUE!</v>
      </c>
    </row>
    <row r="256" spans="1:37" hidden="1" x14ac:dyDescent="0.25">
      <c r="A256" t="s">
        <v>36</v>
      </c>
      <c r="B256" t="s">
        <v>432</v>
      </c>
      <c r="C256" t="s">
        <v>410</v>
      </c>
      <c r="D256" t="s">
        <v>411</v>
      </c>
      <c r="E256" s="2">
        <v>44985</v>
      </c>
      <c r="F256" t="s">
        <v>433</v>
      </c>
      <c r="G256" t="s">
        <v>414</v>
      </c>
      <c r="H256" t="s">
        <v>415</v>
      </c>
      <c r="I256" s="1">
        <v>548459.9</v>
      </c>
      <c r="J256">
        <v>0</v>
      </c>
      <c r="K256" s="1">
        <v>548459.9</v>
      </c>
      <c r="L256" s="2">
        <v>44985</v>
      </c>
      <c r="M256">
        <v>2023</v>
      </c>
      <c r="N256">
        <v>2</v>
      </c>
      <c r="O256">
        <v>794733</v>
      </c>
      <c r="P256">
        <v>1</v>
      </c>
      <c r="Q256" s="1">
        <v>0</v>
      </c>
      <c r="R256" s="1">
        <v>0</v>
      </c>
      <c r="S256" t="s">
        <v>437</v>
      </c>
      <c r="X256" t="s">
        <v>435</v>
      </c>
      <c r="Y256" t="s">
        <v>436</v>
      </c>
      <c r="Z256" t="s">
        <v>39</v>
      </c>
      <c r="AA256" t="s">
        <v>40</v>
      </c>
      <c r="AB256" t="s">
        <v>41</v>
      </c>
      <c r="AD256" t="s">
        <v>42</v>
      </c>
      <c r="AE256" t="s">
        <v>42</v>
      </c>
      <c r="AK256" t="e">
        <f>COUNTIF([1]Hoja1!$A$2:$A$371,S256)</f>
        <v>#VALUE!</v>
      </c>
    </row>
    <row r="257" spans="1:37" hidden="1" x14ac:dyDescent="0.25">
      <c r="A257" t="s">
        <v>36</v>
      </c>
      <c r="B257" t="s">
        <v>438</v>
      </c>
      <c r="C257" t="s">
        <v>439</v>
      </c>
      <c r="D257" t="s">
        <v>440</v>
      </c>
      <c r="E257" s="2">
        <v>44951</v>
      </c>
      <c r="F257" t="s">
        <v>441</v>
      </c>
      <c r="G257" t="s">
        <v>442</v>
      </c>
      <c r="H257" t="s">
        <v>443</v>
      </c>
      <c r="I257" s="1">
        <v>938166.48</v>
      </c>
      <c r="J257">
        <v>0</v>
      </c>
      <c r="K257" s="1">
        <v>938166.48</v>
      </c>
      <c r="L257" s="2">
        <v>44951</v>
      </c>
      <c r="M257">
        <v>2023</v>
      </c>
      <c r="N257">
        <v>1</v>
      </c>
      <c r="O257">
        <v>786313</v>
      </c>
      <c r="P257">
        <v>1</v>
      </c>
      <c r="Q257" s="1">
        <v>938166.48</v>
      </c>
      <c r="R257" s="1">
        <v>938166.48</v>
      </c>
      <c r="S257" t="s">
        <v>444</v>
      </c>
      <c r="T257" s="2">
        <v>44956</v>
      </c>
      <c r="U257" t="s">
        <v>445</v>
      </c>
      <c r="V257" t="s">
        <v>43</v>
      </c>
      <c r="W257" t="s">
        <v>44</v>
      </c>
      <c r="X257" t="s">
        <v>446</v>
      </c>
      <c r="Y257" t="s">
        <v>441</v>
      </c>
      <c r="Z257" t="s">
        <v>39</v>
      </c>
      <c r="AA257" t="s">
        <v>40</v>
      </c>
      <c r="AB257" t="s">
        <v>41</v>
      </c>
      <c r="AD257" t="s">
        <v>42</v>
      </c>
      <c r="AE257" t="s">
        <v>42</v>
      </c>
      <c r="AK257" t="e">
        <f>COUNTIF([1]Hoja1!$A$2:$A$371,S257)</f>
        <v>#VALUE!</v>
      </c>
    </row>
    <row r="258" spans="1:37" hidden="1" x14ac:dyDescent="0.25">
      <c r="A258" t="s">
        <v>36</v>
      </c>
      <c r="B258" t="s">
        <v>438</v>
      </c>
      <c r="C258" t="s">
        <v>439</v>
      </c>
      <c r="D258" t="s">
        <v>440</v>
      </c>
      <c r="E258" s="2">
        <v>44957</v>
      </c>
      <c r="F258" t="s">
        <v>441</v>
      </c>
      <c r="G258" t="s">
        <v>442</v>
      </c>
      <c r="H258" t="s">
        <v>443</v>
      </c>
      <c r="I258" s="1">
        <v>486903.03999999998</v>
      </c>
      <c r="J258">
        <v>0</v>
      </c>
      <c r="K258" s="1">
        <v>486903.03999999998</v>
      </c>
      <c r="L258" s="2">
        <v>44957</v>
      </c>
      <c r="M258">
        <v>2023</v>
      </c>
      <c r="N258">
        <v>1</v>
      </c>
      <c r="O258">
        <v>790433</v>
      </c>
      <c r="P258">
        <v>1</v>
      </c>
      <c r="Q258" s="1">
        <v>486903.03999999998</v>
      </c>
      <c r="R258" s="1">
        <v>486903.03999999998</v>
      </c>
      <c r="S258" t="s">
        <v>447</v>
      </c>
      <c r="T258" s="2">
        <v>44971</v>
      </c>
      <c r="U258" t="s">
        <v>448</v>
      </c>
      <c r="V258" t="s">
        <v>43</v>
      </c>
      <c r="W258" t="s">
        <v>44</v>
      </c>
      <c r="X258" t="s">
        <v>446</v>
      </c>
      <c r="Y258" t="s">
        <v>441</v>
      </c>
      <c r="Z258" t="s">
        <v>39</v>
      </c>
      <c r="AA258" t="s">
        <v>40</v>
      </c>
      <c r="AB258" t="s">
        <v>41</v>
      </c>
      <c r="AD258" t="s">
        <v>42</v>
      </c>
      <c r="AE258" t="s">
        <v>42</v>
      </c>
      <c r="AK258" t="e">
        <f>COUNTIF([1]Hoja1!$A$2:$A$371,S258)</f>
        <v>#VALUE!</v>
      </c>
    </row>
    <row r="259" spans="1:37" hidden="1" x14ac:dyDescent="0.25">
      <c r="A259" t="s">
        <v>36</v>
      </c>
      <c r="B259" t="s">
        <v>438</v>
      </c>
      <c r="C259" t="s">
        <v>439</v>
      </c>
      <c r="D259" t="s">
        <v>440</v>
      </c>
      <c r="E259" s="2">
        <v>44970</v>
      </c>
      <c r="F259" t="s">
        <v>441</v>
      </c>
      <c r="G259" t="s">
        <v>442</v>
      </c>
      <c r="H259" t="s">
        <v>443</v>
      </c>
      <c r="I259" s="1">
        <v>938166.48</v>
      </c>
      <c r="J259">
        <v>0</v>
      </c>
      <c r="K259" s="1">
        <v>938166.48</v>
      </c>
      <c r="L259" s="2">
        <v>44970</v>
      </c>
      <c r="M259">
        <v>2023</v>
      </c>
      <c r="N259">
        <v>2</v>
      </c>
      <c r="O259">
        <v>790741</v>
      </c>
      <c r="P259">
        <v>1</v>
      </c>
      <c r="Q259" s="1">
        <v>938166.48</v>
      </c>
      <c r="R259" s="1">
        <v>938166.48</v>
      </c>
      <c r="S259" t="s">
        <v>449</v>
      </c>
      <c r="T259" s="2">
        <v>44971</v>
      </c>
      <c r="U259" t="s">
        <v>450</v>
      </c>
      <c r="V259" t="s">
        <v>43</v>
      </c>
      <c r="W259" t="s">
        <v>44</v>
      </c>
      <c r="X259" t="s">
        <v>446</v>
      </c>
      <c r="Y259" t="s">
        <v>441</v>
      </c>
      <c r="Z259" t="s">
        <v>39</v>
      </c>
      <c r="AA259" t="s">
        <v>40</v>
      </c>
      <c r="AB259" t="s">
        <v>41</v>
      </c>
      <c r="AD259" t="s">
        <v>42</v>
      </c>
      <c r="AE259" t="s">
        <v>42</v>
      </c>
      <c r="AK259" t="e">
        <f>COUNTIF([1]Hoja1!$A$2:$A$371,S259)</f>
        <v>#VALUE!</v>
      </c>
    </row>
    <row r="260" spans="1:37" hidden="1" x14ac:dyDescent="0.25">
      <c r="A260" t="s">
        <v>36</v>
      </c>
      <c r="B260" t="s">
        <v>451</v>
      </c>
      <c r="C260" t="s">
        <v>452</v>
      </c>
      <c r="D260" t="s">
        <v>453</v>
      </c>
      <c r="E260" s="2">
        <v>44953</v>
      </c>
      <c r="F260" t="s">
        <v>441</v>
      </c>
      <c r="G260" t="s">
        <v>454</v>
      </c>
      <c r="H260" t="s">
        <v>455</v>
      </c>
      <c r="I260" s="1">
        <v>8436278.8000000007</v>
      </c>
      <c r="J260">
        <v>0</v>
      </c>
      <c r="K260" s="1">
        <v>8436278.8000000007</v>
      </c>
      <c r="L260" s="2">
        <v>44953</v>
      </c>
      <c r="M260">
        <v>2023</v>
      </c>
      <c r="N260">
        <v>1</v>
      </c>
      <c r="O260">
        <v>786969</v>
      </c>
      <c r="P260">
        <v>1</v>
      </c>
      <c r="Q260" s="1">
        <v>8436278.8000000007</v>
      </c>
      <c r="R260" s="1">
        <v>8436278.8000000007</v>
      </c>
      <c r="S260" t="s">
        <v>456</v>
      </c>
      <c r="T260" s="2">
        <v>44956</v>
      </c>
      <c r="U260" t="s">
        <v>457</v>
      </c>
      <c r="V260" t="s">
        <v>43</v>
      </c>
      <c r="W260" t="s">
        <v>44</v>
      </c>
      <c r="X260" t="s">
        <v>446</v>
      </c>
      <c r="Y260" t="s">
        <v>441</v>
      </c>
      <c r="Z260" t="s">
        <v>39</v>
      </c>
      <c r="AA260" t="s">
        <v>40</v>
      </c>
      <c r="AB260" t="s">
        <v>41</v>
      </c>
      <c r="AD260" t="s">
        <v>42</v>
      </c>
      <c r="AE260" t="s">
        <v>42</v>
      </c>
      <c r="AK260" t="e">
        <f>COUNTIF([1]Hoja1!$A$2:$A$371,S260)</f>
        <v>#VALUE!</v>
      </c>
    </row>
    <row r="261" spans="1:37" hidden="1" x14ac:dyDescent="0.25">
      <c r="A261" t="s">
        <v>36</v>
      </c>
      <c r="B261" t="s">
        <v>451</v>
      </c>
      <c r="C261" t="s">
        <v>452</v>
      </c>
      <c r="D261" t="s">
        <v>453</v>
      </c>
      <c r="E261" s="2">
        <v>44980</v>
      </c>
      <c r="F261" t="s">
        <v>441</v>
      </c>
      <c r="G261" t="s">
        <v>454</v>
      </c>
      <c r="H261" t="s">
        <v>455</v>
      </c>
      <c r="I261" s="1">
        <v>8397992.0099999998</v>
      </c>
      <c r="J261">
        <v>0</v>
      </c>
      <c r="K261" s="1">
        <v>8397992.0099999998</v>
      </c>
      <c r="L261" s="2">
        <v>44980</v>
      </c>
      <c r="M261">
        <v>2023</v>
      </c>
      <c r="N261">
        <v>2</v>
      </c>
      <c r="O261">
        <v>793376</v>
      </c>
      <c r="P261">
        <v>1</v>
      </c>
      <c r="Q261" s="1">
        <v>8397992.0099999998</v>
      </c>
      <c r="R261" s="1">
        <v>8397992.0099999998</v>
      </c>
      <c r="S261" t="s">
        <v>458</v>
      </c>
      <c r="T261" s="2">
        <v>44984</v>
      </c>
      <c r="U261" t="s">
        <v>459</v>
      </c>
      <c r="V261" t="s">
        <v>43</v>
      </c>
      <c r="W261" t="s">
        <v>44</v>
      </c>
      <c r="X261" t="s">
        <v>446</v>
      </c>
      <c r="Y261" t="s">
        <v>441</v>
      </c>
      <c r="Z261" t="s">
        <v>39</v>
      </c>
      <c r="AA261" t="s">
        <v>40</v>
      </c>
      <c r="AB261" t="s">
        <v>41</v>
      </c>
      <c r="AD261" t="s">
        <v>42</v>
      </c>
      <c r="AE261" t="s">
        <v>42</v>
      </c>
      <c r="AK261" t="e">
        <f>COUNTIF([1]Hoja1!$A$2:$A$371,S261)</f>
        <v>#VALUE!</v>
      </c>
    </row>
    <row r="262" spans="1:37" hidden="1" x14ac:dyDescent="0.25">
      <c r="A262" t="s">
        <v>36</v>
      </c>
      <c r="B262" t="s">
        <v>460</v>
      </c>
      <c r="C262" t="s">
        <v>461</v>
      </c>
      <c r="D262" t="s">
        <v>462</v>
      </c>
      <c r="E262" s="2">
        <v>44953</v>
      </c>
      <c r="F262" t="s">
        <v>48</v>
      </c>
      <c r="G262" t="s">
        <v>463</v>
      </c>
      <c r="H262" t="s">
        <v>464</v>
      </c>
      <c r="I262" s="1">
        <v>466125.98</v>
      </c>
      <c r="J262">
        <v>0</v>
      </c>
      <c r="K262" s="1">
        <v>466125.98</v>
      </c>
      <c r="L262" s="2">
        <v>44953</v>
      </c>
      <c r="M262">
        <v>2023</v>
      </c>
      <c r="N262">
        <v>1</v>
      </c>
      <c r="O262">
        <v>786725</v>
      </c>
      <c r="P262">
        <v>1</v>
      </c>
      <c r="Q262" s="1">
        <v>466125.98</v>
      </c>
      <c r="R262" s="1">
        <v>466125.98</v>
      </c>
      <c r="S262" t="s">
        <v>465</v>
      </c>
      <c r="T262" s="2">
        <v>44956</v>
      </c>
      <c r="U262" t="s">
        <v>466</v>
      </c>
      <c r="V262" t="s">
        <v>43</v>
      </c>
      <c r="W262" t="s">
        <v>44</v>
      </c>
      <c r="X262" t="s">
        <v>49</v>
      </c>
      <c r="Y262" t="s">
        <v>50</v>
      </c>
      <c r="Z262" t="s">
        <v>39</v>
      </c>
      <c r="AA262" t="s">
        <v>40</v>
      </c>
      <c r="AB262" t="s">
        <v>41</v>
      </c>
      <c r="AD262" t="s">
        <v>42</v>
      </c>
      <c r="AE262" t="s">
        <v>42</v>
      </c>
      <c r="AK262" t="e">
        <f>COUNTIF([1]Hoja1!$A$2:$A$371,S262)</f>
        <v>#VALUE!</v>
      </c>
    </row>
    <row r="263" spans="1:37" hidden="1" x14ac:dyDescent="0.25">
      <c r="A263" t="s">
        <v>36</v>
      </c>
      <c r="B263" t="s">
        <v>460</v>
      </c>
      <c r="C263" t="s">
        <v>461</v>
      </c>
      <c r="D263" t="s">
        <v>462</v>
      </c>
      <c r="E263" s="2">
        <v>44956</v>
      </c>
      <c r="F263" t="s">
        <v>48</v>
      </c>
      <c r="G263" t="s">
        <v>463</v>
      </c>
      <c r="H263" t="s">
        <v>464</v>
      </c>
      <c r="I263" s="1">
        <v>1071593.48</v>
      </c>
      <c r="J263">
        <v>0</v>
      </c>
      <c r="K263" s="1">
        <v>1071593.48</v>
      </c>
      <c r="L263" s="2">
        <v>44956</v>
      </c>
      <c r="M263">
        <v>2023</v>
      </c>
      <c r="N263">
        <v>1</v>
      </c>
      <c r="O263">
        <v>787205</v>
      </c>
      <c r="P263">
        <v>1</v>
      </c>
      <c r="Q263" s="1">
        <v>1071593.48</v>
      </c>
      <c r="R263" s="1">
        <v>1071593.48</v>
      </c>
      <c r="S263" t="s">
        <v>467</v>
      </c>
      <c r="T263" s="2">
        <v>44967</v>
      </c>
      <c r="U263" t="s">
        <v>468</v>
      </c>
      <c r="V263" t="s">
        <v>43</v>
      </c>
      <c r="W263" t="s">
        <v>44</v>
      </c>
      <c r="X263" t="s">
        <v>49</v>
      </c>
      <c r="Y263" t="s">
        <v>50</v>
      </c>
      <c r="Z263" t="s">
        <v>39</v>
      </c>
      <c r="AA263" t="s">
        <v>40</v>
      </c>
      <c r="AB263" t="s">
        <v>41</v>
      </c>
      <c r="AD263" t="s">
        <v>42</v>
      </c>
      <c r="AE263" t="s">
        <v>42</v>
      </c>
      <c r="AK263" t="e">
        <f>COUNTIF([1]Hoja1!$A$2:$A$371,S263)</f>
        <v>#VALUE!</v>
      </c>
    </row>
    <row r="264" spans="1:37" hidden="1" x14ac:dyDescent="0.25">
      <c r="A264" t="s">
        <v>36</v>
      </c>
      <c r="B264" t="s">
        <v>460</v>
      </c>
      <c r="C264" t="s">
        <v>461</v>
      </c>
      <c r="D264" t="s">
        <v>462</v>
      </c>
      <c r="E264" s="2">
        <v>44980</v>
      </c>
      <c r="F264" t="s">
        <v>48</v>
      </c>
      <c r="G264" t="s">
        <v>463</v>
      </c>
      <c r="H264" t="s">
        <v>464</v>
      </c>
      <c r="I264" s="1">
        <v>466126</v>
      </c>
      <c r="J264">
        <v>0</v>
      </c>
      <c r="K264" s="1">
        <v>466126</v>
      </c>
      <c r="L264" s="2">
        <v>44980</v>
      </c>
      <c r="M264">
        <v>2023</v>
      </c>
      <c r="N264">
        <v>2</v>
      </c>
      <c r="O264">
        <v>793313</v>
      </c>
      <c r="P264">
        <v>1</v>
      </c>
      <c r="Q264" s="1">
        <v>466126</v>
      </c>
      <c r="R264" s="1">
        <v>466126</v>
      </c>
      <c r="S264" t="s">
        <v>469</v>
      </c>
      <c r="T264" s="2">
        <v>44984</v>
      </c>
      <c r="U264" t="s">
        <v>470</v>
      </c>
      <c r="V264" t="s">
        <v>43</v>
      </c>
      <c r="W264" t="s">
        <v>44</v>
      </c>
      <c r="X264" t="s">
        <v>49</v>
      </c>
      <c r="Y264" t="s">
        <v>50</v>
      </c>
      <c r="Z264" t="s">
        <v>39</v>
      </c>
      <c r="AA264" t="s">
        <v>40</v>
      </c>
      <c r="AB264" t="s">
        <v>41</v>
      </c>
      <c r="AD264" t="s">
        <v>42</v>
      </c>
      <c r="AE264" t="s">
        <v>42</v>
      </c>
      <c r="AK264" t="e">
        <f>COUNTIF([1]Hoja1!$A$2:$A$371,S264)</f>
        <v>#VALUE!</v>
      </c>
    </row>
  </sheetData>
  <autoFilter ref="A1:AK264">
    <filterColumn colId="3">
      <filters>
        <filter val="MUSEO DE HISTORIA MEXICAN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Fernando Chavez Marroquin</dc:creator>
  <cp:lastModifiedBy>INAP-QA</cp:lastModifiedBy>
  <dcterms:created xsi:type="dcterms:W3CDTF">2023-03-14T22:10:22Z</dcterms:created>
  <dcterms:modified xsi:type="dcterms:W3CDTF">2023-04-18T17:53:59Z</dcterms:modified>
</cp:coreProperties>
</file>