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336398\OneDrive - Cranfield University\Desktop\"/>
    </mc:Choice>
  </mc:AlternateContent>
  <xr:revisionPtr revIDLastSave="0" documentId="13_ncr:1_{B6ADE1C0-60DC-4F11-A3D7-BBE55822FADA}" xr6:coauthVersionLast="47" xr6:coauthVersionMax="47" xr10:uidLastSave="{00000000-0000-0000-0000-000000000000}"/>
  <bookViews>
    <workbookView xWindow="-108" yWindow="-108" windowWidth="23256" windowHeight="12576" activeTab="1" xr2:uid="{50AF18F2-F395-4279-B07D-30A782CAA59E}"/>
  </bookViews>
  <sheets>
    <sheet name="Legend" sheetId="2" r:id="rId1"/>
    <sheet name="Track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1" l="1"/>
  <c r="F38" i="1" s="1"/>
  <c r="F39" i="1" s="1"/>
  <c r="F40" i="1" s="1"/>
  <c r="F41" i="1" s="1"/>
  <c r="F42" i="1" s="1"/>
  <c r="F43" i="1" s="1"/>
  <c r="E37" i="1"/>
  <c r="E38" i="1" s="1"/>
  <c r="E39" i="1" s="1"/>
  <c r="E40" i="1" s="1"/>
  <c r="E41" i="1" s="1"/>
  <c r="E42" i="1" s="1"/>
  <c r="E43" i="1" s="1"/>
  <c r="F29" i="1"/>
  <c r="F30" i="1" s="1"/>
  <c r="F31" i="1" s="1"/>
  <c r="F32" i="1" s="1"/>
  <c r="F33" i="1" s="1"/>
  <c r="F34" i="1" s="1"/>
  <c r="F35" i="1" s="1"/>
  <c r="E29" i="1"/>
  <c r="E30" i="1" s="1"/>
  <c r="E31" i="1" s="1"/>
  <c r="E32" i="1" s="1"/>
  <c r="E33" i="1" s="1"/>
  <c r="E34" i="1" s="1"/>
  <c r="E35" i="1" s="1"/>
  <c r="F20" i="1"/>
  <c r="F21" i="1" s="1"/>
  <c r="F22" i="1" s="1"/>
  <c r="F23" i="1" s="1"/>
  <c r="F24" i="1" s="1"/>
  <c r="F25" i="1" s="1"/>
  <c r="F26" i="1" s="1"/>
  <c r="E20" i="1"/>
  <c r="E21" i="1" s="1"/>
  <c r="E22" i="1" s="1"/>
  <c r="E23" i="1" s="1"/>
  <c r="E24" i="1" s="1"/>
  <c r="E25" i="1" s="1"/>
  <c r="E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Rodolphe Fremond</author>
  </authors>
  <commentList>
    <comment ref="C4" authorId="0" shapeId="0" xr:uid="{87765A76-7B20-4148-B012-A892500ADA49}">
      <text>
        <r>
          <rPr>
            <b/>
            <sz val="9"/>
            <color indexed="81"/>
            <rFont val="Tahoma"/>
            <family val="2"/>
          </rPr>
          <t>Rodolphe Fremond:</t>
        </r>
        <r>
          <rPr>
            <sz val="9"/>
            <color indexed="81"/>
            <rFont val="Tahoma"/>
            <family val="2"/>
          </rPr>
          <t xml:space="preserve">
Not yet implemented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Rodolphe Fremond</author>
  </authors>
  <commentList>
    <comment ref="B6" authorId="0" shapeId="0" xr:uid="{27A6CA44-3248-4D55-A7F8-80F86BE7C6F5}">
      <text>
        <r>
          <rPr>
            <b/>
            <sz val="9"/>
            <color indexed="81"/>
            <rFont val="Tahoma"/>
            <charset val="1"/>
          </rPr>
          <t>Rodolphe Fremond:</t>
        </r>
        <r>
          <rPr>
            <sz val="9"/>
            <color indexed="81"/>
            <rFont val="Tahoma"/>
            <charset val="1"/>
          </rPr>
          <t xml:space="preserve">
Named "Configuration 3" In SID paper</t>
        </r>
      </text>
    </comment>
    <comment ref="B7" authorId="0" shapeId="0" xr:uid="{07DEB44F-86D3-4143-8F09-AE40CE3D339A}">
      <text>
        <r>
          <rPr>
            <b/>
            <sz val="9"/>
            <color indexed="81"/>
            <rFont val="Tahoma"/>
            <charset val="1"/>
          </rPr>
          <t>Rodolphe Fremond:</t>
        </r>
        <r>
          <rPr>
            <sz val="9"/>
            <color indexed="81"/>
            <rFont val="Tahoma"/>
            <charset val="1"/>
          </rPr>
          <t xml:space="preserve">
Named "Configuration 2" In SID paper</t>
        </r>
      </text>
    </comment>
    <comment ref="E8" authorId="0" shapeId="0" xr:uid="{85641F03-2A13-4B6C-9C06-04A864E6063A}">
      <text>
        <r>
          <rPr>
            <b/>
            <sz val="9"/>
            <color indexed="81"/>
            <rFont val="Tahoma"/>
            <charset val="1"/>
          </rPr>
          <t>Rodolphe Fremond:</t>
        </r>
        <r>
          <rPr>
            <sz val="9"/>
            <color indexed="81"/>
            <rFont val="Tahoma"/>
            <charset val="1"/>
          </rPr>
          <t xml:space="preserve">
SARL method used when single-threat and MARL used for multi-threat. Whatever the protocol triggered.</t>
        </r>
      </text>
    </comment>
    <comment ref="F8" authorId="0" shapeId="0" xr:uid="{F6490577-113D-425B-9A8F-B621E8660D79}">
      <text>
        <r>
          <rPr>
            <b/>
            <sz val="9"/>
            <color indexed="81"/>
            <rFont val="Tahoma"/>
            <charset val="1"/>
          </rPr>
          <t>Rodolphe Fremond:</t>
        </r>
        <r>
          <rPr>
            <sz val="9"/>
            <color indexed="81"/>
            <rFont val="Tahoma"/>
            <charset val="1"/>
          </rPr>
          <t xml:space="preserve">
SARL method used when single-threat and MARL used for multi-threat. Whatever the protocol triggered.</t>
        </r>
      </text>
    </comment>
    <comment ref="B9" authorId="0" shapeId="0" xr:uid="{A66428FC-326C-482F-82FD-490B5E8CE968}">
      <text>
        <r>
          <rPr>
            <b/>
            <sz val="9"/>
            <color indexed="81"/>
            <rFont val="Tahoma"/>
            <charset val="1"/>
          </rPr>
          <t>Rodolphe Fremond:</t>
        </r>
        <r>
          <rPr>
            <sz val="9"/>
            <color indexed="81"/>
            <rFont val="Tahoma"/>
            <charset val="1"/>
          </rPr>
          <t xml:space="preserve">
Named "Configuration 4" In SID paper</t>
        </r>
      </text>
    </comment>
    <comment ref="F9" authorId="0" shapeId="0" xr:uid="{A25F8BA5-7010-40B1-AAF4-63D0F46D4759}">
      <text>
        <r>
          <rPr>
            <b/>
            <sz val="9"/>
            <color indexed="81"/>
            <rFont val="Tahoma"/>
            <charset val="1"/>
          </rPr>
          <t>Rodolphe Fremond:</t>
        </r>
        <r>
          <rPr>
            <sz val="9"/>
            <color indexed="81"/>
            <rFont val="Tahoma"/>
            <charset val="1"/>
          </rPr>
          <t xml:space="preserve">
SARL method used when single-threat and MARL used for multi-threat. 
</t>
        </r>
      </text>
    </comment>
    <comment ref="E10" authorId="0" shapeId="0" xr:uid="{E5484490-838C-4349-9E92-CFCC98800E53}">
      <text>
        <r>
          <rPr>
            <b/>
            <sz val="9"/>
            <color indexed="81"/>
            <rFont val="Tahoma"/>
            <charset val="1"/>
          </rPr>
          <t>Rodolphe Fremond:</t>
        </r>
        <r>
          <rPr>
            <sz val="9"/>
            <color indexed="81"/>
            <rFont val="Tahoma"/>
            <charset val="1"/>
          </rPr>
          <t xml:space="preserve">
Free-Deconfliction method used when single-threat and MARL used for multi-threat. Whatever the protocol triggered.</t>
        </r>
      </text>
    </comment>
    <comment ref="F10" authorId="0" shapeId="0" xr:uid="{06EED59E-2DE5-4285-AF3B-7742D37BB748}">
      <text>
        <r>
          <rPr>
            <b/>
            <sz val="9"/>
            <color indexed="81"/>
            <rFont val="Tahoma"/>
            <charset val="1"/>
          </rPr>
          <t>Rodolphe Fremond:</t>
        </r>
        <r>
          <rPr>
            <sz val="9"/>
            <color indexed="81"/>
            <rFont val="Tahoma"/>
            <charset val="1"/>
          </rPr>
          <t xml:space="preserve">
Free-Deconfliction method used when single-threat and MARL used for multi-threat. Whatever the protocol triggered.</t>
        </r>
      </text>
    </comment>
    <comment ref="B11" authorId="0" shapeId="0" xr:uid="{02824D42-2E4D-4B39-8308-3C37A527D280}">
      <text>
        <r>
          <rPr>
            <b/>
            <sz val="9"/>
            <color indexed="81"/>
            <rFont val="Tahoma"/>
            <charset val="1"/>
          </rPr>
          <t>Rodolphe Fremond:</t>
        </r>
        <r>
          <rPr>
            <sz val="9"/>
            <color indexed="81"/>
            <rFont val="Tahoma"/>
            <charset val="1"/>
          </rPr>
          <t xml:space="preserve">
Named "Configuration 5" In SID paper</t>
        </r>
      </text>
    </comment>
    <comment ref="B12" authorId="0" shapeId="0" xr:uid="{15B220C1-4F5D-492A-8387-AA54818D5735}">
      <text>
        <r>
          <rPr>
            <b/>
            <sz val="9"/>
            <color indexed="81"/>
            <rFont val="Tahoma"/>
            <charset val="1"/>
          </rPr>
          <t>Rodolphe Fremond:</t>
        </r>
        <r>
          <rPr>
            <sz val="9"/>
            <color indexed="81"/>
            <rFont val="Tahoma"/>
            <charset val="1"/>
          </rPr>
          <t xml:space="preserve">
Named "Configuration 1" In SID paper</t>
        </r>
      </text>
    </comment>
    <comment ref="E14" authorId="0" shapeId="0" xr:uid="{D554CF17-5310-49E3-96E9-F37388072597}">
      <text>
        <r>
          <rPr>
            <b/>
            <sz val="9"/>
            <color indexed="81"/>
            <rFont val="Tahoma"/>
            <charset val="1"/>
          </rPr>
          <t>Rodolphe Fremond:</t>
        </r>
        <r>
          <rPr>
            <sz val="9"/>
            <color indexed="81"/>
            <rFont val="Tahoma"/>
            <charset val="1"/>
          </rPr>
          <t xml:space="preserve">
SARL used when all its intruders &gt;1 are non-cooperative
FD used when intruder = 1
otherwise MARL is used.
</t>
        </r>
      </text>
    </comment>
    <comment ref="F14" authorId="0" shapeId="0" xr:uid="{D837D9B8-95CB-40AA-9B30-FDAEF22C2784}">
      <text>
        <r>
          <rPr>
            <b/>
            <sz val="9"/>
            <color indexed="81"/>
            <rFont val="Tahoma"/>
            <charset val="1"/>
          </rPr>
          <t>Rodolphe Fremond:</t>
        </r>
        <r>
          <rPr>
            <sz val="9"/>
            <color indexed="81"/>
            <rFont val="Tahoma"/>
            <charset val="1"/>
          </rPr>
          <t xml:space="preserve">
SARL used when all its intruders &gt;1 are non-cooperative
FD used when intruder = 1
otherwise MARL is used.
</t>
        </r>
      </text>
    </comment>
  </commentList>
</comments>
</file>

<file path=xl/sharedStrings.xml><?xml version="1.0" encoding="utf-8"?>
<sst xmlns="http://schemas.openxmlformats.org/spreadsheetml/2006/main" count="173" uniqueCount="90">
  <si>
    <t>Reference</t>
  </si>
  <si>
    <t>Method</t>
  </si>
  <si>
    <t>Protocol 1</t>
  </si>
  <si>
    <t>Protocol 2</t>
  </si>
  <si>
    <t>0.0</t>
  </si>
  <si>
    <t>decision-making / 5 seconds</t>
  </si>
  <si>
    <t>MARL</t>
  </si>
  <si>
    <t>SARL</t>
  </si>
  <si>
    <t>0.3</t>
  </si>
  <si>
    <t>0.4</t>
  </si>
  <si>
    <t>FD</t>
  </si>
  <si>
    <t>Case Study</t>
  </si>
  <si>
    <t>See ICRAT</t>
  </si>
  <si>
    <t>Scope</t>
  </si>
  <si>
    <t>This research aims at extensively test our different solvers (or method) to find out if any model associated with a specific protocol is better than other.
The best combination among the 9 will be chosen for pursuing our experiments!</t>
  </si>
  <si>
    <t>S0</t>
  </si>
  <si>
    <t>D0</t>
  </si>
  <si>
    <t>Study performance when using MARL in Deterministic Vs Stochastic maner. 
(PHD PURPOSE, OUT OF PAPER)</t>
  </si>
  <si>
    <t>Multi-Agent Reinforcement Learning System using Multi-objective modelling  (Model 5).</t>
  </si>
  <si>
    <t>Multi-Agent Reinforcement Learning System using Multi-objective modelling  (Sparrow).</t>
  </si>
  <si>
    <t>Single-Agent Reinforcement Learning System using Multi-objective modelling (Model s)</t>
  </si>
  <si>
    <t>Free-Deconfliction is based on straightforward logic that change aircraft altitude if possible or opting for right turn otherwise.</t>
  </si>
  <si>
    <t>Conflict Resolution Method</t>
  </si>
  <si>
    <t>Deleg</t>
  </si>
  <si>
    <t>Delegation of Conflict Resolution to the operator</t>
  </si>
  <si>
    <t>Operation Nature</t>
  </si>
  <si>
    <t>Automated 
Drones 
&amp;
eVTOLs</t>
  </si>
  <si>
    <t>TA</t>
  </si>
  <si>
    <t>RA</t>
  </si>
  <si>
    <t>Reactive</t>
  </si>
  <si>
    <t>Preventive</t>
  </si>
  <si>
    <t>500ft</t>
  </si>
  <si>
    <t>493ft</t>
  </si>
  <si>
    <t>50s</t>
  </si>
  <si>
    <t>30s</t>
  </si>
  <si>
    <t>Best 1</t>
  </si>
  <si>
    <t>Best 2</t>
  </si>
  <si>
    <t>60s</t>
  </si>
  <si>
    <t>70s</t>
  </si>
  <si>
    <t>80s</t>
  </si>
  <si>
    <t>90s</t>
  </si>
  <si>
    <t>100s</t>
  </si>
  <si>
    <t>110s</t>
  </si>
  <si>
    <t>120s</t>
  </si>
  <si>
    <t>40s</t>
  </si>
  <si>
    <t>1.0.1</t>
  </si>
  <si>
    <t>1.1.1</t>
  </si>
  <si>
    <t>1.2.1</t>
  </si>
  <si>
    <t>1.3.1</t>
  </si>
  <si>
    <t>1.4.1</t>
  </si>
  <si>
    <t>1.5.1</t>
  </si>
  <si>
    <t>1.6.1</t>
  </si>
  <si>
    <t>1.7.1</t>
  </si>
  <si>
    <t>1.0.2</t>
  </si>
  <si>
    <t>1.1.2</t>
  </si>
  <si>
    <t>1.2.2</t>
  </si>
  <si>
    <t>1.3.2</t>
  </si>
  <si>
    <t>1.4.2</t>
  </si>
  <si>
    <t>1.5.2</t>
  </si>
  <si>
    <t>1.6.2</t>
  </si>
  <si>
    <t>1.7.2</t>
  </si>
  <si>
    <t>1.0.3</t>
  </si>
  <si>
    <t>1.2.3</t>
  </si>
  <si>
    <t>1.3.3</t>
  </si>
  <si>
    <t>1.4.3</t>
  </si>
  <si>
    <t>1.5.3</t>
  </si>
  <si>
    <t>1.6.3</t>
  </si>
  <si>
    <t>1.7.3</t>
  </si>
  <si>
    <t>25s</t>
  </si>
  <si>
    <t>20s</t>
  </si>
  <si>
    <t>2,000ft</t>
  </si>
  <si>
    <t>1,731ft</t>
  </si>
  <si>
    <t xml:space="preserve">SENSITIVE ANALYSIS:
Let's try different preventive TA &amp; RA timing to take the best.
</t>
  </si>
  <si>
    <t>Status</t>
  </si>
  <si>
    <t>DONE</t>
  </si>
  <si>
    <t>(1)method used when single-threat and MARL used for multi-threat. Whatever the protocol triggered.</t>
  </si>
  <si>
    <t>(2)method used when single-threat and MARL used for multi-threat. Whatever the protocol triggered.</t>
  </si>
  <si>
    <t>MARL &amp; SARL</t>
  </si>
  <si>
    <t xml:space="preserve"> MARL &amp; FD</t>
  </si>
  <si>
    <t>MARL &amp; SARL &amp; FD</t>
  </si>
  <si>
    <t>MARL &amp; FD</t>
  </si>
  <si>
    <t>0.6</t>
  </si>
  <si>
    <t>0.7</t>
  </si>
  <si>
    <t>0.1</t>
  </si>
  <si>
    <t>0.2.1</t>
  </si>
  <si>
    <t>0.2.3</t>
  </si>
  <si>
    <t>0.5.2</t>
  </si>
  <si>
    <t>1.8.1</t>
  </si>
  <si>
    <t>1.8.2</t>
  </si>
  <si>
    <t>1.8.3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</si>
</sst>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34998626667073579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7" fillId="0" borderId="0" xfId="0" applyFont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5" xfId="0" applyBorder="1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/>
    <xf numFmtId="49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21" xfId="0" applyBorder="1" applyAlignment="1">
      <alignment horizontal="right"/>
    </xf>
    <xf numFmtId="0" fontId="0" fillId="0" borderId="20" xfId="0" applyBorder="1" applyAlignment="1">
      <alignment horizontal="left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wrapText="1"/>
    </xf>
    <xf numFmtId="0" fontId="3" fillId="0" borderId="20" xfId="0" applyFont="1" applyBorder="1" applyAlignment="1">
      <alignment horizontal="left" wrapText="1"/>
    </xf>
    <xf numFmtId="0" fontId="1" fillId="0" borderId="0" xfId="0" applyFont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49" fontId="2" fillId="0" borderId="13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D92B-A651-47C8-978B-1F67DB0CB26F}">
  <sheetPr>
    <tabColor theme="0" tint="-0.249977111117893"/>
  </sheetPr>
  <dimension ref="B2:C7"/>
  <sheetViews>
    <sheetView workbookViewId="0">
      <selection activeCell="C31" sqref="C31"/>
    </sheetView>
  </sheetViews>
  <sheetFormatPr defaultRowHeight="13.8" x14ac:dyDescent="0.25"/>
  <cols>
    <col min="2" max="2" width="6.59765625" style="3" bestFit="1" customWidth="1"/>
    <col min="3" max="3" width="111.69921875" style="2" bestFit="1" customWidth="1"/>
  </cols>
  <sheetData>
    <row r="2" spans="2:3" ht="15.6" x14ac:dyDescent="0.25">
      <c r="C2" s="1" t="s">
        <v>22</v>
      </c>
    </row>
    <row r="3" spans="2:3" s="6" customFormat="1" ht="15" x14ac:dyDescent="0.25">
      <c r="B3" s="48" t="s">
        <v>6</v>
      </c>
      <c r="C3" s="5" t="s">
        <v>18</v>
      </c>
    </row>
    <row r="4" spans="2:3" s="6" customFormat="1" ht="15" x14ac:dyDescent="0.25">
      <c r="B4" s="48"/>
      <c r="C4" s="7" t="s">
        <v>19</v>
      </c>
    </row>
    <row r="5" spans="2:3" s="6" customFormat="1" ht="15" x14ac:dyDescent="0.25">
      <c r="B5" s="4" t="s">
        <v>7</v>
      </c>
      <c r="C5" s="5" t="s">
        <v>20</v>
      </c>
    </row>
    <row r="6" spans="2:3" s="6" customFormat="1" ht="15" x14ac:dyDescent="0.25">
      <c r="B6" s="4" t="s">
        <v>10</v>
      </c>
      <c r="C6" s="5" t="s">
        <v>21</v>
      </c>
    </row>
    <row r="7" spans="2:3" s="6" customFormat="1" ht="15" x14ac:dyDescent="0.25">
      <c r="B7" s="4" t="s">
        <v>23</v>
      </c>
      <c r="C7" s="5" t="s">
        <v>24</v>
      </c>
    </row>
  </sheetData>
  <mergeCells count="1">
    <mergeCell ref="B3:B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1101-65E0-4E66-A1C2-AC7F135184E3}">
  <sheetPr>
    <tabColor theme="1"/>
  </sheetPr>
  <dimension ref="B1:M44"/>
  <sheetViews>
    <sheetView tabSelected="1" workbookViewId="0">
      <selection activeCell="A45" sqref="A45:XFD50"/>
    </sheetView>
  </sheetViews>
  <sheetFormatPr defaultRowHeight="13.8" x14ac:dyDescent="0.25"/>
  <cols>
    <col min="1" max="1" width="1.69921875" style="8" customWidth="1"/>
    <col min="2" max="2" width="10.8984375" style="27" bestFit="1" customWidth="1"/>
    <col min="3" max="3" width="10.8984375" style="18" customWidth="1"/>
    <col min="4" max="4" width="1.3984375" style="10" customWidth="1"/>
    <col min="5" max="5" width="11.59765625" style="20" bestFit="1" customWidth="1"/>
    <col min="6" max="6" width="10.59765625" style="21" bestFit="1" customWidth="1"/>
    <col min="7" max="7" width="22.8984375" style="28" customWidth="1"/>
    <col min="8" max="8" width="6.8984375" style="22" customWidth="1"/>
    <col min="9" max="9" width="10.8984375" customWidth="1"/>
    <col min="10" max="10" width="9.3984375" style="19" bestFit="1" customWidth="1"/>
    <col min="11" max="11" width="11.19921875" bestFit="1" customWidth="1"/>
    <col min="12" max="12" width="9.3984375" style="19" bestFit="1" customWidth="1"/>
    <col min="13" max="13" width="11.19921875" style="23" bestFit="1" customWidth="1"/>
    <col min="14" max="14" width="1.796875" style="8" customWidth="1"/>
    <col min="15" max="16384" width="8.796875" style="8"/>
  </cols>
  <sheetData>
    <row r="1" spans="2:13" ht="7.95" customHeight="1" thickBot="1" x14ac:dyDescent="0.3">
      <c r="B1" s="10"/>
      <c r="C1" s="10"/>
      <c r="E1" s="11"/>
      <c r="F1" s="12"/>
      <c r="G1" s="12"/>
      <c r="H1" s="13"/>
      <c r="I1" s="8"/>
      <c r="J1" s="14"/>
      <c r="K1" s="8"/>
      <c r="L1" s="14"/>
      <c r="M1" s="8"/>
    </row>
    <row r="2" spans="2:13" s="9" customFormat="1" ht="15.6" x14ac:dyDescent="0.25">
      <c r="B2" s="71" t="s">
        <v>0</v>
      </c>
      <c r="C2" s="53" t="s">
        <v>73</v>
      </c>
      <c r="D2" s="33"/>
      <c r="E2" s="64" t="s">
        <v>1</v>
      </c>
      <c r="F2" s="65"/>
      <c r="G2" s="82" t="s">
        <v>13</v>
      </c>
      <c r="H2" s="77" t="s">
        <v>11</v>
      </c>
      <c r="I2" s="88" t="s">
        <v>25</v>
      </c>
      <c r="J2" s="79" t="s">
        <v>27</v>
      </c>
      <c r="K2" s="79"/>
      <c r="L2" s="79" t="s">
        <v>28</v>
      </c>
      <c r="M2" s="65"/>
    </row>
    <row r="3" spans="2:13" s="9" customFormat="1" ht="16.2" thickBot="1" x14ac:dyDescent="0.3">
      <c r="B3" s="72"/>
      <c r="C3" s="54"/>
      <c r="D3" s="33"/>
      <c r="E3" s="34" t="s">
        <v>2</v>
      </c>
      <c r="F3" s="35" t="s">
        <v>3</v>
      </c>
      <c r="G3" s="83"/>
      <c r="H3" s="78"/>
      <c r="I3" s="89"/>
      <c r="J3" s="24" t="s">
        <v>29</v>
      </c>
      <c r="K3" s="25" t="s">
        <v>30</v>
      </c>
      <c r="L3" s="24" t="s">
        <v>29</v>
      </c>
      <c r="M3" s="26" t="s">
        <v>30</v>
      </c>
    </row>
    <row r="4" spans="2:13" ht="17.399999999999999" customHeight="1" x14ac:dyDescent="0.25">
      <c r="B4" s="29" t="s">
        <v>15</v>
      </c>
      <c r="C4" s="29" t="s">
        <v>74</v>
      </c>
      <c r="E4" s="73" t="s">
        <v>5</v>
      </c>
      <c r="F4" s="74"/>
      <c r="G4" s="86" t="s">
        <v>17</v>
      </c>
      <c r="H4" s="55" t="s">
        <v>12</v>
      </c>
      <c r="I4" s="68" t="s">
        <v>26</v>
      </c>
      <c r="J4" s="67" t="s">
        <v>71</v>
      </c>
      <c r="K4" s="80"/>
      <c r="L4" s="67" t="s">
        <v>32</v>
      </c>
      <c r="M4" s="62"/>
    </row>
    <row r="5" spans="2:13" ht="17.399999999999999" customHeight="1" x14ac:dyDescent="0.25">
      <c r="B5" s="27" t="s">
        <v>16</v>
      </c>
      <c r="C5" s="27" t="s">
        <v>74</v>
      </c>
      <c r="E5" s="75"/>
      <c r="F5" s="76"/>
      <c r="G5" s="87"/>
      <c r="H5" s="56"/>
      <c r="I5" s="69"/>
      <c r="J5" s="58"/>
      <c r="K5" s="81"/>
      <c r="L5" s="58"/>
      <c r="M5" s="63"/>
    </row>
    <row r="6" spans="2:13" ht="15" customHeight="1" x14ac:dyDescent="0.25">
      <c r="B6" s="27" t="s">
        <v>4</v>
      </c>
      <c r="C6" s="27" t="s">
        <v>74</v>
      </c>
      <c r="E6" s="36" t="s">
        <v>6</v>
      </c>
      <c r="F6" s="37" t="s">
        <v>6</v>
      </c>
      <c r="G6" s="84" t="s">
        <v>14</v>
      </c>
      <c r="H6" s="56"/>
      <c r="I6" s="69"/>
      <c r="J6" s="58" t="s">
        <v>70</v>
      </c>
      <c r="K6" s="58" t="s">
        <v>33</v>
      </c>
      <c r="L6" s="58" t="s">
        <v>31</v>
      </c>
      <c r="M6" s="60" t="s">
        <v>34</v>
      </c>
    </row>
    <row r="7" spans="2:13" ht="15" customHeight="1" x14ac:dyDescent="0.25">
      <c r="B7" s="27" t="s">
        <v>83</v>
      </c>
      <c r="C7" s="27" t="s">
        <v>74</v>
      </c>
      <c r="E7" s="36" t="s">
        <v>6</v>
      </c>
      <c r="F7" s="37" t="s">
        <v>7</v>
      </c>
      <c r="G7" s="84"/>
      <c r="H7" s="56"/>
      <c r="I7" s="69"/>
      <c r="J7" s="58"/>
      <c r="K7" s="58"/>
      <c r="L7" s="58"/>
      <c r="M7" s="60"/>
    </row>
    <row r="8" spans="2:13" ht="26.4" x14ac:dyDescent="0.25">
      <c r="B8" s="27" t="s">
        <v>84</v>
      </c>
      <c r="C8" s="27" t="s">
        <v>74</v>
      </c>
      <c r="E8" s="45" t="s">
        <v>77</v>
      </c>
      <c r="F8" s="44" t="s">
        <v>77</v>
      </c>
      <c r="G8" s="84"/>
      <c r="H8" s="56"/>
      <c r="I8" s="69"/>
      <c r="J8" s="58"/>
      <c r="K8" s="58"/>
      <c r="L8" s="58"/>
      <c r="M8" s="60"/>
    </row>
    <row r="9" spans="2:13" ht="26.4" x14ac:dyDescent="0.25">
      <c r="B9" s="27" t="s">
        <v>85</v>
      </c>
      <c r="C9" s="27" t="s">
        <v>74</v>
      </c>
      <c r="E9" s="45" t="s">
        <v>6</v>
      </c>
      <c r="F9" s="44" t="s">
        <v>77</v>
      </c>
      <c r="G9" s="84"/>
      <c r="H9" s="56"/>
      <c r="I9" s="69"/>
      <c r="J9" s="58"/>
      <c r="K9" s="58"/>
      <c r="L9" s="58"/>
      <c r="M9" s="60"/>
    </row>
    <row r="10" spans="2:13" x14ac:dyDescent="0.25">
      <c r="B10" s="27" t="s">
        <v>8</v>
      </c>
      <c r="C10" s="27" t="s">
        <v>74</v>
      </c>
      <c r="E10" s="45" t="s">
        <v>78</v>
      </c>
      <c r="F10" s="44" t="s">
        <v>78</v>
      </c>
      <c r="G10" s="84"/>
      <c r="H10" s="56"/>
      <c r="I10" s="69"/>
      <c r="J10" s="58"/>
      <c r="K10" s="58"/>
      <c r="L10" s="58"/>
      <c r="M10" s="60"/>
    </row>
    <row r="11" spans="2:13" ht="15" customHeight="1" x14ac:dyDescent="0.25">
      <c r="B11" s="27" t="s">
        <v>9</v>
      </c>
      <c r="C11" s="27" t="s">
        <v>74</v>
      </c>
      <c r="E11" s="36" t="s">
        <v>6</v>
      </c>
      <c r="F11" s="37" t="s">
        <v>80</v>
      </c>
      <c r="G11" s="84"/>
      <c r="H11" s="56"/>
      <c r="I11" s="69"/>
      <c r="J11" s="58"/>
      <c r="K11" s="58"/>
      <c r="L11" s="58"/>
      <c r="M11" s="60"/>
    </row>
    <row r="12" spans="2:13" x14ac:dyDescent="0.25">
      <c r="B12" s="27" t="s">
        <v>86</v>
      </c>
      <c r="C12" s="27" t="s">
        <v>74</v>
      </c>
      <c r="E12" s="45" t="s">
        <v>7</v>
      </c>
      <c r="F12" s="44" t="s">
        <v>7</v>
      </c>
      <c r="G12" s="84"/>
      <c r="H12" s="56"/>
      <c r="I12" s="69"/>
      <c r="J12" s="58"/>
      <c r="K12" s="58"/>
      <c r="L12" s="58"/>
      <c r="M12" s="60"/>
    </row>
    <row r="13" spans="2:13" ht="15" customHeight="1" x14ac:dyDescent="0.25">
      <c r="B13" s="27" t="s">
        <v>81</v>
      </c>
      <c r="C13" s="27" t="s">
        <v>74</v>
      </c>
      <c r="E13" s="36" t="s">
        <v>77</v>
      </c>
      <c r="F13" s="37" t="s">
        <v>80</v>
      </c>
      <c r="G13" s="84"/>
      <c r="H13" s="56"/>
      <c r="I13" s="69"/>
      <c r="J13" s="58"/>
      <c r="K13" s="58"/>
      <c r="L13" s="58"/>
      <c r="M13" s="60"/>
    </row>
    <row r="14" spans="2:13" ht="27" thickBot="1" x14ac:dyDescent="0.3">
      <c r="B14" s="31" t="s">
        <v>82</v>
      </c>
      <c r="C14" s="31" t="s">
        <v>74</v>
      </c>
      <c r="E14" s="46" t="s">
        <v>79</v>
      </c>
      <c r="F14" s="47" t="s">
        <v>79</v>
      </c>
      <c r="G14" s="85"/>
      <c r="H14" s="57"/>
      <c r="I14" s="70"/>
      <c r="J14" s="59"/>
      <c r="K14" s="59"/>
      <c r="L14" s="59"/>
      <c r="M14" s="61"/>
    </row>
    <row r="15" spans="2:13" x14ac:dyDescent="0.25">
      <c r="B15" s="10"/>
      <c r="C15" s="10"/>
      <c r="E15" s="49" t="s">
        <v>75</v>
      </c>
      <c r="F15" s="49"/>
      <c r="G15" s="49"/>
      <c r="H15" s="49"/>
      <c r="I15" s="49"/>
      <c r="J15" s="49"/>
      <c r="K15" s="49"/>
      <c r="L15" s="49"/>
      <c r="M15" s="49"/>
    </row>
    <row r="16" spans="2:13" x14ac:dyDescent="0.25">
      <c r="B16" s="10"/>
      <c r="C16" s="10"/>
      <c r="E16" s="49" t="s">
        <v>76</v>
      </c>
      <c r="F16" s="49"/>
      <c r="G16" s="49"/>
      <c r="H16" s="49"/>
      <c r="I16" s="49"/>
      <c r="J16" s="49"/>
      <c r="K16" s="49"/>
      <c r="L16" s="49"/>
      <c r="M16" s="49"/>
    </row>
    <row r="17" spans="2:13" ht="7.95" customHeight="1" thickBot="1" x14ac:dyDescent="0.3">
      <c r="B17" s="10"/>
      <c r="C17" s="10"/>
      <c r="E17" s="11"/>
      <c r="F17" s="12"/>
      <c r="G17" s="13"/>
      <c r="H17" s="15"/>
      <c r="I17" s="16"/>
      <c r="J17" s="17"/>
      <c r="K17" s="14"/>
      <c r="L17" s="17"/>
      <c r="M17" s="14"/>
    </row>
    <row r="18" spans="2:13" ht="13.8" customHeight="1" x14ac:dyDescent="0.25">
      <c r="B18" s="29" t="s">
        <v>45</v>
      </c>
      <c r="C18" s="29" t="s">
        <v>74</v>
      </c>
      <c r="E18" s="38" t="s">
        <v>35</v>
      </c>
      <c r="F18" s="39" t="s">
        <v>36</v>
      </c>
      <c r="G18" s="50" t="s">
        <v>72</v>
      </c>
      <c r="H18" s="55" t="s">
        <v>12</v>
      </c>
      <c r="I18" s="68" t="s">
        <v>26</v>
      </c>
      <c r="J18" s="67" t="s">
        <v>70</v>
      </c>
      <c r="K18" s="30" t="s">
        <v>44</v>
      </c>
      <c r="L18" s="67" t="s">
        <v>31</v>
      </c>
      <c r="M18" s="66" t="s">
        <v>69</v>
      </c>
    </row>
    <row r="19" spans="2:13" ht="13.8" customHeight="1" x14ac:dyDescent="0.25">
      <c r="B19" s="27" t="s">
        <v>46</v>
      </c>
      <c r="C19" s="27" t="s">
        <v>74</v>
      </c>
      <c r="E19" s="40" t="s">
        <v>35</v>
      </c>
      <c r="F19" s="41" t="s">
        <v>36</v>
      </c>
      <c r="G19" s="51"/>
      <c r="H19" s="56"/>
      <c r="I19" s="69"/>
      <c r="J19" s="58"/>
      <c r="K19" s="19" t="s">
        <v>33</v>
      </c>
      <c r="L19" s="58"/>
      <c r="M19" s="60"/>
    </row>
    <row r="20" spans="2:13" x14ac:dyDescent="0.25">
      <c r="B20" s="27" t="s">
        <v>47</v>
      </c>
      <c r="C20" s="27" t="s">
        <v>74</v>
      </c>
      <c r="E20" s="40" t="str">
        <f>E18</f>
        <v>Best 1</v>
      </c>
      <c r="F20" s="41" t="str">
        <f>F18</f>
        <v>Best 2</v>
      </c>
      <c r="G20" s="51"/>
      <c r="H20" s="56"/>
      <c r="I20" s="69"/>
      <c r="J20" s="58"/>
      <c r="K20" s="19" t="s">
        <v>37</v>
      </c>
      <c r="L20" s="58"/>
      <c r="M20" s="60"/>
    </row>
    <row r="21" spans="2:13" x14ac:dyDescent="0.25">
      <c r="B21" s="27" t="s">
        <v>48</v>
      </c>
      <c r="C21" s="27" t="s">
        <v>74</v>
      </c>
      <c r="E21" s="40" t="str">
        <f t="shared" ref="E21:E26" si="0">E20</f>
        <v>Best 1</v>
      </c>
      <c r="F21" s="41" t="str">
        <f t="shared" ref="F21:F26" si="1">F20</f>
        <v>Best 2</v>
      </c>
      <c r="G21" s="51"/>
      <c r="H21" s="56"/>
      <c r="I21" s="69"/>
      <c r="J21" s="58"/>
      <c r="K21" s="19" t="s">
        <v>38</v>
      </c>
      <c r="L21" s="58"/>
      <c r="M21" s="60"/>
    </row>
    <row r="22" spans="2:13" x14ac:dyDescent="0.25">
      <c r="B22" s="27" t="s">
        <v>49</v>
      </c>
      <c r="C22" s="27" t="s">
        <v>74</v>
      </c>
      <c r="E22" s="40" t="str">
        <f t="shared" si="0"/>
        <v>Best 1</v>
      </c>
      <c r="F22" s="41" t="str">
        <f t="shared" si="1"/>
        <v>Best 2</v>
      </c>
      <c r="G22" s="51"/>
      <c r="H22" s="56"/>
      <c r="I22" s="69"/>
      <c r="J22" s="58"/>
      <c r="K22" s="19" t="s">
        <v>39</v>
      </c>
      <c r="L22" s="58"/>
      <c r="M22" s="60"/>
    </row>
    <row r="23" spans="2:13" x14ac:dyDescent="0.25">
      <c r="B23" s="27" t="s">
        <v>50</v>
      </c>
      <c r="C23" s="27" t="s">
        <v>74</v>
      </c>
      <c r="E23" s="40" t="str">
        <f t="shared" si="0"/>
        <v>Best 1</v>
      </c>
      <c r="F23" s="41" t="str">
        <f t="shared" si="1"/>
        <v>Best 2</v>
      </c>
      <c r="G23" s="51"/>
      <c r="H23" s="56"/>
      <c r="I23" s="69"/>
      <c r="J23" s="58"/>
      <c r="K23" s="19" t="s">
        <v>40</v>
      </c>
      <c r="L23" s="58"/>
      <c r="M23" s="60"/>
    </row>
    <row r="24" spans="2:13" x14ac:dyDescent="0.25">
      <c r="B24" s="27" t="s">
        <v>51</v>
      </c>
      <c r="C24" s="27" t="s">
        <v>74</v>
      </c>
      <c r="E24" s="40" t="str">
        <f t="shared" si="0"/>
        <v>Best 1</v>
      </c>
      <c r="F24" s="41" t="str">
        <f t="shared" si="1"/>
        <v>Best 2</v>
      </c>
      <c r="G24" s="51"/>
      <c r="H24" s="56"/>
      <c r="I24" s="69"/>
      <c r="J24" s="58"/>
      <c r="K24" s="19" t="s">
        <v>41</v>
      </c>
      <c r="L24" s="58"/>
      <c r="M24" s="60"/>
    </row>
    <row r="25" spans="2:13" x14ac:dyDescent="0.25">
      <c r="B25" s="27" t="s">
        <v>52</v>
      </c>
      <c r="C25" s="27" t="s">
        <v>74</v>
      </c>
      <c r="E25" s="40" t="str">
        <f t="shared" si="0"/>
        <v>Best 1</v>
      </c>
      <c r="F25" s="41" t="str">
        <f t="shared" si="1"/>
        <v>Best 2</v>
      </c>
      <c r="G25" s="51"/>
      <c r="H25" s="56"/>
      <c r="I25" s="69"/>
      <c r="J25" s="58"/>
      <c r="K25" s="19" t="s">
        <v>42</v>
      </c>
      <c r="L25" s="58"/>
      <c r="M25" s="60"/>
    </row>
    <row r="26" spans="2:13" x14ac:dyDescent="0.25">
      <c r="B26" s="27" t="s">
        <v>87</v>
      </c>
      <c r="C26" s="27" t="s">
        <v>74</v>
      </c>
      <c r="E26" s="40" t="str">
        <f t="shared" si="0"/>
        <v>Best 1</v>
      </c>
      <c r="F26" s="41" t="str">
        <f t="shared" si="1"/>
        <v>Best 2</v>
      </c>
      <c r="G26" s="51"/>
      <c r="H26" s="56"/>
      <c r="I26" s="69"/>
      <c r="J26" s="58"/>
      <c r="K26" s="19" t="s">
        <v>43</v>
      </c>
      <c r="L26" s="58"/>
      <c r="M26" s="60"/>
    </row>
    <row r="27" spans="2:13" x14ac:dyDescent="0.25">
      <c r="B27" s="27" t="s">
        <v>53</v>
      </c>
      <c r="C27" s="27" t="s">
        <v>74</v>
      </c>
      <c r="E27" s="40" t="s">
        <v>35</v>
      </c>
      <c r="F27" s="41" t="s">
        <v>36</v>
      </c>
      <c r="G27" s="51"/>
      <c r="H27" s="56"/>
      <c r="I27" s="69"/>
      <c r="J27" s="58"/>
      <c r="K27" s="19" t="s">
        <v>44</v>
      </c>
      <c r="L27" s="58"/>
      <c r="M27" s="60" t="s">
        <v>68</v>
      </c>
    </row>
    <row r="28" spans="2:13" x14ac:dyDescent="0.25">
      <c r="B28" s="27" t="s">
        <v>54</v>
      </c>
      <c r="C28" s="27" t="s">
        <v>74</v>
      </c>
      <c r="E28" s="40" t="s">
        <v>35</v>
      </c>
      <c r="F28" s="41" t="s">
        <v>36</v>
      </c>
      <c r="G28" s="51"/>
      <c r="H28" s="56"/>
      <c r="I28" s="69"/>
      <c r="J28" s="58"/>
      <c r="K28" s="19" t="s">
        <v>33</v>
      </c>
      <c r="L28" s="58"/>
      <c r="M28" s="60"/>
    </row>
    <row r="29" spans="2:13" x14ac:dyDescent="0.25">
      <c r="B29" s="27" t="s">
        <v>55</v>
      </c>
      <c r="C29" s="27" t="s">
        <v>74</v>
      </c>
      <c r="E29" s="40" t="str">
        <f>E27</f>
        <v>Best 1</v>
      </c>
      <c r="F29" s="41" t="str">
        <f>F27</f>
        <v>Best 2</v>
      </c>
      <c r="G29" s="51"/>
      <c r="H29" s="56"/>
      <c r="I29" s="69"/>
      <c r="J29" s="58"/>
      <c r="K29" s="19" t="s">
        <v>37</v>
      </c>
      <c r="L29" s="58"/>
      <c r="M29" s="60"/>
    </row>
    <row r="30" spans="2:13" x14ac:dyDescent="0.25">
      <c r="B30" s="27" t="s">
        <v>56</v>
      </c>
      <c r="C30" s="27" t="s">
        <v>74</v>
      </c>
      <c r="E30" s="40" t="str">
        <f t="shared" ref="E30:E35" si="2">E29</f>
        <v>Best 1</v>
      </c>
      <c r="F30" s="41" t="str">
        <f t="shared" ref="F30:F35" si="3">F29</f>
        <v>Best 2</v>
      </c>
      <c r="G30" s="51"/>
      <c r="H30" s="56"/>
      <c r="I30" s="69"/>
      <c r="J30" s="58"/>
      <c r="K30" s="19" t="s">
        <v>38</v>
      </c>
      <c r="L30" s="58"/>
      <c r="M30" s="60"/>
    </row>
    <row r="31" spans="2:13" x14ac:dyDescent="0.25">
      <c r="B31" s="27" t="s">
        <v>57</v>
      </c>
      <c r="C31" s="27" t="s">
        <v>74</v>
      </c>
      <c r="E31" s="40" t="str">
        <f t="shared" si="2"/>
        <v>Best 1</v>
      </c>
      <c r="F31" s="41" t="str">
        <f t="shared" si="3"/>
        <v>Best 2</v>
      </c>
      <c r="G31" s="51"/>
      <c r="H31" s="56"/>
      <c r="I31" s="69"/>
      <c r="J31" s="58"/>
      <c r="K31" s="19" t="s">
        <v>39</v>
      </c>
      <c r="L31" s="58"/>
      <c r="M31" s="60"/>
    </row>
    <row r="32" spans="2:13" x14ac:dyDescent="0.25">
      <c r="B32" s="27" t="s">
        <v>58</v>
      </c>
      <c r="C32" s="27" t="s">
        <v>74</v>
      </c>
      <c r="E32" s="40" t="str">
        <f t="shared" si="2"/>
        <v>Best 1</v>
      </c>
      <c r="F32" s="41" t="str">
        <f t="shared" si="3"/>
        <v>Best 2</v>
      </c>
      <c r="G32" s="51"/>
      <c r="H32" s="56"/>
      <c r="I32" s="69"/>
      <c r="J32" s="58"/>
      <c r="K32" s="19" t="s">
        <v>40</v>
      </c>
      <c r="L32" s="58"/>
      <c r="M32" s="60"/>
    </row>
    <row r="33" spans="2:13" x14ac:dyDescent="0.25">
      <c r="B33" s="27" t="s">
        <v>59</v>
      </c>
      <c r="C33" s="27" t="s">
        <v>74</v>
      </c>
      <c r="E33" s="40" t="str">
        <f t="shared" si="2"/>
        <v>Best 1</v>
      </c>
      <c r="F33" s="41" t="str">
        <f t="shared" si="3"/>
        <v>Best 2</v>
      </c>
      <c r="G33" s="51"/>
      <c r="H33" s="56"/>
      <c r="I33" s="69"/>
      <c r="J33" s="58"/>
      <c r="K33" s="19" t="s">
        <v>41</v>
      </c>
      <c r="L33" s="58"/>
      <c r="M33" s="60"/>
    </row>
    <row r="34" spans="2:13" x14ac:dyDescent="0.25">
      <c r="B34" s="27" t="s">
        <v>60</v>
      </c>
      <c r="C34" s="27" t="s">
        <v>74</v>
      </c>
      <c r="E34" s="40" t="str">
        <f t="shared" si="2"/>
        <v>Best 1</v>
      </c>
      <c r="F34" s="41" t="str">
        <f t="shared" si="3"/>
        <v>Best 2</v>
      </c>
      <c r="G34" s="51"/>
      <c r="H34" s="56"/>
      <c r="I34" s="69"/>
      <c r="J34" s="58"/>
      <c r="K34" s="19" t="s">
        <v>42</v>
      </c>
      <c r="L34" s="58"/>
      <c r="M34" s="60"/>
    </row>
    <row r="35" spans="2:13" x14ac:dyDescent="0.25">
      <c r="B35" s="27" t="s">
        <v>88</v>
      </c>
      <c r="C35" s="27" t="s">
        <v>74</v>
      </c>
      <c r="E35" s="40" t="str">
        <f t="shared" si="2"/>
        <v>Best 1</v>
      </c>
      <c r="F35" s="41" t="str">
        <f t="shared" si="3"/>
        <v>Best 2</v>
      </c>
      <c r="G35" s="51"/>
      <c r="H35" s="56"/>
      <c r="I35" s="69"/>
      <c r="J35" s="58"/>
      <c r="K35" s="19" t="s">
        <v>43</v>
      </c>
      <c r="L35" s="58"/>
      <c r="M35" s="60"/>
    </row>
    <row r="36" spans="2:13" x14ac:dyDescent="0.25">
      <c r="B36" s="27" t="s">
        <v>61</v>
      </c>
      <c r="C36" s="27" t="s">
        <v>74</v>
      </c>
      <c r="E36" s="40" t="s">
        <v>35</v>
      </c>
      <c r="F36" s="41" t="s">
        <v>36</v>
      </c>
      <c r="G36" s="51"/>
      <c r="H36" s="56"/>
      <c r="I36" s="69"/>
      <c r="J36" s="58"/>
      <c r="K36" s="19" t="s">
        <v>44</v>
      </c>
      <c r="L36" s="58"/>
      <c r="M36" s="60" t="s">
        <v>34</v>
      </c>
    </row>
    <row r="37" spans="2:13" x14ac:dyDescent="0.25">
      <c r="B37" s="27" t="s">
        <v>62</v>
      </c>
      <c r="C37" s="27" t="s">
        <v>74</v>
      </c>
      <c r="E37" s="40" t="str">
        <f>E36</f>
        <v>Best 1</v>
      </c>
      <c r="F37" s="41" t="str">
        <f>F36</f>
        <v>Best 2</v>
      </c>
      <c r="G37" s="51"/>
      <c r="H37" s="56"/>
      <c r="I37" s="69"/>
      <c r="J37" s="58"/>
      <c r="K37" s="19" t="s">
        <v>37</v>
      </c>
      <c r="L37" s="58"/>
      <c r="M37" s="60"/>
    </row>
    <row r="38" spans="2:13" x14ac:dyDescent="0.25">
      <c r="B38" s="27" t="s">
        <v>63</v>
      </c>
      <c r="C38" s="27" t="s">
        <v>74</v>
      </c>
      <c r="E38" s="40" t="str">
        <f t="shared" ref="E38:E43" si="4">E37</f>
        <v>Best 1</v>
      </c>
      <c r="F38" s="41" t="str">
        <f t="shared" ref="F38:F43" si="5">F37</f>
        <v>Best 2</v>
      </c>
      <c r="G38" s="51"/>
      <c r="H38" s="56"/>
      <c r="I38" s="69"/>
      <c r="J38" s="58"/>
      <c r="K38" s="19" t="s">
        <v>38</v>
      </c>
      <c r="L38" s="58"/>
      <c r="M38" s="60"/>
    </row>
    <row r="39" spans="2:13" x14ac:dyDescent="0.25">
      <c r="B39" s="27" t="s">
        <v>64</v>
      </c>
      <c r="C39" s="27" t="s">
        <v>74</v>
      </c>
      <c r="E39" s="40" t="str">
        <f t="shared" si="4"/>
        <v>Best 1</v>
      </c>
      <c r="F39" s="41" t="str">
        <f t="shared" si="5"/>
        <v>Best 2</v>
      </c>
      <c r="G39" s="51"/>
      <c r="H39" s="56"/>
      <c r="I39" s="69"/>
      <c r="J39" s="58"/>
      <c r="K39" s="19" t="s">
        <v>39</v>
      </c>
      <c r="L39" s="58"/>
      <c r="M39" s="60"/>
    </row>
    <row r="40" spans="2:13" x14ac:dyDescent="0.25">
      <c r="B40" s="27" t="s">
        <v>65</v>
      </c>
      <c r="C40" s="27" t="s">
        <v>74</v>
      </c>
      <c r="E40" s="40" t="str">
        <f t="shared" si="4"/>
        <v>Best 1</v>
      </c>
      <c r="F40" s="41" t="str">
        <f t="shared" si="5"/>
        <v>Best 2</v>
      </c>
      <c r="G40" s="51"/>
      <c r="H40" s="56"/>
      <c r="I40" s="69"/>
      <c r="J40" s="58"/>
      <c r="K40" s="19" t="s">
        <v>40</v>
      </c>
      <c r="L40" s="58"/>
      <c r="M40" s="60"/>
    </row>
    <row r="41" spans="2:13" x14ac:dyDescent="0.25">
      <c r="B41" s="27" t="s">
        <v>66</v>
      </c>
      <c r="C41" s="27" t="s">
        <v>74</v>
      </c>
      <c r="E41" s="40" t="str">
        <f t="shared" si="4"/>
        <v>Best 1</v>
      </c>
      <c r="F41" s="41" t="str">
        <f t="shared" si="5"/>
        <v>Best 2</v>
      </c>
      <c r="G41" s="51"/>
      <c r="H41" s="56"/>
      <c r="I41" s="69"/>
      <c r="J41" s="58"/>
      <c r="K41" s="19" t="s">
        <v>41</v>
      </c>
      <c r="L41" s="58"/>
      <c r="M41" s="60"/>
    </row>
    <row r="42" spans="2:13" x14ac:dyDescent="0.25">
      <c r="B42" s="27" t="s">
        <v>67</v>
      </c>
      <c r="C42" s="27" t="s">
        <v>74</v>
      </c>
      <c r="E42" s="40" t="str">
        <f t="shared" si="4"/>
        <v>Best 1</v>
      </c>
      <c r="F42" s="41" t="str">
        <f t="shared" si="5"/>
        <v>Best 2</v>
      </c>
      <c r="G42" s="51"/>
      <c r="H42" s="56"/>
      <c r="I42" s="69"/>
      <c r="J42" s="58"/>
      <c r="K42" s="19" t="s">
        <v>42</v>
      </c>
      <c r="L42" s="58"/>
      <c r="M42" s="60"/>
    </row>
    <row r="43" spans="2:13" ht="14.4" thickBot="1" x14ac:dyDescent="0.3">
      <c r="B43" s="31" t="s">
        <v>89</v>
      </c>
      <c r="C43" s="31" t="s">
        <v>74</v>
      </c>
      <c r="E43" s="42" t="str">
        <f t="shared" si="4"/>
        <v>Best 1</v>
      </c>
      <c r="F43" s="43" t="str">
        <f t="shared" si="5"/>
        <v>Best 2</v>
      </c>
      <c r="G43" s="52"/>
      <c r="H43" s="57"/>
      <c r="I43" s="70"/>
      <c r="J43" s="59"/>
      <c r="K43" s="32" t="s">
        <v>43</v>
      </c>
      <c r="L43" s="59"/>
      <c r="M43" s="61"/>
    </row>
    <row r="44" spans="2:13" x14ac:dyDescent="0.25">
      <c r="B44" s="18"/>
      <c r="G44"/>
      <c r="M44"/>
    </row>
  </sheetData>
  <mergeCells count="31">
    <mergeCell ref="B2:B3"/>
    <mergeCell ref="E4:F5"/>
    <mergeCell ref="H2:H3"/>
    <mergeCell ref="L2:M2"/>
    <mergeCell ref="J4:J5"/>
    <mergeCell ref="L4:L5"/>
    <mergeCell ref="K4:K5"/>
    <mergeCell ref="G2:G3"/>
    <mergeCell ref="H4:H14"/>
    <mergeCell ref="G6:G14"/>
    <mergeCell ref="G4:G5"/>
    <mergeCell ref="I2:I3"/>
    <mergeCell ref="I4:I14"/>
    <mergeCell ref="J2:K2"/>
    <mergeCell ref="M18:M26"/>
    <mergeCell ref="M27:M35"/>
    <mergeCell ref="M36:M43"/>
    <mergeCell ref="L18:L43"/>
    <mergeCell ref="J18:J43"/>
    <mergeCell ref="I18:I43"/>
    <mergeCell ref="E16:M16"/>
    <mergeCell ref="G18:G43"/>
    <mergeCell ref="C2:C3"/>
    <mergeCell ref="H18:H43"/>
    <mergeCell ref="J6:J14"/>
    <mergeCell ref="L6:L14"/>
    <mergeCell ref="K6:K14"/>
    <mergeCell ref="M6:M14"/>
    <mergeCell ref="M4:M5"/>
    <mergeCell ref="E15:M15"/>
    <mergeCell ref="E2:F2"/>
  </mergeCells>
  <phoneticPr fontId="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2024-08-30T13:07:45Z</dcterms:created>
  <dcterms:modified xsi:type="dcterms:W3CDTF">2024-09-17T10:12:16Z</dcterms:modified>
</cp:coreProperties>
</file>