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83D297D-F16A-4689-8CC3-E304A6327DEE}" xr6:coauthVersionLast="47" xr6:coauthVersionMax="47" xr10:uidLastSave="{00000000-0000-0000-0000-000000000000}"/>
  <bookViews>
    <workbookView xWindow="1029" yWindow="3574" windowWidth="16114" windowHeight="13269" activeTab="1" xr2:uid="{1D135085-162F-4F6A-83EE-95534B59CC74}"/>
  </bookViews>
  <sheets>
    <sheet name="Professor" sheetId="4" r:id="rId1"/>
    <sheet name="Aluno" sheetId="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13" i="4"/>
  <c r="J12" i="4"/>
  <c r="J11" i="4"/>
  <c r="I15" i="4"/>
  <c r="I14" i="4"/>
  <c r="I13" i="4"/>
  <c r="I12" i="4"/>
  <c r="I11" i="4"/>
</calcChain>
</file>

<file path=xl/sharedStrings.xml><?xml version="1.0" encoding="utf-8"?>
<sst xmlns="http://schemas.openxmlformats.org/spreadsheetml/2006/main" count="85" uniqueCount="29">
  <si>
    <t>Curso de Excel do Básico ao Avançado</t>
  </si>
  <si>
    <t>Nome</t>
  </si>
  <si>
    <t>Professor: Clevison Santos</t>
  </si>
  <si>
    <t>Cargo</t>
  </si>
  <si>
    <t>Idade</t>
  </si>
  <si>
    <t>Salário</t>
  </si>
  <si>
    <t>Bruna Alves</t>
  </si>
  <si>
    <t>Junior</t>
  </si>
  <si>
    <t>Afonso Alves</t>
  </si>
  <si>
    <t>Estagiário</t>
  </si>
  <si>
    <t>Supervisor</t>
  </si>
  <si>
    <t>Henrique Oliveira Silva</t>
  </si>
  <si>
    <t>Kaliane Almeida Abreu</t>
  </si>
  <si>
    <t>Ryan Merryman</t>
  </si>
  <si>
    <t>Robson Martins</t>
  </si>
  <si>
    <t>Thiago Santana Gomes</t>
  </si>
  <si>
    <t>Pleno</t>
  </si>
  <si>
    <t>Erika Souza Aguiar</t>
  </si>
  <si>
    <t>Felipe Borges Aguiar</t>
  </si>
  <si>
    <t>Senior</t>
  </si>
  <si>
    <t>Tiago de Oliveira</t>
  </si>
  <si>
    <t>Frederico Rubens</t>
  </si>
  <si>
    <t>MÍNIMOSES</t>
  </si>
  <si>
    <t>Aula: MÍNIMOSES / MÁXIMOSES</t>
  </si>
  <si>
    <t>Aula: MINIFS / MAXIFS</t>
  </si>
  <si>
    <t>MÁXIMOSES</t>
  </si>
  <si>
    <t>=MÍNIMOSES($E$3:$E$14;$C$3:$C$14;G3;$D$3:$D$14;H3)</t>
  </si>
  <si>
    <t>=MÁXIMOSES($E$3:$E$14;$C$3:$C$14;G3;$D$3:$D$14;H3)</t>
  </si>
  <si>
    <t>Função só funciona no Office 365 em 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</si>
</sst>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4" fontId="4" fillId="4" borderId="2" xfId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8" fillId="0" borderId="0" xfId="0" quotePrefix="1" applyFont="1"/>
    <xf numFmtId="0" fontId="0" fillId="0" borderId="0" xfId="0" quotePrefix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2"/>
  <sheetViews>
    <sheetView showGridLines="0" zoomScaleNormal="100" workbookViewId="0">
      <selection activeCell="B10" sqref="B10"/>
    </sheetView>
  </sheetViews>
  <sheetFormatPr defaultRowHeight="14.6" x14ac:dyDescent="0.4"/>
  <cols>
    <col min="1" max="1" width="3.84375" customWidth="1"/>
    <col min="2" max="2" width="28.4609375" style="1" bestFit="1" customWidth="1"/>
    <col min="3" max="3" width="28.4609375" bestFit="1" customWidth="1"/>
    <col min="4" max="5" width="18.921875" customWidth="1"/>
    <col min="6" max="6" width="2.3828125" customWidth="1"/>
    <col min="7" max="7" width="20.84375" customWidth="1"/>
    <col min="8" max="8" width="17.53515625" customWidth="1"/>
    <col min="9" max="9" width="26.921875" customWidth="1"/>
    <col min="10" max="10" width="27.84375" customWidth="1"/>
  </cols>
  <sheetData>
    <row r="1" spans="2:10" s="2" customFormat="1" x14ac:dyDescent="0.4"/>
    <row r="2" spans="2:10" s="2" customFormat="1" ht="15.65" customHeight="1" x14ac:dyDescent="0.4">
      <c r="B2" s="10" t="s">
        <v>0</v>
      </c>
      <c r="C2" s="10"/>
      <c r="D2" s="10"/>
      <c r="E2" s="10"/>
      <c r="F2" s="10"/>
      <c r="G2" s="10"/>
      <c r="H2" s="10"/>
      <c r="I2" s="10"/>
    </row>
    <row r="3" spans="2:10" s="2" customFormat="1" ht="14.4" customHeight="1" x14ac:dyDescent="0.4">
      <c r="B3" s="10"/>
      <c r="C3" s="10"/>
      <c r="D3" s="10"/>
      <c r="E3" s="10"/>
      <c r="F3" s="10"/>
      <c r="G3" s="10"/>
      <c r="H3" s="10"/>
      <c r="I3" s="10"/>
    </row>
    <row r="4" spans="2:10" s="2" customFormat="1" ht="14.4" customHeight="1" x14ac:dyDescent="0.4">
      <c r="B4" s="10"/>
      <c r="C4" s="10"/>
      <c r="D4" s="10"/>
      <c r="E4" s="10"/>
      <c r="F4" s="10"/>
      <c r="G4" s="10"/>
      <c r="H4" s="10"/>
      <c r="I4" s="10"/>
    </row>
    <row r="5" spans="2:10" s="2" customFormat="1" ht="23.15" x14ac:dyDescent="0.6">
      <c r="B5" s="9" t="s">
        <v>2</v>
      </c>
      <c r="C5" s="9"/>
      <c r="D5" s="4"/>
      <c r="E5" s="4"/>
      <c r="F5" s="4"/>
    </row>
    <row r="6" spans="2:10" s="2" customFormat="1" ht="23.15" x14ac:dyDescent="0.6">
      <c r="B6" s="9" t="s">
        <v>23</v>
      </c>
      <c r="C6" s="9"/>
      <c r="D6" s="4"/>
      <c r="E6" s="4"/>
      <c r="F6" s="4"/>
    </row>
    <row r="7" spans="2:10" s="2" customFormat="1" ht="23.15" x14ac:dyDescent="0.6">
      <c r="B7" s="9" t="s">
        <v>24</v>
      </c>
      <c r="C7" s="9"/>
      <c r="D7" s="4"/>
      <c r="E7" s="4"/>
      <c r="F7" s="4"/>
    </row>
    <row r="8" spans="2:10" s="2" customFormat="1" x14ac:dyDescent="0.4"/>
    <row r="10" spans="2:10" ht="20.6" x14ac:dyDescent="0.55000000000000004">
      <c r="B10" s="3" t="s">
        <v>1</v>
      </c>
      <c r="C10" s="3" t="s">
        <v>3</v>
      </c>
      <c r="D10" s="3" t="s">
        <v>4</v>
      </c>
      <c r="E10" s="3" t="s">
        <v>5</v>
      </c>
      <c r="G10" s="3" t="s">
        <v>3</v>
      </c>
      <c r="H10" s="3" t="s">
        <v>4</v>
      </c>
      <c r="I10" s="3" t="s">
        <v>22</v>
      </c>
      <c r="J10" s="3" t="s">
        <v>25</v>
      </c>
    </row>
    <row r="11" spans="2:10" ht="20.6" x14ac:dyDescent="0.55000000000000004">
      <c r="B11" s="5" t="s">
        <v>6</v>
      </c>
      <c r="C11" s="6" t="s">
        <v>7</v>
      </c>
      <c r="D11" s="6">
        <v>23</v>
      </c>
      <c r="E11" s="7">
        <v>6149</v>
      </c>
      <c r="G11" s="6" t="s">
        <v>7</v>
      </c>
      <c r="H11" s="6">
        <v>23</v>
      </c>
      <c r="I11" s="8">
        <f>_xlfn.MINIFS($E$11:$E$22,$C$11:$C$22,G11,$D$11:$D$22,H11)</f>
        <v>3665</v>
      </c>
      <c r="J11" s="8">
        <f>_xlfn.MAXIFS($E$11:$E$22,$C$11:$C$22,G11,$D$11:$D$22,H11)</f>
        <v>6149</v>
      </c>
    </row>
    <row r="12" spans="2:10" ht="20.6" x14ac:dyDescent="0.55000000000000004">
      <c r="B12" s="5" t="s">
        <v>8</v>
      </c>
      <c r="C12" s="6" t="s">
        <v>9</v>
      </c>
      <c r="D12" s="6">
        <v>23</v>
      </c>
      <c r="E12" s="7">
        <v>3965</v>
      </c>
      <c r="G12" s="6" t="s">
        <v>9</v>
      </c>
      <c r="H12" s="6">
        <v>23</v>
      </c>
      <c r="I12" s="8">
        <f t="shared" ref="I12:I14" si="0">_xlfn.MINIFS($E$11:$E$22,$C$11:$C$22,G12,$D$11:$D$22,H12)</f>
        <v>2474</v>
      </c>
      <c r="J12" s="8">
        <f t="shared" ref="J12:J15" si="1">_xlfn.MAXIFS($E$11:$E$22,$C$11:$C$22,G12,$D$11:$D$22,H12)</f>
        <v>3965</v>
      </c>
    </row>
    <row r="13" spans="2:10" ht="20.6" x14ac:dyDescent="0.55000000000000004">
      <c r="B13" s="5" t="s">
        <v>8</v>
      </c>
      <c r="C13" s="6" t="s">
        <v>10</v>
      </c>
      <c r="D13" s="6">
        <v>23</v>
      </c>
      <c r="E13" s="7">
        <v>7907</v>
      </c>
      <c r="G13" s="6" t="s">
        <v>10</v>
      </c>
      <c r="H13" s="6">
        <v>23</v>
      </c>
      <c r="I13" s="8">
        <f t="shared" si="0"/>
        <v>7726</v>
      </c>
      <c r="J13" s="8">
        <f t="shared" si="1"/>
        <v>7907</v>
      </c>
    </row>
    <row r="14" spans="2:10" ht="20.6" x14ac:dyDescent="0.55000000000000004">
      <c r="B14" s="5" t="s">
        <v>11</v>
      </c>
      <c r="C14" s="6" t="s">
        <v>9</v>
      </c>
      <c r="D14" s="6">
        <v>23</v>
      </c>
      <c r="E14" s="7">
        <v>2474</v>
      </c>
      <c r="G14" s="6" t="s">
        <v>16</v>
      </c>
      <c r="H14" s="6">
        <v>30</v>
      </c>
      <c r="I14" s="8">
        <f t="shared" si="0"/>
        <v>3266</v>
      </c>
      <c r="J14" s="8">
        <f t="shared" si="1"/>
        <v>5078</v>
      </c>
    </row>
    <row r="15" spans="2:10" ht="20.6" x14ac:dyDescent="0.55000000000000004">
      <c r="B15" s="5" t="s">
        <v>12</v>
      </c>
      <c r="C15" s="6" t="s">
        <v>19</v>
      </c>
      <c r="D15" s="6">
        <v>30</v>
      </c>
      <c r="E15" s="7">
        <v>5128</v>
      </c>
      <c r="G15" s="6" t="s">
        <v>19</v>
      </c>
      <c r="H15" s="6">
        <v>30</v>
      </c>
      <c r="I15" s="8">
        <f>_xlfn.MINIFS($E$11:$E$22,$C$11:$C$22,G15,$D$11:$D$22,H15)</f>
        <v>5128</v>
      </c>
      <c r="J15" s="8">
        <f t="shared" si="1"/>
        <v>7743</v>
      </c>
    </row>
    <row r="16" spans="2:10" ht="20.6" x14ac:dyDescent="0.55000000000000004">
      <c r="B16" s="5" t="s">
        <v>13</v>
      </c>
      <c r="C16" s="6" t="s">
        <v>7</v>
      </c>
      <c r="D16" s="6">
        <v>23</v>
      </c>
      <c r="E16" s="7">
        <v>3832</v>
      </c>
    </row>
    <row r="17" spans="2:5" ht="20.6" x14ac:dyDescent="0.55000000000000004">
      <c r="B17" s="5" t="s">
        <v>14</v>
      </c>
      <c r="C17" s="6" t="s">
        <v>7</v>
      </c>
      <c r="D17" s="6">
        <v>23</v>
      </c>
      <c r="E17" s="7">
        <v>3665</v>
      </c>
    </row>
    <row r="18" spans="2:5" ht="20.6" x14ac:dyDescent="0.55000000000000004">
      <c r="B18" s="5" t="s">
        <v>15</v>
      </c>
      <c r="C18" s="6" t="s">
        <v>16</v>
      </c>
      <c r="D18" s="6">
        <v>30</v>
      </c>
      <c r="E18" s="7">
        <v>3266</v>
      </c>
    </row>
    <row r="19" spans="2:5" ht="20.6" x14ac:dyDescent="0.55000000000000004">
      <c r="B19" s="5" t="s">
        <v>17</v>
      </c>
      <c r="C19" s="6" t="s">
        <v>16</v>
      </c>
      <c r="D19" s="6">
        <v>30</v>
      </c>
      <c r="E19" s="7">
        <v>5078</v>
      </c>
    </row>
    <row r="20" spans="2:5" ht="20.6" x14ac:dyDescent="0.55000000000000004">
      <c r="B20" s="5" t="s">
        <v>18</v>
      </c>
      <c r="C20" s="6" t="s">
        <v>19</v>
      </c>
      <c r="D20" s="6">
        <v>30</v>
      </c>
      <c r="E20" s="7">
        <v>7743</v>
      </c>
    </row>
    <row r="21" spans="2:5" ht="20.6" x14ac:dyDescent="0.55000000000000004">
      <c r="B21" s="5" t="s">
        <v>20</v>
      </c>
      <c r="C21" s="6" t="s">
        <v>19</v>
      </c>
      <c r="D21" s="6">
        <v>30</v>
      </c>
      <c r="E21" s="7">
        <v>6559</v>
      </c>
    </row>
    <row r="22" spans="2:5" ht="20.6" x14ac:dyDescent="0.55000000000000004">
      <c r="B22" s="5" t="s">
        <v>21</v>
      </c>
      <c r="C22" s="6" t="s">
        <v>10</v>
      </c>
      <c r="D22" s="6">
        <v>23</v>
      </c>
      <c r="E22" s="7">
        <v>7726</v>
      </c>
    </row>
  </sheetData>
  <mergeCells count="4">
    <mergeCell ref="B5:C5"/>
    <mergeCell ref="B6:C6"/>
    <mergeCell ref="B2:I4"/>
    <mergeCell ref="B7:C7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A804-7678-4F7F-8435-67C22F00F8B8}">
  <dimension ref="B1:J22"/>
  <sheetViews>
    <sheetView showGridLines="0" tabSelected="1" topLeftCell="D7" zoomScaleNormal="100" workbookViewId="0">
      <selection activeCell="I24" sqref="I24"/>
    </sheetView>
  </sheetViews>
  <sheetFormatPr defaultRowHeight="14.6" x14ac:dyDescent="0.4"/>
  <cols>
    <col min="1" max="1" width="3.84375" customWidth="1"/>
    <col min="2" max="2" width="28.4609375" style="1" bestFit="1" customWidth="1"/>
    <col min="3" max="3" width="28.4609375" bestFit="1" customWidth="1"/>
    <col min="4" max="5" width="18.921875" customWidth="1"/>
    <col min="6" max="6" width="2.3828125" customWidth="1"/>
    <col min="7" max="7" width="20.84375" customWidth="1"/>
    <col min="8" max="8" width="17.53515625" customWidth="1"/>
    <col min="9" max="9" width="26.921875" customWidth="1"/>
    <col min="10" max="10" width="27.84375" customWidth="1"/>
  </cols>
  <sheetData>
    <row r="1" spans="2:10" s="2" customFormat="1" x14ac:dyDescent="0.4"/>
    <row r="2" spans="2:10" s="2" customFormat="1" ht="15.65" customHeight="1" x14ac:dyDescent="0.4">
      <c r="B2" s="10" t="s">
        <v>0</v>
      </c>
      <c r="C2" s="10"/>
      <c r="D2" s="10"/>
      <c r="E2" s="10"/>
      <c r="F2" s="10"/>
      <c r="G2" s="10"/>
      <c r="H2" s="10"/>
      <c r="I2" s="10"/>
    </row>
    <row r="3" spans="2:10" s="2" customFormat="1" ht="14.4" customHeight="1" x14ac:dyDescent="0.4">
      <c r="B3" s="10"/>
      <c r="C3" s="10"/>
      <c r="D3" s="10"/>
      <c r="E3" s="10"/>
      <c r="F3" s="10"/>
      <c r="G3" s="10"/>
      <c r="H3" s="10"/>
      <c r="I3" s="10"/>
    </row>
    <row r="4" spans="2:10" s="2" customFormat="1" ht="14.4" customHeight="1" x14ac:dyDescent="0.4">
      <c r="B4" s="10"/>
      <c r="C4" s="10"/>
      <c r="D4" s="10"/>
      <c r="E4" s="10"/>
      <c r="F4" s="10"/>
      <c r="G4" s="10"/>
      <c r="H4" s="10"/>
      <c r="I4" s="10"/>
    </row>
    <row r="5" spans="2:10" s="2" customFormat="1" ht="23.15" x14ac:dyDescent="0.6">
      <c r="B5" s="9" t="s">
        <v>2</v>
      </c>
      <c r="C5" s="9"/>
      <c r="D5" s="4"/>
      <c r="E5" s="4"/>
      <c r="F5" s="4"/>
    </row>
    <row r="6" spans="2:10" s="2" customFormat="1" ht="23.15" x14ac:dyDescent="0.6">
      <c r="B6" s="9" t="s">
        <v>23</v>
      </c>
      <c r="C6" s="9"/>
      <c r="D6" s="4"/>
      <c r="E6" s="4"/>
      <c r="F6" s="4"/>
    </row>
    <row r="7" spans="2:10" s="2" customFormat="1" ht="23.15" x14ac:dyDescent="0.6">
      <c r="B7" s="9" t="s">
        <v>24</v>
      </c>
      <c r="C7" s="9"/>
      <c r="D7" s="4"/>
      <c r="E7" s="4"/>
      <c r="F7" s="4"/>
    </row>
    <row r="8" spans="2:10" s="2" customFormat="1" x14ac:dyDescent="0.4"/>
    <row r="10" spans="2:10" ht="20.6" x14ac:dyDescent="0.55000000000000004">
      <c r="B10" s="3" t="s">
        <v>1</v>
      </c>
      <c r="C10" s="3" t="s">
        <v>3</v>
      </c>
      <c r="D10" s="3" t="s">
        <v>4</v>
      </c>
      <c r="E10" s="3" t="s">
        <v>5</v>
      </c>
      <c r="G10" s="3" t="s">
        <v>3</v>
      </c>
      <c r="H10" s="3" t="s">
        <v>4</v>
      </c>
      <c r="I10" s="3" t="s">
        <v>22</v>
      </c>
      <c r="J10" s="3" t="s">
        <v>25</v>
      </c>
    </row>
    <row r="11" spans="2:10" ht="20.6" x14ac:dyDescent="0.55000000000000004">
      <c r="B11" s="5" t="s">
        <v>6</v>
      </c>
      <c r="C11" s="6" t="s">
        <v>7</v>
      </c>
      <c r="D11" s="6">
        <v>23</v>
      </c>
      <c r="E11" s="7">
        <v>6149</v>
      </c>
      <c r="G11" s="6" t="s">
        <v>7</v>
      </c>
      <c r="H11" s="6">
        <v>23</v>
      </c>
      <c r="I11" s="8"/>
      <c r="J11" s="8"/>
    </row>
    <row r="12" spans="2:10" ht="20.6" x14ac:dyDescent="0.55000000000000004">
      <c r="B12" s="5" t="s">
        <v>8</v>
      </c>
      <c r="C12" s="6" t="s">
        <v>9</v>
      </c>
      <c r="D12" s="6">
        <v>23</v>
      </c>
      <c r="E12" s="7">
        <v>3965</v>
      </c>
      <c r="G12" s="6" t="s">
        <v>9</v>
      </c>
      <c r="H12" s="6">
        <v>23</v>
      </c>
      <c r="I12" s="8"/>
      <c r="J12" s="8"/>
    </row>
    <row r="13" spans="2:10" ht="20.6" x14ac:dyDescent="0.55000000000000004">
      <c r="B13" s="5" t="s">
        <v>8</v>
      </c>
      <c r="C13" s="6" t="s">
        <v>10</v>
      </c>
      <c r="D13" s="6">
        <v>23</v>
      </c>
      <c r="E13" s="7">
        <v>7907</v>
      </c>
      <c r="G13" s="6" t="s">
        <v>10</v>
      </c>
      <c r="H13" s="6">
        <v>23</v>
      </c>
      <c r="I13" s="8"/>
      <c r="J13" s="8"/>
    </row>
    <row r="14" spans="2:10" ht="20.6" x14ac:dyDescent="0.55000000000000004">
      <c r="B14" s="5" t="s">
        <v>11</v>
      </c>
      <c r="C14" s="6" t="s">
        <v>9</v>
      </c>
      <c r="D14" s="6">
        <v>23</v>
      </c>
      <c r="E14" s="7">
        <v>2474</v>
      </c>
      <c r="G14" s="6" t="s">
        <v>16</v>
      </c>
      <c r="H14" s="6">
        <v>30</v>
      </c>
      <c r="I14" s="8"/>
      <c r="J14" s="8"/>
    </row>
    <row r="15" spans="2:10" ht="20.6" x14ac:dyDescent="0.55000000000000004">
      <c r="B15" s="5" t="s">
        <v>12</v>
      </c>
      <c r="C15" s="6" t="s">
        <v>19</v>
      </c>
      <c r="D15" s="6">
        <v>30</v>
      </c>
      <c r="E15" s="7">
        <v>5128</v>
      </c>
      <c r="G15" s="6" t="s">
        <v>19</v>
      </c>
      <c r="H15" s="6">
        <v>30</v>
      </c>
      <c r="I15" s="8"/>
      <c r="J15" s="8"/>
    </row>
    <row r="16" spans="2:10" ht="20.6" x14ac:dyDescent="0.55000000000000004">
      <c r="B16" s="5" t="s">
        <v>13</v>
      </c>
      <c r="C16" s="6" t="s">
        <v>7</v>
      </c>
      <c r="D16" s="6">
        <v>23</v>
      </c>
      <c r="E16" s="7">
        <v>3832</v>
      </c>
    </row>
    <row r="17" spans="2:9" ht="20.6" x14ac:dyDescent="0.55000000000000004">
      <c r="B17" s="5" t="s">
        <v>14</v>
      </c>
      <c r="C17" s="6" t="s">
        <v>7</v>
      </c>
      <c r="D17" s="6">
        <v>23</v>
      </c>
      <c r="E17" s="7">
        <v>3665</v>
      </c>
      <c r="I17" s="11" t="s">
        <v>26</v>
      </c>
    </row>
    <row r="18" spans="2:9" ht="20.6" x14ac:dyDescent="0.55000000000000004">
      <c r="B18" s="5" t="s">
        <v>15</v>
      </c>
      <c r="C18" s="6" t="s">
        <v>16</v>
      </c>
      <c r="D18" s="6">
        <v>30</v>
      </c>
      <c r="E18" s="7">
        <v>3266</v>
      </c>
    </row>
    <row r="19" spans="2:9" ht="20.6" x14ac:dyDescent="0.55000000000000004">
      <c r="B19" s="5" t="s">
        <v>17</v>
      </c>
      <c r="C19" s="6" t="s">
        <v>16</v>
      </c>
      <c r="D19" s="6">
        <v>30</v>
      </c>
      <c r="E19" s="7">
        <v>5078</v>
      </c>
      <c r="I19" s="12" t="s">
        <v>27</v>
      </c>
    </row>
    <row r="20" spans="2:9" ht="20.6" x14ac:dyDescent="0.55000000000000004">
      <c r="B20" s="5" t="s">
        <v>18</v>
      </c>
      <c r="C20" s="6" t="s">
        <v>19</v>
      </c>
      <c r="D20" s="6">
        <v>30</v>
      </c>
      <c r="E20" s="7">
        <v>7743</v>
      </c>
    </row>
    <row r="21" spans="2:9" ht="20.6" x14ac:dyDescent="0.55000000000000004">
      <c r="B21" s="5" t="s">
        <v>20</v>
      </c>
      <c r="C21" s="6" t="s">
        <v>19</v>
      </c>
      <c r="D21" s="6">
        <v>30</v>
      </c>
      <c r="E21" s="7">
        <v>6559</v>
      </c>
      <c r="I21" t="s">
        <v>28</v>
      </c>
    </row>
    <row r="22" spans="2:9" ht="20.6" x14ac:dyDescent="0.55000000000000004">
      <c r="B22" s="5" t="s">
        <v>21</v>
      </c>
      <c r="C22" s="6" t="s">
        <v>10</v>
      </c>
      <c r="D22" s="6">
        <v>23</v>
      </c>
      <c r="E22" s="7">
        <v>7726</v>
      </c>
    </row>
  </sheetData>
  <mergeCells count="4">
    <mergeCell ref="B2:I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2024-07-09T01:50:16Z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