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AB60570D-9E9E-4A03-AAF3-C4740CA8EF43}" xr6:coauthVersionLast="47" xr6:coauthVersionMax="47" xr10:uidLastSave="{00000000-0000-0000-0000-000000000000}"/>
  <bookViews>
    <workbookView xWindow="0" yWindow="0" windowWidth="16457" windowHeight="17914" activeTab="2" xr2:uid="{446ACBA0-5887-44DF-B63F-26EB06614D0F}"/>
  </bookViews>
  <sheets>
    <sheet name="Tabela" sheetId="1" r:id="rId1"/>
    <sheet name="Professor" sheetId="3" r:id="rId2"/>
    <sheet name="Aluno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8" i="1"/>
  <c r="D9" i="1"/>
  <c r="D10" i="1"/>
  <c r="D11" i="1"/>
  <c r="D12" i="1"/>
  <c r="D13" i="1"/>
  <c r="D14" i="1"/>
  <c r="D8" i="1"/>
  <c r="C9" i="1"/>
  <c r="C10" i="1"/>
  <c r="C11" i="1"/>
  <c r="C12" i="1"/>
  <c r="C13" i="1"/>
  <c r="C14" i="1"/>
  <c r="C8" i="1"/>
  <c r="B9" i="1"/>
  <c r="B10" i="1"/>
  <c r="B11" i="1"/>
  <c r="B12" i="1"/>
  <c r="B13" i="1"/>
  <c r="B14" i="1"/>
  <c r="B8" i="1"/>
</calcChain>
</file>

<file path=xl/sharedStrings.xml><?xml version="1.0" encoding="utf-8"?>
<sst xmlns="http://schemas.openxmlformats.org/spreadsheetml/2006/main" count="40" uniqueCount="18">
  <si>
    <t>Vendas</t>
  </si>
  <si>
    <t>Vermelho</t>
  </si>
  <si>
    <t>Amarelo</t>
  </si>
  <si>
    <t>Azul</t>
  </si>
  <si>
    <t>Verde</t>
  </si>
  <si>
    <t>Allan</t>
  </si>
  <si>
    <t>Rafael</t>
  </si>
  <si>
    <t>Nicole</t>
  </si>
  <si>
    <t>Rosiane</t>
  </si>
  <si>
    <t>Roberto</t>
  </si>
  <si>
    <t>Simone</t>
  </si>
  <si>
    <t>Alessandra</t>
  </si>
  <si>
    <t>Funcionário</t>
  </si>
  <si>
    <t>Meta</t>
  </si>
  <si>
    <t>Médio</t>
  </si>
  <si>
    <t>Bom</t>
  </si>
  <si>
    <t>Ótimo</t>
  </si>
  <si>
    <t>Ruim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</si>
</sst>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F7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4" fontId="0" fillId="0" borderId="0" xfId="2" applyFont="1" applyAlignment="1">
      <alignment horizontal="center"/>
    </xf>
    <xf numFmtId="44" fontId="0" fillId="0" borderId="0" xfId="2" applyFont="1"/>
    <xf numFmtId="0" fontId="0" fillId="3" borderId="1" xfId="0" applyFill="1" applyBorder="1"/>
    <xf numFmtId="44" fontId="0" fillId="3" borderId="1" xfId="2" applyFont="1" applyFill="1" applyBorder="1" applyAlignment="1">
      <alignment horizontal="center"/>
    </xf>
    <xf numFmtId="0" fontId="0" fillId="6" borderId="0" xfId="0" applyFill="1"/>
    <xf numFmtId="44" fontId="0" fillId="6" borderId="0" xfId="2" applyFont="1" applyFill="1" applyAlignment="1">
      <alignment horizontal="center"/>
    </xf>
    <xf numFmtId="0" fontId="3" fillId="0" borderId="0" xfId="0" applyFont="1"/>
    <xf numFmtId="44" fontId="3" fillId="0" borderId="0" xfId="2" applyFont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Tabela!$B$7</c:f>
              <c:strCache>
                <c:ptCount val="1"/>
                <c:pt idx="0">
                  <c:v>Vermelho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Tabela!$B$8:$B$14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2000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F-44BC-A54A-13A40F97BF30}"/>
            </c:ext>
          </c:extLst>
        </c:ser>
        <c:ser>
          <c:idx val="1"/>
          <c:order val="1"/>
          <c:tx>
            <c:strRef>
              <c:f>Tabela!$C$7</c:f>
              <c:strCache>
                <c:ptCount val="1"/>
                <c:pt idx="0">
                  <c:v>Amarelo</c:v>
                </c:pt>
              </c:strCache>
            </c:strRef>
          </c:tx>
          <c:spPr>
            <a:noFill/>
            <a:ln w="9525"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Tabela!$C$8:$C$14</c:f>
              <c:numCache>
                <c:formatCode>_("R$"* #,##0.00_);_("R$"* \(#,##0.00\);_("R$"* "-"??_);_(@_)</c:formatCode>
                <c:ptCount val="7"/>
                <c:pt idx="0">
                  <c:v>3000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3000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F-44BC-A54A-13A40F97BF30}"/>
            </c:ext>
          </c:extLst>
        </c:ser>
        <c:ser>
          <c:idx val="2"/>
          <c:order val="2"/>
          <c:tx>
            <c:strRef>
              <c:f>Tabela!$D$7</c:f>
              <c:strCache>
                <c:ptCount val="1"/>
                <c:pt idx="0">
                  <c:v>Azul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Tabela!$D$8:$D$14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5500</c:v>
                </c:pt>
                <c:pt idx="4">
                  <c:v>#N/A</c:v>
                </c:pt>
                <c:pt idx="5">
                  <c:v>#N/A</c:v>
                </c:pt>
                <c:pt idx="6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F-44BC-A54A-13A40F97BF30}"/>
            </c:ext>
          </c:extLst>
        </c:ser>
        <c:ser>
          <c:idx val="3"/>
          <c:order val="3"/>
          <c:tx>
            <c:strRef>
              <c:f>Tabela!$E$7</c:f>
              <c:strCache>
                <c:ptCount val="1"/>
                <c:pt idx="0">
                  <c:v>Verde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Tabela!$E$8:$E$14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9000</c:v>
                </c:pt>
                <c:pt idx="3">
                  <c:v>#N/A</c:v>
                </c:pt>
                <c:pt idx="4">
                  <c:v>8000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F-44BC-A54A-13A40F97B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101496"/>
        <c:axId val="754098616"/>
      </c:barChart>
      <c:lineChart>
        <c:grouping val="standard"/>
        <c:varyColors val="0"/>
        <c:ser>
          <c:idx val="4"/>
          <c:order val="4"/>
          <c:tx>
            <c:strRef>
              <c:f>Tabela!$B$7</c:f>
              <c:strCache>
                <c:ptCount val="1"/>
                <c:pt idx="0">
                  <c:v>Vermelho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Tabela!$B$8:$B$14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2000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BF-44BC-A54A-13A40F97BF30}"/>
            </c:ext>
          </c:extLst>
        </c:ser>
        <c:ser>
          <c:idx val="5"/>
          <c:order val="5"/>
          <c:tx>
            <c:strRef>
              <c:f>Tabela!$C$7</c:f>
              <c:strCache>
                <c:ptCount val="1"/>
                <c:pt idx="0">
                  <c:v>Amarelo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Tabela!$C$8:$C$14</c:f>
              <c:numCache>
                <c:formatCode>_("R$"* #,##0.00_);_("R$"* \(#,##0.00\);_("R$"* "-"??_);_(@_)</c:formatCode>
                <c:ptCount val="7"/>
                <c:pt idx="0">
                  <c:v>3000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3000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BF-44BC-A54A-13A40F97BF30}"/>
            </c:ext>
          </c:extLst>
        </c:ser>
        <c:ser>
          <c:idx val="6"/>
          <c:order val="6"/>
          <c:tx>
            <c:strRef>
              <c:f>Tabela!$D$7</c:f>
              <c:strCache>
                <c:ptCount val="1"/>
                <c:pt idx="0">
                  <c:v>Azul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Tabela!$D$8:$D$15</c:f>
              <c:numCache>
                <c:formatCode>_("R$"* #,##0.00_);_("R$"* \(#,##0.00\);_("R$"* "-"??_);_(@_)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5500</c:v>
                </c:pt>
                <c:pt idx="4">
                  <c:v>#N/A</c:v>
                </c:pt>
                <c:pt idx="5">
                  <c:v>#N/A</c:v>
                </c:pt>
                <c:pt idx="6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BF-44BC-A54A-13A40F97BF30}"/>
            </c:ext>
          </c:extLst>
        </c:ser>
        <c:ser>
          <c:idx val="7"/>
          <c:order val="7"/>
          <c:tx>
            <c:strRef>
              <c:f>Tabela!$E$7</c:f>
              <c:strCache>
                <c:ptCount val="1"/>
                <c:pt idx="0">
                  <c:v>Verde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Tabela!$E$8:$E$14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9000</c:v>
                </c:pt>
                <c:pt idx="3">
                  <c:v>#N/A</c:v>
                </c:pt>
                <c:pt idx="4">
                  <c:v>8000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BF-44BC-A54A-13A40F97B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101496"/>
        <c:axId val="754098616"/>
      </c:lineChart>
      <c:catAx>
        <c:axId val="75410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098616"/>
        <c:crosses val="autoZero"/>
        <c:auto val="1"/>
        <c:lblAlgn val="ctr"/>
        <c:lblOffset val="100"/>
        <c:noMultiLvlLbl val="0"/>
      </c:catAx>
      <c:valAx>
        <c:axId val="754098616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10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Tabela!$B$7</c:f>
              <c:strCache>
                <c:ptCount val="1"/>
                <c:pt idx="0">
                  <c:v>Vermelho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Tabela!$B$8:$B$14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2000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7-4E22-B98D-582C122144DE}"/>
            </c:ext>
          </c:extLst>
        </c:ser>
        <c:ser>
          <c:idx val="1"/>
          <c:order val="1"/>
          <c:tx>
            <c:strRef>
              <c:f>Tabela!$C$7</c:f>
              <c:strCache>
                <c:ptCount val="1"/>
                <c:pt idx="0">
                  <c:v>Amarelo</c:v>
                </c:pt>
              </c:strCache>
            </c:strRef>
          </c:tx>
          <c:spPr>
            <a:noFill/>
            <a:ln w="9525"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Tabela!$C$8:$C$14</c:f>
              <c:numCache>
                <c:formatCode>_("R$"* #,##0.00_);_("R$"* \(#,##0.00\);_("R$"* "-"??_);_(@_)</c:formatCode>
                <c:ptCount val="7"/>
                <c:pt idx="0">
                  <c:v>3000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3000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7-4E22-B98D-582C122144DE}"/>
            </c:ext>
          </c:extLst>
        </c:ser>
        <c:ser>
          <c:idx val="2"/>
          <c:order val="2"/>
          <c:tx>
            <c:strRef>
              <c:f>Tabela!$D$7</c:f>
              <c:strCache>
                <c:ptCount val="1"/>
                <c:pt idx="0">
                  <c:v>Azul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Tabela!$D$8:$D$14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5500</c:v>
                </c:pt>
                <c:pt idx="4">
                  <c:v>#N/A</c:v>
                </c:pt>
                <c:pt idx="5">
                  <c:v>#N/A</c:v>
                </c:pt>
                <c:pt idx="6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67-4E22-B98D-582C122144DE}"/>
            </c:ext>
          </c:extLst>
        </c:ser>
        <c:ser>
          <c:idx val="3"/>
          <c:order val="3"/>
          <c:tx>
            <c:strRef>
              <c:f>Tabela!$E$7</c:f>
              <c:strCache>
                <c:ptCount val="1"/>
                <c:pt idx="0">
                  <c:v>Verde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Tabela!$E$8:$E$14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9000</c:v>
                </c:pt>
                <c:pt idx="3">
                  <c:v>#N/A</c:v>
                </c:pt>
                <c:pt idx="4">
                  <c:v>8000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67-4E22-B98D-582C12214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101496"/>
        <c:axId val="754098616"/>
      </c:barChart>
      <c:lineChart>
        <c:grouping val="standard"/>
        <c:varyColors val="0"/>
        <c:ser>
          <c:idx val="4"/>
          <c:order val="4"/>
          <c:tx>
            <c:strRef>
              <c:f>Tabela!$B$7</c:f>
              <c:strCache>
                <c:ptCount val="1"/>
                <c:pt idx="0">
                  <c:v>Vermelho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Tabela!$B$8:$B$14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2000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67-4E22-B98D-582C122144DE}"/>
            </c:ext>
          </c:extLst>
        </c:ser>
        <c:ser>
          <c:idx val="5"/>
          <c:order val="5"/>
          <c:tx>
            <c:strRef>
              <c:f>Tabela!$C$7</c:f>
              <c:strCache>
                <c:ptCount val="1"/>
                <c:pt idx="0">
                  <c:v>Amarelo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Tabela!$C$8:$C$14</c:f>
              <c:numCache>
                <c:formatCode>_("R$"* #,##0.00_);_("R$"* \(#,##0.00\);_("R$"* "-"??_);_(@_)</c:formatCode>
                <c:ptCount val="7"/>
                <c:pt idx="0">
                  <c:v>3000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3000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67-4E22-B98D-582C122144DE}"/>
            </c:ext>
          </c:extLst>
        </c:ser>
        <c:ser>
          <c:idx val="6"/>
          <c:order val="6"/>
          <c:tx>
            <c:strRef>
              <c:f>Tabela!$D$7</c:f>
              <c:strCache>
                <c:ptCount val="1"/>
                <c:pt idx="0">
                  <c:v>Azul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Tabela!$D$8:$D$15</c:f>
              <c:numCache>
                <c:formatCode>_("R$"* #,##0.00_);_("R$"* \(#,##0.00\);_("R$"* "-"??_);_(@_)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5500</c:v>
                </c:pt>
                <c:pt idx="4">
                  <c:v>#N/A</c:v>
                </c:pt>
                <c:pt idx="5">
                  <c:v>#N/A</c:v>
                </c:pt>
                <c:pt idx="6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67-4E22-B98D-582C122144DE}"/>
            </c:ext>
          </c:extLst>
        </c:ser>
        <c:ser>
          <c:idx val="7"/>
          <c:order val="7"/>
          <c:tx>
            <c:strRef>
              <c:f>Tabela!$E$7</c:f>
              <c:strCache>
                <c:ptCount val="1"/>
                <c:pt idx="0">
                  <c:v>Verde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Tabela!$E$8:$E$14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9000</c:v>
                </c:pt>
                <c:pt idx="3">
                  <c:v>#N/A</c:v>
                </c:pt>
                <c:pt idx="4">
                  <c:v>8000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67-4E22-B98D-582C12214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101496"/>
        <c:axId val="754098616"/>
      </c:lineChart>
      <c:catAx>
        <c:axId val="75410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098616"/>
        <c:crosses val="autoZero"/>
        <c:auto val="1"/>
        <c:lblAlgn val="ctr"/>
        <c:lblOffset val="100"/>
        <c:noMultiLvlLbl val="0"/>
      </c:catAx>
      <c:valAx>
        <c:axId val="754098616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10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Tabela!$B$7</c:f>
              <c:strCache>
                <c:ptCount val="1"/>
                <c:pt idx="0">
                  <c:v>Vermelho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Tabela!$B$8:$B$14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2000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7-4E49-8537-187BDFBAD885}"/>
            </c:ext>
          </c:extLst>
        </c:ser>
        <c:ser>
          <c:idx val="1"/>
          <c:order val="1"/>
          <c:tx>
            <c:strRef>
              <c:f>Tabela!$C$7</c:f>
              <c:strCache>
                <c:ptCount val="1"/>
                <c:pt idx="0">
                  <c:v>Amarelo</c:v>
                </c:pt>
              </c:strCache>
            </c:strRef>
          </c:tx>
          <c:spPr>
            <a:noFill/>
            <a:ln w="9525"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Tabela!$C$8:$C$14</c:f>
              <c:numCache>
                <c:formatCode>_("R$"* #,##0.00_);_("R$"* \(#,##0.00\);_("R$"* "-"??_);_(@_)</c:formatCode>
                <c:ptCount val="7"/>
                <c:pt idx="0">
                  <c:v>3000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3000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7-4E49-8537-187BDFBAD885}"/>
            </c:ext>
          </c:extLst>
        </c:ser>
        <c:ser>
          <c:idx val="2"/>
          <c:order val="2"/>
          <c:tx>
            <c:strRef>
              <c:f>Tabela!$D$7</c:f>
              <c:strCache>
                <c:ptCount val="1"/>
                <c:pt idx="0">
                  <c:v>Azul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Tabela!$D$8:$D$14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5500</c:v>
                </c:pt>
                <c:pt idx="4">
                  <c:v>#N/A</c:v>
                </c:pt>
                <c:pt idx="5">
                  <c:v>#N/A</c:v>
                </c:pt>
                <c:pt idx="6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7-4E49-8537-187BDFBAD885}"/>
            </c:ext>
          </c:extLst>
        </c:ser>
        <c:ser>
          <c:idx val="3"/>
          <c:order val="3"/>
          <c:tx>
            <c:strRef>
              <c:f>Tabela!$E$7</c:f>
              <c:strCache>
                <c:ptCount val="1"/>
                <c:pt idx="0">
                  <c:v>Verde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Tabela!$E$8:$E$14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9000</c:v>
                </c:pt>
                <c:pt idx="3">
                  <c:v>#N/A</c:v>
                </c:pt>
                <c:pt idx="4">
                  <c:v>8000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7-4E49-8537-187BDFBAD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101496"/>
        <c:axId val="754098616"/>
      </c:barChart>
      <c:lineChart>
        <c:grouping val="standard"/>
        <c:varyColors val="0"/>
        <c:ser>
          <c:idx val="4"/>
          <c:order val="4"/>
          <c:tx>
            <c:strRef>
              <c:f>Tabela!$B$7</c:f>
              <c:strCache>
                <c:ptCount val="1"/>
                <c:pt idx="0">
                  <c:v>Vermelho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Tabela!$B$8:$B$14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2000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7-4E49-8537-187BDFBAD885}"/>
            </c:ext>
          </c:extLst>
        </c:ser>
        <c:ser>
          <c:idx val="5"/>
          <c:order val="5"/>
          <c:tx>
            <c:strRef>
              <c:f>Tabela!$C$7</c:f>
              <c:strCache>
                <c:ptCount val="1"/>
                <c:pt idx="0">
                  <c:v>Amarelo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Tabela!$C$8:$C$14</c:f>
              <c:numCache>
                <c:formatCode>_("R$"* #,##0.00_);_("R$"* \(#,##0.00\);_("R$"* "-"??_);_(@_)</c:formatCode>
                <c:ptCount val="7"/>
                <c:pt idx="0">
                  <c:v>3000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3000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B7-4E49-8537-187BDFBAD885}"/>
            </c:ext>
          </c:extLst>
        </c:ser>
        <c:ser>
          <c:idx val="6"/>
          <c:order val="6"/>
          <c:tx>
            <c:strRef>
              <c:f>Tabela!$D$7</c:f>
              <c:strCache>
                <c:ptCount val="1"/>
                <c:pt idx="0">
                  <c:v>Azul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Tabela!$D$8:$D$15</c:f>
              <c:numCache>
                <c:formatCode>_("R$"* #,##0.00_);_("R$"* \(#,##0.00\);_("R$"* "-"??_);_(@_)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5500</c:v>
                </c:pt>
                <c:pt idx="4">
                  <c:v>#N/A</c:v>
                </c:pt>
                <c:pt idx="5">
                  <c:v>#N/A</c:v>
                </c:pt>
                <c:pt idx="6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7-4E49-8537-187BDFBAD885}"/>
            </c:ext>
          </c:extLst>
        </c:ser>
        <c:ser>
          <c:idx val="7"/>
          <c:order val="7"/>
          <c:tx>
            <c:strRef>
              <c:f>Tabela!$E$7</c:f>
              <c:strCache>
                <c:ptCount val="1"/>
                <c:pt idx="0">
                  <c:v>Verde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Tabela!$E$8:$E$14</c:f>
              <c:numCache>
                <c:formatCode>_("R$"* #,##0.00_);_("R$"* \(#,##0.00\);_("R$"* "-"??_);_(@_)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9000</c:v>
                </c:pt>
                <c:pt idx="3">
                  <c:v>#N/A</c:v>
                </c:pt>
                <c:pt idx="4">
                  <c:v>8000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B7-4E49-8537-187BDFBAD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101496"/>
        <c:axId val="754098616"/>
      </c:lineChart>
      <c:catAx>
        <c:axId val="75410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098616"/>
        <c:crosses val="autoZero"/>
        <c:auto val="1"/>
        <c:lblAlgn val="ctr"/>
        <c:lblOffset val="100"/>
        <c:noMultiLvlLbl val="0"/>
      </c:catAx>
      <c:valAx>
        <c:axId val="754098616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10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165100</xdr:rowOff>
    </xdr:from>
    <xdr:to>
      <xdr:col>1</xdr:col>
      <xdr:colOff>603250</xdr:colOff>
      <xdr:row>5</xdr:row>
      <xdr:rowOff>31750</xdr:rowOff>
    </xdr:to>
    <xdr:pic>
      <xdr:nvPicPr>
        <xdr:cNvPr id="4" name="Graphic 3" descr="Sad face with solid fill">
          <a:extLst>
            <a:ext uri="{FF2B5EF4-FFF2-40B4-BE49-F238E27FC236}">
              <a16:creationId xmlns:a16="http://schemas.microsoft.com/office/drawing/2014/main" id="{B9054E16-722F-4E81-BC72-7653D70BF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9200" y="349250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2</xdr:col>
      <xdr:colOff>29350</xdr:colOff>
      <xdr:row>1</xdr:row>
      <xdr:rowOff>165100</xdr:rowOff>
    </xdr:from>
    <xdr:to>
      <xdr:col>2</xdr:col>
      <xdr:colOff>632600</xdr:colOff>
      <xdr:row>5</xdr:row>
      <xdr:rowOff>31750</xdr:rowOff>
    </xdr:to>
    <xdr:pic>
      <xdr:nvPicPr>
        <xdr:cNvPr id="6" name="Graphic 5" descr="Neutral face with solid fill">
          <a:extLst>
            <a:ext uri="{FF2B5EF4-FFF2-40B4-BE49-F238E27FC236}">
              <a16:creationId xmlns:a16="http://schemas.microsoft.com/office/drawing/2014/main" id="{179634B1-E4EE-41D9-94DB-6CC2DD6C4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96200" y="349250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4</xdr:col>
      <xdr:colOff>20600</xdr:colOff>
      <xdr:row>1</xdr:row>
      <xdr:rowOff>158750</xdr:rowOff>
    </xdr:from>
    <xdr:to>
      <xdr:col>4</xdr:col>
      <xdr:colOff>623850</xdr:colOff>
      <xdr:row>5</xdr:row>
      <xdr:rowOff>25400</xdr:rowOff>
    </xdr:to>
    <xdr:pic>
      <xdr:nvPicPr>
        <xdr:cNvPr id="8" name="Graphic 7" descr="Smiling face with solid fill">
          <a:extLst>
            <a:ext uri="{FF2B5EF4-FFF2-40B4-BE49-F238E27FC236}">
              <a16:creationId xmlns:a16="http://schemas.microsoft.com/office/drawing/2014/main" id="{C3797E89-7E46-431C-AC1A-24A4587E2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06650" y="342900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3</xdr:col>
      <xdr:colOff>24550</xdr:colOff>
      <xdr:row>1</xdr:row>
      <xdr:rowOff>165100</xdr:rowOff>
    </xdr:from>
    <xdr:to>
      <xdr:col>3</xdr:col>
      <xdr:colOff>627800</xdr:colOff>
      <xdr:row>5</xdr:row>
      <xdr:rowOff>31750</xdr:rowOff>
    </xdr:to>
    <xdr:pic>
      <xdr:nvPicPr>
        <xdr:cNvPr id="10" name="Graphic 9" descr="Grinning face with solid fill">
          <a:extLst>
            <a:ext uri="{FF2B5EF4-FFF2-40B4-BE49-F238E27FC236}">
              <a16:creationId xmlns:a16="http://schemas.microsoft.com/office/drawing/2014/main" id="{B11FEE83-4770-4A79-A4E2-CBCC6D567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53350" y="349250"/>
          <a:ext cx="603250" cy="603250"/>
        </a:xfrm>
        <a:prstGeom prst="rect">
          <a:avLst/>
        </a:prstGeom>
      </xdr:spPr>
    </xdr:pic>
    <xdr:clientData/>
  </xdr:twoCellAnchor>
  <xdr:twoCellAnchor>
    <xdr:from>
      <xdr:col>5</xdr:col>
      <xdr:colOff>204107</xdr:colOff>
      <xdr:row>2</xdr:row>
      <xdr:rowOff>166008</xdr:rowOff>
    </xdr:from>
    <xdr:to>
      <xdr:col>12</xdr:col>
      <xdr:colOff>204107</xdr:colOff>
      <xdr:row>17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98005-7FC9-F8BB-0A08-3CE790ACC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174172</xdr:rowOff>
    </xdr:from>
    <xdr:to>
      <xdr:col>10</xdr:col>
      <xdr:colOff>32657</xdr:colOff>
      <xdr:row>20</xdr:row>
      <xdr:rowOff>141514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8A13F2-D5E2-44F2-B443-307C86F8A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31</xdr:row>
      <xdr:rowOff>21772</xdr:rowOff>
    </xdr:from>
    <xdr:to>
      <xdr:col>1</xdr:col>
      <xdr:colOff>408214</xdr:colOff>
      <xdr:row>34</xdr:row>
      <xdr:rowOff>174171</xdr:rowOff>
    </xdr:to>
    <xdr:sp macro="" textlink="">
      <xdr:nvSpPr>
        <xdr:cNvPr id="4" name="Smiley 3">
          <a:extLst>
            <a:ext uri="{FF2B5EF4-FFF2-40B4-BE49-F238E27FC236}">
              <a16:creationId xmlns:a16="http://schemas.microsoft.com/office/drawing/2014/main" id="{0F4430A0-E781-670D-8205-533CB1887190}"/>
            </a:ext>
          </a:extLst>
        </xdr:cNvPr>
        <xdr:cNvSpPr/>
      </xdr:nvSpPr>
      <xdr:spPr>
        <a:xfrm>
          <a:off x="381000" y="5807529"/>
          <a:ext cx="680357" cy="707571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348343</xdr:colOff>
      <xdr:row>31</xdr:row>
      <xdr:rowOff>21771</xdr:rowOff>
    </xdr:from>
    <xdr:to>
      <xdr:col>2</xdr:col>
      <xdr:colOff>1066800</xdr:colOff>
      <xdr:row>35</xdr:row>
      <xdr:rowOff>16328</xdr:rowOff>
    </xdr:to>
    <xdr:sp macro="" textlink="">
      <xdr:nvSpPr>
        <xdr:cNvPr id="6" name="Coração 5">
          <a:extLst>
            <a:ext uri="{FF2B5EF4-FFF2-40B4-BE49-F238E27FC236}">
              <a16:creationId xmlns:a16="http://schemas.microsoft.com/office/drawing/2014/main" id="{8602AA5A-0811-F88E-96F2-1EDD5704D6D1}"/>
            </a:ext>
          </a:extLst>
        </xdr:cNvPr>
        <xdr:cNvSpPr/>
      </xdr:nvSpPr>
      <xdr:spPr>
        <a:xfrm>
          <a:off x="2013857" y="5807528"/>
          <a:ext cx="718457" cy="734786"/>
        </a:xfrm>
        <a:prstGeom prst="hear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27214</xdr:colOff>
      <xdr:row>36</xdr:row>
      <xdr:rowOff>146957</xdr:rowOff>
    </xdr:from>
    <xdr:to>
      <xdr:col>1</xdr:col>
      <xdr:colOff>1001486</xdr:colOff>
      <xdr:row>39</xdr:row>
      <xdr:rowOff>59872</xdr:rowOff>
    </xdr:to>
    <xdr:sp macro="" textlink="">
      <xdr:nvSpPr>
        <xdr:cNvPr id="7" name="Seta: da Esquerda para a Direita 6">
          <a:extLst>
            <a:ext uri="{FF2B5EF4-FFF2-40B4-BE49-F238E27FC236}">
              <a16:creationId xmlns:a16="http://schemas.microsoft.com/office/drawing/2014/main" id="{94E85F00-1E88-8412-0BF9-C14480E9F77F}"/>
            </a:ext>
          </a:extLst>
        </xdr:cNvPr>
        <xdr:cNvSpPr/>
      </xdr:nvSpPr>
      <xdr:spPr>
        <a:xfrm>
          <a:off x="680357" y="6858000"/>
          <a:ext cx="974272" cy="468086"/>
        </a:xfrm>
        <a:prstGeom prst="leftRightArrow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609600</xdr:colOff>
      <xdr:row>31</xdr:row>
      <xdr:rowOff>43544</xdr:rowOff>
    </xdr:from>
    <xdr:to>
      <xdr:col>2</xdr:col>
      <xdr:colOff>103415</xdr:colOff>
      <xdr:row>35</xdr:row>
      <xdr:rowOff>16329</xdr:rowOff>
    </xdr:to>
    <xdr:sp macro="" textlink="">
      <xdr:nvSpPr>
        <xdr:cNvPr id="8" name="Seta: para Baixo 7">
          <a:extLst>
            <a:ext uri="{FF2B5EF4-FFF2-40B4-BE49-F238E27FC236}">
              <a16:creationId xmlns:a16="http://schemas.microsoft.com/office/drawing/2014/main" id="{709AAEDF-8DF6-C959-8A6D-465CD263C242}"/>
            </a:ext>
          </a:extLst>
        </xdr:cNvPr>
        <xdr:cNvSpPr/>
      </xdr:nvSpPr>
      <xdr:spPr>
        <a:xfrm>
          <a:off x="1262743" y="5829301"/>
          <a:ext cx="506186" cy="713014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28</xdr:row>
      <xdr:rowOff>0</xdr:rowOff>
    </xdr:from>
    <xdr:to>
      <xdr:col>10</xdr:col>
      <xdr:colOff>32657</xdr:colOff>
      <xdr:row>42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B7CBA42-28D4-4051-B2BE-F7C8FB707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566E-0DFA-43AF-9213-21B43B7CD768}">
  <dimension ref="A3:L14"/>
  <sheetViews>
    <sheetView workbookViewId="0">
      <selection activeCell="E10" sqref="E10"/>
    </sheetView>
  </sheetViews>
  <sheetFormatPr defaultRowHeight="14.6" x14ac:dyDescent="0.4"/>
  <cols>
    <col min="1" max="1" width="12.3046875" customWidth="1"/>
    <col min="2" max="2" width="13.3046875" customWidth="1"/>
    <col min="3" max="3" width="13.15234375" customWidth="1"/>
    <col min="4" max="4" width="14" customWidth="1"/>
    <col min="5" max="5" width="13.84375" customWidth="1"/>
  </cols>
  <sheetData>
    <row r="3" spans="1:12" x14ac:dyDescent="0.4">
      <c r="I3" s="1"/>
      <c r="J3" s="2"/>
      <c r="K3" s="2"/>
      <c r="L3" s="2"/>
    </row>
    <row r="4" spans="1:12" x14ac:dyDescent="0.4">
      <c r="H4" s="1"/>
    </row>
    <row r="6" spans="1:12" x14ac:dyDescent="0.4">
      <c r="B6" s="1">
        <v>0.25</v>
      </c>
      <c r="C6" s="2">
        <v>0.5</v>
      </c>
      <c r="D6" s="2">
        <v>0.75</v>
      </c>
      <c r="E6" s="2">
        <v>1</v>
      </c>
    </row>
    <row r="7" spans="1:12" x14ac:dyDescent="0.4">
      <c r="A7" t="s">
        <v>12</v>
      </c>
      <c r="B7" s="3" t="s">
        <v>1</v>
      </c>
      <c r="C7" s="4" t="s">
        <v>2</v>
      </c>
      <c r="D7" s="5" t="s">
        <v>3</v>
      </c>
      <c r="E7" s="6" t="s">
        <v>4</v>
      </c>
    </row>
    <row r="8" spans="1:12" x14ac:dyDescent="0.4">
      <c r="A8" t="s">
        <v>5</v>
      </c>
      <c r="B8" s="8" t="e">
        <f>IF(AND(VLOOKUP($A8,Aluno!B:C,2,0)/Aluno!$G$2&gt;0,VLOOKUP($A8,Aluno!B:C,2,0)/Aluno!$G$2&lt;=B$6),VLOOKUP($A8,Aluno!B:C,2,0),NA())</f>
        <v>#N/A</v>
      </c>
      <c r="C8" s="8">
        <f>IF(AND(VLOOKUP($A8,Aluno!B:C,2,0)/Aluno!$G$2&gt;B$6,VLOOKUP($A8,Aluno!B:C,2,0)/Aluno!$G$2&lt;=C$6),VLOOKUP($A8,Aluno!B:C,2,0),NA())</f>
        <v>3000</v>
      </c>
      <c r="D8" s="8" t="e">
        <f>IF(AND(VLOOKUP($A8,Aluno!B:C,2,0)/Aluno!$G$2&gt;C$6,VLOOKUP($A8,Aluno!B:C,2,0)/Aluno!$G$2&lt;=D$6),VLOOKUP($A8,Aluno!B:C,2,0),NA())</f>
        <v>#N/A</v>
      </c>
      <c r="E8" s="8" t="e">
        <f>IF(VLOOKUP($A8,Aluno!B:C,2,0)/Aluno!$G$2&gt;D$6,VLOOKUP($A8,Aluno!B:C,2,0),NA())</f>
        <v>#N/A</v>
      </c>
    </row>
    <row r="9" spans="1:12" x14ac:dyDescent="0.4">
      <c r="A9" t="s">
        <v>6</v>
      </c>
      <c r="B9" s="8">
        <f>IF(AND(VLOOKUP($A9,Aluno!B:C,2,0)/Aluno!$G$2&gt;0,VLOOKUP($A9,Aluno!B:C,2,0)/Aluno!$G$2&lt;=B$6),VLOOKUP($A9,Aluno!B:C,2,0),NA())</f>
        <v>2000</v>
      </c>
      <c r="C9" s="8" t="e">
        <f>IF(AND(VLOOKUP($A9,Aluno!B:C,2,0)/Aluno!$G$2&gt;B$6,VLOOKUP($A9,Aluno!B:C,2,0)/Aluno!$G$2&lt;=C$6),VLOOKUP($A9,Aluno!B:C,2,0),NA())</f>
        <v>#N/A</v>
      </c>
      <c r="D9" s="8" t="e">
        <f>IF(AND(VLOOKUP($A9,Aluno!B:C,2,0)/Aluno!$G$2&gt;C$6,VLOOKUP($A9,Aluno!B:C,2,0)/Aluno!$G$2&lt;=D$6),VLOOKUP($A9,Aluno!B:C,2,0),NA())</f>
        <v>#N/A</v>
      </c>
      <c r="E9" s="8" t="e">
        <f>IF(VLOOKUP($A9,Aluno!B:C,2,0)/Aluno!$G$2&gt;D$6,VLOOKUP($A9,Aluno!B:C,2,0),NA())</f>
        <v>#N/A</v>
      </c>
    </row>
    <row r="10" spans="1:12" x14ac:dyDescent="0.4">
      <c r="A10" t="s">
        <v>7</v>
      </c>
      <c r="B10" s="8" t="e">
        <f>IF(AND(VLOOKUP($A10,Aluno!B:C,2,0)/Aluno!$G$2&gt;0,VLOOKUP($A10,Aluno!B:C,2,0)/Aluno!$G$2&lt;=B$6),VLOOKUP($A10,Aluno!B:C,2,0),NA())</f>
        <v>#N/A</v>
      </c>
      <c r="C10" s="8" t="e">
        <f>IF(AND(VLOOKUP($A10,Aluno!B:C,2,0)/Aluno!$G$2&gt;B$6,VLOOKUP($A10,Aluno!B:C,2,0)/Aluno!$G$2&lt;=C$6),VLOOKUP($A10,Aluno!B:C,2,0),NA())</f>
        <v>#N/A</v>
      </c>
      <c r="D10" s="8" t="e">
        <f>IF(AND(VLOOKUP($A10,Aluno!B:C,2,0)/Aluno!$G$2&gt;C$6,VLOOKUP($A10,Aluno!B:C,2,0)/Aluno!$G$2&lt;=D$6),VLOOKUP($A10,Aluno!B:C,2,0),NA())</f>
        <v>#N/A</v>
      </c>
      <c r="E10" s="8">
        <f>IF(VLOOKUP($A10,Aluno!B:C,2,0)/Aluno!$G$2&gt;D$6,VLOOKUP($A10,Aluno!B:C,2,0),NA())</f>
        <v>9000</v>
      </c>
    </row>
    <row r="11" spans="1:12" x14ac:dyDescent="0.4">
      <c r="A11" t="s">
        <v>8</v>
      </c>
      <c r="B11" s="8" t="e">
        <f>IF(AND(VLOOKUP($A11,Aluno!B:C,2,0)/Aluno!$G$2&gt;0,VLOOKUP($A11,Aluno!B:C,2,0)/Aluno!$G$2&lt;=B$6),VLOOKUP($A11,Aluno!B:C,2,0),NA())</f>
        <v>#N/A</v>
      </c>
      <c r="C11" s="8" t="e">
        <f>IF(AND(VLOOKUP($A11,Aluno!B:C,2,0)/Aluno!$G$2&gt;B$6,VLOOKUP($A11,Aluno!B:C,2,0)/Aluno!$G$2&lt;=C$6),VLOOKUP($A11,Aluno!B:C,2,0),NA())</f>
        <v>#N/A</v>
      </c>
      <c r="D11" s="8">
        <f>IF(AND(VLOOKUP($A11,Aluno!B:C,2,0)/Aluno!$G$2&gt;C$6,VLOOKUP($A11,Aluno!B:C,2,0)/Aluno!$G$2&lt;=D$6),VLOOKUP($A11,Aluno!B:C,2,0),NA())</f>
        <v>5500</v>
      </c>
      <c r="E11" s="8" t="e">
        <f>IF(VLOOKUP($A11,Aluno!B:C,2,0)/Aluno!$G$2&gt;D$6,VLOOKUP($A11,Aluno!B:C,2,0),NA())</f>
        <v>#N/A</v>
      </c>
    </row>
    <row r="12" spans="1:12" x14ac:dyDescent="0.4">
      <c r="A12" t="s">
        <v>9</v>
      </c>
      <c r="B12" s="8" t="e">
        <f>IF(AND(VLOOKUP($A12,Aluno!B:C,2,0)/Aluno!$G$2&gt;0,VLOOKUP($A12,Aluno!B:C,2,0)/Aluno!$G$2&lt;=B$6),VLOOKUP($A12,Aluno!B:C,2,0),NA())</f>
        <v>#N/A</v>
      </c>
      <c r="C12" s="8" t="e">
        <f>IF(AND(VLOOKUP($A12,Aluno!B:C,2,0)/Aluno!$G$2&gt;B$6,VLOOKUP($A12,Aluno!B:C,2,0)/Aluno!$G$2&lt;=C$6),VLOOKUP($A12,Aluno!B:C,2,0),NA())</f>
        <v>#N/A</v>
      </c>
      <c r="D12" s="8" t="e">
        <f>IF(AND(VLOOKUP($A12,Aluno!B:C,2,0)/Aluno!$G$2&gt;C$6,VLOOKUP($A12,Aluno!B:C,2,0)/Aluno!$G$2&lt;=D$6),VLOOKUP($A12,Aluno!B:C,2,0),NA())</f>
        <v>#N/A</v>
      </c>
      <c r="E12" s="8">
        <f>IF(VLOOKUP($A12,Aluno!B:C,2,0)/Aluno!$G$2&gt;D$6,VLOOKUP($A12,Aluno!B:C,2,0),NA())</f>
        <v>8000</v>
      </c>
    </row>
    <row r="13" spans="1:12" x14ac:dyDescent="0.4">
      <c r="A13" t="s">
        <v>10</v>
      </c>
      <c r="B13" s="8" t="e">
        <f>IF(AND(VLOOKUP($A13,Aluno!B:C,2,0)/Aluno!$G$2&gt;0,VLOOKUP($A13,Aluno!B:C,2,0)/Aluno!$G$2&lt;=B$6),VLOOKUP($A13,Aluno!B:C,2,0),NA())</f>
        <v>#N/A</v>
      </c>
      <c r="C13" s="8">
        <f>IF(AND(VLOOKUP($A13,Aluno!B:C,2,0)/Aluno!$G$2&gt;B$6,VLOOKUP($A13,Aluno!B:C,2,0)/Aluno!$G$2&lt;=C$6),VLOOKUP($A13,Aluno!B:C,2,0),NA())</f>
        <v>3000</v>
      </c>
      <c r="D13" s="8" t="e">
        <f>IF(AND(VLOOKUP($A13,Aluno!B:C,2,0)/Aluno!$G$2&gt;C$6,VLOOKUP($A13,Aluno!B:C,2,0)/Aluno!$G$2&lt;=D$6),VLOOKUP($A13,Aluno!B:C,2,0),NA())</f>
        <v>#N/A</v>
      </c>
      <c r="E13" s="8" t="e">
        <f>IF(VLOOKUP($A13,Aluno!B:C,2,0)/Aluno!$G$2&gt;D$6,VLOOKUP($A13,Aluno!B:C,2,0),NA())</f>
        <v>#N/A</v>
      </c>
    </row>
    <row r="14" spans="1:12" x14ac:dyDescent="0.4">
      <c r="A14" t="s">
        <v>11</v>
      </c>
      <c r="B14" s="8" t="e">
        <f>IF(AND(VLOOKUP($A14,Aluno!B:C,2,0)/Aluno!$G$2&gt;0,VLOOKUP($A14,Aluno!B:C,2,0)/Aluno!$G$2&lt;=B$6),VLOOKUP($A14,Aluno!B:C,2,0),NA())</f>
        <v>#N/A</v>
      </c>
      <c r="C14" s="8" t="e">
        <f>IF(AND(VLOOKUP($A14,Aluno!B:C,2,0)/Aluno!$G$2&gt;B$6,VLOOKUP($A14,Aluno!B:C,2,0)/Aluno!$G$2&lt;=C$6),VLOOKUP($A14,Aluno!B:C,2,0),NA())</f>
        <v>#N/A</v>
      </c>
      <c r="D14" s="8">
        <f>IF(AND(VLOOKUP($A14,Aluno!B:C,2,0)/Aluno!$G$2&gt;C$6,VLOOKUP($A14,Aluno!B:C,2,0)/Aluno!$G$2&lt;=D$6),VLOOKUP($A14,Aluno!B:C,2,0),NA())</f>
        <v>7500</v>
      </c>
      <c r="E14" s="8" t="e">
        <f>IF(VLOOKUP($A14,Aluno!B:C,2,0)/Aluno!$G$2&gt;D$6,VLOOKUP($A14,Aluno!B:C,2,0),NA())</f>
        <v>#N/A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3B16-AD8B-4BD8-8824-94A6882E8F1D}">
  <dimension ref="B2:I11"/>
  <sheetViews>
    <sheetView workbookViewId="0">
      <selection activeCell="F5" sqref="F5"/>
    </sheetView>
  </sheetViews>
  <sheetFormatPr defaultRowHeight="14.6" x14ac:dyDescent="0.4"/>
  <cols>
    <col min="2" max="2" width="14.3046875" customWidth="1"/>
    <col min="3" max="3" width="17.84375" style="7" customWidth="1"/>
    <col min="7" max="7" width="18.3046875" bestFit="1" customWidth="1"/>
    <col min="8" max="9" width="13.69140625" customWidth="1"/>
    <col min="14" max="14" width="10.84375" customWidth="1"/>
  </cols>
  <sheetData>
    <row r="2" spans="2:9" ht="18.45" x14ac:dyDescent="0.5">
      <c r="F2" s="13" t="s">
        <v>13</v>
      </c>
      <c r="G2" s="14">
        <v>10000</v>
      </c>
    </row>
    <row r="4" spans="2:9" x14ac:dyDescent="0.4">
      <c r="B4" s="9" t="s">
        <v>12</v>
      </c>
      <c r="C4" s="10" t="s">
        <v>0</v>
      </c>
      <c r="F4" s="1">
        <v>0.25</v>
      </c>
      <c r="G4" s="2">
        <v>0.5</v>
      </c>
      <c r="H4" s="2">
        <v>0.75</v>
      </c>
      <c r="I4" s="2">
        <v>1</v>
      </c>
    </row>
    <row r="5" spans="2:9" x14ac:dyDescent="0.4">
      <c r="B5" s="11" t="s">
        <v>5</v>
      </c>
      <c r="C5" s="12">
        <v>3000</v>
      </c>
      <c r="F5" s="3" t="s">
        <v>17</v>
      </c>
      <c r="G5" s="4" t="s">
        <v>14</v>
      </c>
      <c r="H5" s="5" t="s">
        <v>15</v>
      </c>
      <c r="I5" s="6" t="s">
        <v>16</v>
      </c>
    </row>
    <row r="6" spans="2:9" x14ac:dyDescent="0.4">
      <c r="B6" s="11" t="s">
        <v>6</v>
      </c>
      <c r="C6" s="12">
        <v>2000</v>
      </c>
    </row>
    <row r="7" spans="2:9" x14ac:dyDescent="0.4">
      <c r="B7" s="11" t="s">
        <v>7</v>
      </c>
      <c r="C7" s="12">
        <v>9000</v>
      </c>
    </row>
    <row r="8" spans="2:9" x14ac:dyDescent="0.4">
      <c r="B8" s="11" t="s">
        <v>8</v>
      </c>
      <c r="C8" s="12">
        <v>5500</v>
      </c>
    </row>
    <row r="9" spans="2:9" x14ac:dyDescent="0.4">
      <c r="B9" s="11" t="s">
        <v>9</v>
      </c>
      <c r="C9" s="12">
        <v>8000</v>
      </c>
    </row>
    <row r="10" spans="2:9" x14ac:dyDescent="0.4">
      <c r="B10" s="11" t="s">
        <v>10</v>
      </c>
      <c r="C10" s="12">
        <v>3000</v>
      </c>
    </row>
    <row r="11" spans="2:9" x14ac:dyDescent="0.4">
      <c r="B11" s="11" t="s">
        <v>11</v>
      </c>
      <c r="C11" s="12">
        <v>6000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E9EA-311B-4764-9E01-15000B4EC82F}">
  <dimension ref="B2:I11"/>
  <sheetViews>
    <sheetView tabSelected="1" workbookViewId="0">
      <selection activeCell="C12" sqref="C12"/>
    </sheetView>
  </sheetViews>
  <sheetFormatPr defaultRowHeight="14.6" x14ac:dyDescent="0.4"/>
  <cols>
    <col min="2" max="2" width="14.3046875" customWidth="1"/>
    <col min="3" max="3" width="17.84375" style="7" customWidth="1"/>
    <col min="7" max="7" width="18.3046875" bestFit="1" customWidth="1"/>
    <col min="8" max="9" width="13.69140625" customWidth="1"/>
    <col min="14" max="14" width="10.84375" customWidth="1"/>
  </cols>
  <sheetData>
    <row r="2" spans="2:9" ht="18.45" x14ac:dyDescent="0.5">
      <c r="F2" s="13" t="s">
        <v>13</v>
      </c>
      <c r="G2" s="14">
        <v>10000</v>
      </c>
    </row>
    <row r="4" spans="2:9" x14ac:dyDescent="0.4">
      <c r="B4" s="9" t="s">
        <v>12</v>
      </c>
      <c r="C4" s="10" t="s">
        <v>0</v>
      </c>
      <c r="F4" s="1">
        <v>0.25</v>
      </c>
      <c r="G4" s="2">
        <v>0.5</v>
      </c>
      <c r="H4" s="2">
        <v>0.75</v>
      </c>
      <c r="I4" s="2">
        <v>1</v>
      </c>
    </row>
    <row r="5" spans="2:9" x14ac:dyDescent="0.4">
      <c r="B5" s="11" t="s">
        <v>5</v>
      </c>
      <c r="C5" s="12">
        <v>3000</v>
      </c>
      <c r="F5" s="3" t="s">
        <v>17</v>
      </c>
      <c r="G5" s="4" t="s">
        <v>14</v>
      </c>
      <c r="H5" s="5" t="s">
        <v>15</v>
      </c>
      <c r="I5" s="6" t="s">
        <v>16</v>
      </c>
    </row>
    <row r="6" spans="2:9" x14ac:dyDescent="0.4">
      <c r="B6" s="11" t="s">
        <v>6</v>
      </c>
      <c r="C6" s="12">
        <v>2000</v>
      </c>
    </row>
    <row r="7" spans="2:9" x14ac:dyDescent="0.4">
      <c r="B7" s="11" t="s">
        <v>7</v>
      </c>
      <c r="C7" s="12">
        <v>9000</v>
      </c>
    </row>
    <row r="8" spans="2:9" x14ac:dyDescent="0.4">
      <c r="B8" s="11" t="s">
        <v>8</v>
      </c>
      <c r="C8" s="12">
        <v>5500</v>
      </c>
    </row>
    <row r="9" spans="2:9" x14ac:dyDescent="0.4">
      <c r="B9" s="11" t="s">
        <v>9</v>
      </c>
      <c r="C9" s="12">
        <v>8000</v>
      </c>
    </row>
    <row r="10" spans="2:9" x14ac:dyDescent="0.4">
      <c r="B10" s="11" t="s">
        <v>10</v>
      </c>
      <c r="C10" s="12">
        <v>3000</v>
      </c>
    </row>
    <row r="11" spans="2:9" x14ac:dyDescent="0.4">
      <c r="B11" s="11" t="s">
        <v>11</v>
      </c>
      <c r="C11" s="12">
        <v>7500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</vt:lpstr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2021-08-18T13:39:51Z</dcterms:created>
  <dcterms:modified xsi:type="dcterms:W3CDTF">2024-06-20T21:51:15Z</dcterms:modified>
</cp:coreProperties>
</file>