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uments\Curso\RTEL\rtel\Results\"/>
    </mc:Choice>
  </mc:AlternateContent>
  <xr:revisionPtr revIDLastSave="0" documentId="13_ncr:1_{4FF5291B-BC92-4965-B338-80FE014CCEF8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J14" i="1"/>
  <c r="I14" i="1"/>
  <c r="I13" i="1"/>
  <c r="J13" i="1" s="1"/>
  <c r="I12" i="1"/>
  <c r="J12" i="1" s="1"/>
  <c r="I11" i="1"/>
  <c r="J11" i="1" s="1"/>
  <c r="J10" i="1"/>
  <c r="I10" i="1"/>
  <c r="I9" i="1"/>
  <c r="J9" i="1" s="1"/>
  <c r="J8" i="1"/>
  <c r="I8" i="1"/>
  <c r="I7" i="1"/>
  <c r="J7" i="1" s="1"/>
  <c r="I6" i="1"/>
  <c r="J6" i="1" s="1"/>
</calcChain>
</file>

<file path=xl/sharedStrings.xml><?xml version="1.0" encoding="utf-8"?>
<sst xmlns="http://schemas.openxmlformats.org/spreadsheetml/2006/main" count="8" uniqueCount="7">
  <si>
    <t>Total Calls</t>
  </si>
  <si>
    <t>Dropped Calls</t>
  </si>
  <si>
    <t>Blocking Probability</t>
  </si>
  <si>
    <t>Average Arrival Time</t>
  </si>
  <si>
    <t>Max Capacity</t>
  </si>
  <si>
    <t>Target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</si>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</sst>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Sheet1!$J$5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Sheet1!$H$6:$H$14</c:f>
              <c:numCache>
                <c:formatCode>General</c:formatCode>
                <c:ptCount val="9"/>
                <c:pt idx="0">
                  <c:v>53</c:v>
                </c:pt>
                <c:pt idx="1">
                  <c:v>128</c:v>
                </c:pt>
                <c:pt idx="2">
                  <c:v>257</c:v>
                </c:pt>
                <c:pt idx="3">
                  <c:v>501</c:v>
                </c:pt>
                <c:pt idx="4">
                  <c:v>1219</c:v>
                </c:pt>
                <c:pt idx="5">
                  <c:v>2482</c:v>
                </c:pt>
                <c:pt idx="6">
                  <c:v>5002</c:v>
                </c:pt>
                <c:pt idx="7">
                  <c:v>7504</c:v>
                </c:pt>
                <c:pt idx="8">
                  <c:v>9982</c:v>
                </c:pt>
              </c:numCache>
            </c:numRef>
          </c:cat>
          <c:val>
            <c:numRef>
              <c:f>Sheet1!$J$6:$J$14</c:f>
              <c:numCache>
                <c:formatCode>0.00E+00</c:formatCode>
                <c:ptCount val="9"/>
                <c:pt idx="0">
                  <c:v>1.3565095907170449E-2</c:v>
                </c:pt>
                <c:pt idx="1">
                  <c:v>6.1551964574865781E-3</c:v>
                </c:pt>
                <c:pt idx="2">
                  <c:v>5.8239955567015445E-3</c:v>
                </c:pt>
                <c:pt idx="3">
                  <c:v>6.7630594719780834E-4</c:v>
                </c:pt>
                <c:pt idx="4">
                  <c:v>4.8568742070210502E-3</c:v>
                </c:pt>
                <c:pt idx="5">
                  <c:v>1.4019707289515404E-3</c:v>
                </c:pt>
                <c:pt idx="6">
                  <c:v>8.1837632155634665E-5</c:v>
                </c:pt>
                <c:pt idx="7">
                  <c:v>8.9582428912854395E-5</c:v>
                </c:pt>
                <c:pt idx="8">
                  <c:v>3.7996597844508484E-4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2-400D-B583-7B749020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523952"/>
        <c:axId val="818525392"/>
      </c:barChart>
      <c:catAx>
        <c:axId val="818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25392"/>
        <c:crosses val="autoZero"/>
        <c:auto val="1"/>
        <c:lblAlgn val="ctr"/>
        <c:lblOffset val="100"/>
        <c:noMultiLvlLbl val="0"/>
      </c:catAx>
      <c:valAx>
        <c:axId val="8185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602932</xdr:colOff>
      <xdr:row>15</xdr:row>
      <xdr:rowOff>172402</xdr:rowOff>
    </xdr:from>
    <xdr:to>
      <xdr:col>14</xdr:col>
      <xdr:colOff>298132</xdr:colOff>
      <xdr:row>31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27AB1-5E82-E700-2BA2-EBCCA9002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535DC-0432-44A3-939C-E67FA9218A25}" name="Table1" displayName="Table1" ref="A1:F46" totalsRowShown="0" headerRowDxfId="2" headerRowBorderDxfId="1" tableBorderDxfId="0">
  <autoFilter ref="A1:F46" xr:uid="{4EF535DC-0432-44A3-939C-E67FA9218A25}"/>
  <sortState xmlns:xlrd2="http://schemas.microsoft.com/office/spreadsheetml/2017/richdata2" ref="A2:F46">
    <sortCondition ref="A1:A46"/>
  </sortState>
  <tableColumns count="6">
    <tableColumn id="1" xr3:uid="{91875251-8027-4BD0-92B5-36F83C9BA495}" name="Total Calls"/>
    <tableColumn id="2" xr3:uid="{559EDA53-EB2A-4522-9DBE-5D25B9A6C549}" name="Dropped Calls"/>
    <tableColumn id="3" xr3:uid="{D6847312-61F5-4F4F-8028-2E063CFA9C36}" name="Blocking Probability"/>
    <tableColumn id="4" xr3:uid="{D027ECF1-D467-45F4-84D3-F50A064FC52B}" name="Average Arrival Time"/>
    <tableColumn id="5" xr3:uid="{0085A68E-384A-40E9-8858-E10FE55A4DDA}" name="Max Capacity"/>
    <tableColumn id="6" xr3:uid="{A5F54FE4-2748-40D6-8585-F65E5BE51F22}" name="Targ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Y25" sqref="Y25"/>
    </sheetView>
  </sheetViews>
  <sheetFormatPr defaultRowHeight="14.4" x14ac:dyDescent="0.3"/>
  <cols>
    <col min="1" max="1" width="14" customWidth="1"/>
    <col min="2" max="2" width="14.44140625" customWidth="1"/>
    <col min="3" max="3" width="19.5546875" customWidth="1"/>
    <col min="4" max="4" width="20.21875" customWidth="1"/>
    <col min="5" max="5" width="14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>
        <v>47</v>
      </c>
      <c r="B2">
        <v>0</v>
      </c>
      <c r="C2">
        <v>0</v>
      </c>
      <c r="D2">
        <v>0.20653191489361719</v>
      </c>
      <c r="E2">
        <v>100</v>
      </c>
      <c r="F2">
        <v>10</v>
      </c>
    </row>
    <row r="3" spans="1:10" x14ac:dyDescent="0.3">
      <c r="A3">
        <v>50</v>
      </c>
      <c r="B3">
        <v>0</v>
      </c>
      <c r="C3">
        <v>0</v>
      </c>
      <c r="D3">
        <v>0.1989400000000002</v>
      </c>
      <c r="E3">
        <v>350</v>
      </c>
      <c r="F3">
        <v>10</v>
      </c>
    </row>
    <row r="4" spans="1:10" x14ac:dyDescent="0.3">
      <c r="A4">
        <v>53</v>
      </c>
      <c r="B4">
        <v>2</v>
      </c>
      <c r="C4">
        <v>3.7735849056603772E-2</v>
      </c>
      <c r="D4">
        <v>0.1875094339622643</v>
      </c>
      <c r="E4">
        <v>50</v>
      </c>
      <c r="F4">
        <v>10</v>
      </c>
    </row>
    <row r="5" spans="1:10" x14ac:dyDescent="0.3">
      <c r="A5">
        <v>53</v>
      </c>
      <c r="B5">
        <v>0</v>
      </c>
      <c r="C5">
        <v>0</v>
      </c>
      <c r="D5">
        <v>0.1827169811320756</v>
      </c>
      <c r="E5">
        <v>200</v>
      </c>
      <c r="F5">
        <v>10</v>
      </c>
      <c r="H5" t="s">
        <v>0</v>
      </c>
      <c r="J5" t="s">
        <v>6</v>
      </c>
    </row>
    <row r="6" spans="1:10" x14ac:dyDescent="0.3">
      <c r="A6">
        <v>63</v>
      </c>
      <c r="B6">
        <v>0</v>
      </c>
      <c r="C6">
        <v>0</v>
      </c>
      <c r="D6">
        <v>0.1564761904761906</v>
      </c>
      <c r="E6">
        <v>500</v>
      </c>
      <c r="F6">
        <v>10</v>
      </c>
      <c r="H6">
        <f>INT(AVERAGE(A2:A6))</f>
        <v>53</v>
      </c>
      <c r="I6">
        <f>AVERAGE(D2:D6)</f>
        <v>0.18643490409282956</v>
      </c>
      <c r="J6" s="2">
        <f>ABS(0.2-I6)</f>
        <v>1.3565095907170449E-2</v>
      </c>
    </row>
    <row r="7" spans="1:10" x14ac:dyDescent="0.3">
      <c r="A7">
        <v>114</v>
      </c>
      <c r="B7">
        <v>0</v>
      </c>
      <c r="C7">
        <v>0</v>
      </c>
      <c r="D7">
        <v>0.2172719298245615</v>
      </c>
      <c r="E7">
        <v>50</v>
      </c>
      <c r="F7">
        <v>25</v>
      </c>
      <c r="H7">
        <f>INT(AVERAGE(A7:A11))</f>
        <v>128</v>
      </c>
      <c r="I7">
        <f>AVERAGE(D7:D11)</f>
        <v>0.19384480354251343</v>
      </c>
      <c r="J7" s="2">
        <f t="shared" ref="J7:J14" si="0">ABS(0.2-I7)</f>
        <v>6.1551964574865781E-3</v>
      </c>
    </row>
    <row r="8" spans="1:10" x14ac:dyDescent="0.3">
      <c r="A8">
        <v>131</v>
      </c>
      <c r="B8">
        <v>0</v>
      </c>
      <c r="C8">
        <v>0</v>
      </c>
      <c r="D8">
        <v>0.19042748091603029</v>
      </c>
      <c r="E8">
        <v>350</v>
      </c>
      <c r="F8">
        <v>25</v>
      </c>
      <c r="H8">
        <f>INT(AVERAGE(A12:A16))</f>
        <v>257</v>
      </c>
      <c r="I8">
        <f>AVERAGE(D12:D16)</f>
        <v>0.19417600444329847</v>
      </c>
      <c r="J8" s="2">
        <f t="shared" si="0"/>
        <v>5.8239955567015445E-3</v>
      </c>
    </row>
    <row r="9" spans="1:10" x14ac:dyDescent="0.3">
      <c r="A9">
        <v>132</v>
      </c>
      <c r="B9">
        <v>0</v>
      </c>
      <c r="C9">
        <v>0</v>
      </c>
      <c r="D9">
        <v>0.1867727272727274</v>
      </c>
      <c r="E9">
        <v>500</v>
      </c>
      <c r="F9">
        <v>25</v>
      </c>
      <c r="H9">
        <f>INT(AVERAGE(A17:A21))</f>
        <v>501</v>
      </c>
      <c r="I9">
        <f>AVERAGE(D17:D21)</f>
        <v>0.1993236940528022</v>
      </c>
      <c r="J9" s="2">
        <f t="shared" si="0"/>
        <v>6.7630594719780834E-4</v>
      </c>
    </row>
    <row r="10" spans="1:10" x14ac:dyDescent="0.3">
      <c r="A10">
        <v>133</v>
      </c>
      <c r="B10">
        <v>0</v>
      </c>
      <c r="C10">
        <v>0</v>
      </c>
      <c r="D10">
        <v>0.18690225563909749</v>
      </c>
      <c r="E10">
        <v>100</v>
      </c>
      <c r="F10">
        <v>25</v>
      </c>
      <c r="H10">
        <f>INT(AVERAGE(A22:A26))</f>
        <v>1219</v>
      </c>
      <c r="I10">
        <f>AVERAGE(D22:D26)</f>
        <v>0.20485687420702106</v>
      </c>
      <c r="J10" s="2">
        <f t="shared" si="0"/>
        <v>4.8568742070210502E-3</v>
      </c>
    </row>
    <row r="11" spans="1:10" x14ac:dyDescent="0.3">
      <c r="A11">
        <v>133</v>
      </c>
      <c r="B11">
        <v>0</v>
      </c>
      <c r="C11">
        <v>0</v>
      </c>
      <c r="D11">
        <v>0.18784962406015049</v>
      </c>
      <c r="E11">
        <v>200</v>
      </c>
      <c r="F11">
        <v>25</v>
      </c>
      <c r="H11">
        <f>INT(AVERAGE(A27:A31))</f>
        <v>2482</v>
      </c>
      <c r="I11">
        <f>AVERAGE(D27:D31)</f>
        <v>0.20140197072895155</v>
      </c>
      <c r="J11" s="2">
        <f t="shared" si="0"/>
        <v>1.4019707289515404E-3</v>
      </c>
    </row>
    <row r="12" spans="1:10" x14ac:dyDescent="0.3">
      <c r="A12">
        <v>240</v>
      </c>
      <c r="B12">
        <v>168</v>
      </c>
      <c r="C12">
        <v>0.7</v>
      </c>
      <c r="D12">
        <v>0.20707083333333351</v>
      </c>
      <c r="E12">
        <v>50</v>
      </c>
      <c r="F12">
        <v>50</v>
      </c>
      <c r="H12">
        <f>INT(AVERAGE(A32:A36))</f>
        <v>5002</v>
      </c>
      <c r="I12">
        <f>AVERAGE(D32:D36)</f>
        <v>0.19991816236784438</v>
      </c>
      <c r="J12" s="2">
        <f t="shared" si="0"/>
        <v>8.1837632155634665E-5</v>
      </c>
    </row>
    <row r="13" spans="1:10" x14ac:dyDescent="0.3">
      <c r="A13">
        <v>243</v>
      </c>
      <c r="B13">
        <v>0</v>
      </c>
      <c r="C13">
        <v>0</v>
      </c>
      <c r="D13">
        <v>0.2056172839506174</v>
      </c>
      <c r="E13">
        <v>100</v>
      </c>
      <c r="F13">
        <v>50</v>
      </c>
      <c r="H13">
        <f>INT(AVERAGE(A37:A41))</f>
        <v>7504</v>
      </c>
      <c r="I13">
        <f>AVERAGE(D37:D41)</f>
        <v>0.19991041757108716</v>
      </c>
      <c r="J13" s="2">
        <f t="shared" si="0"/>
        <v>8.9582428912854395E-5</v>
      </c>
    </row>
    <row r="14" spans="1:10" x14ac:dyDescent="0.3">
      <c r="A14">
        <v>266</v>
      </c>
      <c r="B14">
        <v>0</v>
      </c>
      <c r="C14">
        <v>0</v>
      </c>
      <c r="D14">
        <v>0.1877293233082708</v>
      </c>
      <c r="E14">
        <v>350</v>
      </c>
      <c r="F14">
        <v>50</v>
      </c>
      <c r="H14">
        <f>INT(AVERAGE(A42:A46))</f>
        <v>9982</v>
      </c>
      <c r="I14">
        <f>AVERAGE(D42:D46)</f>
        <v>0.2003799659784451</v>
      </c>
      <c r="J14" s="2">
        <f t="shared" si="0"/>
        <v>3.7996597844508484E-4</v>
      </c>
    </row>
    <row r="15" spans="1:10" x14ac:dyDescent="0.3">
      <c r="A15">
        <v>267</v>
      </c>
      <c r="B15">
        <v>0</v>
      </c>
      <c r="C15">
        <v>0</v>
      </c>
      <c r="D15">
        <v>0.18621722846441921</v>
      </c>
      <c r="E15">
        <v>200</v>
      </c>
      <c r="F15">
        <v>50</v>
      </c>
    </row>
    <row r="16" spans="1:10" x14ac:dyDescent="0.3">
      <c r="A16">
        <v>269</v>
      </c>
      <c r="B16">
        <v>0</v>
      </c>
      <c r="C16">
        <v>0</v>
      </c>
      <c r="D16">
        <v>0.18424535315985141</v>
      </c>
      <c r="E16">
        <v>500</v>
      </c>
      <c r="F16">
        <v>50</v>
      </c>
    </row>
    <row r="17" spans="1:6" x14ac:dyDescent="0.3">
      <c r="A17">
        <v>469</v>
      </c>
      <c r="B17">
        <v>100</v>
      </c>
      <c r="C17">
        <v>0.21321961620469079</v>
      </c>
      <c r="D17">
        <v>0.21314712153518139</v>
      </c>
      <c r="E17">
        <v>50</v>
      </c>
      <c r="F17">
        <v>100</v>
      </c>
    </row>
    <row r="18" spans="1:6" x14ac:dyDescent="0.3">
      <c r="A18">
        <v>489</v>
      </c>
      <c r="B18">
        <v>43</v>
      </c>
      <c r="C18">
        <v>8.7934560327198361E-2</v>
      </c>
      <c r="D18">
        <v>0.20403067484662571</v>
      </c>
      <c r="E18">
        <v>100</v>
      </c>
      <c r="F18">
        <v>100</v>
      </c>
    </row>
    <row r="19" spans="1:6" x14ac:dyDescent="0.3">
      <c r="A19">
        <v>509</v>
      </c>
      <c r="B19">
        <v>0</v>
      </c>
      <c r="C19">
        <v>0</v>
      </c>
      <c r="D19">
        <v>0.19487033398821221</v>
      </c>
      <c r="E19">
        <v>500</v>
      </c>
      <c r="F19">
        <v>100</v>
      </c>
    </row>
    <row r="20" spans="1:6" x14ac:dyDescent="0.3">
      <c r="A20">
        <v>510</v>
      </c>
      <c r="B20">
        <v>0</v>
      </c>
      <c r="C20">
        <v>0</v>
      </c>
      <c r="D20">
        <v>0.19572156862745099</v>
      </c>
      <c r="E20">
        <v>350</v>
      </c>
      <c r="F20">
        <v>100</v>
      </c>
    </row>
    <row r="21" spans="1:6" x14ac:dyDescent="0.3">
      <c r="A21">
        <v>529</v>
      </c>
      <c r="B21">
        <v>0</v>
      </c>
      <c r="C21">
        <v>0</v>
      </c>
      <c r="D21">
        <v>0.18884877126654079</v>
      </c>
      <c r="E21">
        <v>200</v>
      </c>
      <c r="F21">
        <v>100</v>
      </c>
    </row>
    <row r="22" spans="1:6" x14ac:dyDescent="0.3">
      <c r="A22">
        <v>1186</v>
      </c>
      <c r="B22">
        <v>0</v>
      </c>
      <c r="C22">
        <v>0</v>
      </c>
      <c r="D22">
        <v>0.21056070826306891</v>
      </c>
      <c r="E22">
        <v>100</v>
      </c>
      <c r="F22">
        <v>250</v>
      </c>
    </row>
    <row r="23" spans="1:6" x14ac:dyDescent="0.3">
      <c r="A23">
        <v>1211</v>
      </c>
      <c r="B23">
        <v>0</v>
      </c>
      <c r="C23">
        <v>0</v>
      </c>
      <c r="D23">
        <v>0.20632535094962839</v>
      </c>
      <c r="E23">
        <v>200</v>
      </c>
      <c r="F23">
        <v>250</v>
      </c>
    </row>
    <row r="24" spans="1:6" x14ac:dyDescent="0.3">
      <c r="A24">
        <v>1215</v>
      </c>
      <c r="B24">
        <v>16</v>
      </c>
      <c r="C24">
        <v>1.3168724279835391E-2</v>
      </c>
      <c r="D24">
        <v>0.20542880658436211</v>
      </c>
      <c r="E24">
        <v>50</v>
      </c>
      <c r="F24">
        <v>250</v>
      </c>
    </row>
    <row r="25" spans="1:6" x14ac:dyDescent="0.3">
      <c r="A25">
        <v>1240</v>
      </c>
      <c r="B25">
        <v>0</v>
      </c>
      <c r="C25">
        <v>0</v>
      </c>
      <c r="D25">
        <v>0.2015161290322581</v>
      </c>
      <c r="E25">
        <v>350</v>
      </c>
      <c r="F25">
        <v>250</v>
      </c>
    </row>
    <row r="26" spans="1:6" x14ac:dyDescent="0.3">
      <c r="A26">
        <v>1244</v>
      </c>
      <c r="B26">
        <v>0</v>
      </c>
      <c r="C26">
        <v>0</v>
      </c>
      <c r="D26">
        <v>0.20045337620578779</v>
      </c>
      <c r="E26">
        <v>500</v>
      </c>
      <c r="F26">
        <v>250</v>
      </c>
    </row>
    <row r="27" spans="1:6" x14ac:dyDescent="0.3">
      <c r="A27">
        <v>2424</v>
      </c>
      <c r="B27">
        <v>0</v>
      </c>
      <c r="C27">
        <v>0</v>
      </c>
      <c r="D27">
        <v>0.20621452145214519</v>
      </c>
      <c r="E27">
        <v>100</v>
      </c>
      <c r="F27">
        <v>500</v>
      </c>
    </row>
    <row r="28" spans="1:6" x14ac:dyDescent="0.3">
      <c r="A28">
        <v>2471</v>
      </c>
      <c r="B28">
        <v>193</v>
      </c>
      <c r="C28">
        <v>7.8106029947389716E-2</v>
      </c>
      <c r="D28">
        <v>0.20227114528530959</v>
      </c>
      <c r="E28">
        <v>50</v>
      </c>
      <c r="F28">
        <v>500</v>
      </c>
    </row>
    <row r="29" spans="1:6" x14ac:dyDescent="0.3">
      <c r="A29">
        <v>2503</v>
      </c>
      <c r="B29">
        <v>0</v>
      </c>
      <c r="C29">
        <v>0</v>
      </c>
      <c r="D29">
        <v>0.19968597682780659</v>
      </c>
      <c r="E29">
        <v>350</v>
      </c>
      <c r="F29">
        <v>500</v>
      </c>
    </row>
    <row r="30" spans="1:6" x14ac:dyDescent="0.3">
      <c r="A30">
        <v>2504</v>
      </c>
      <c r="B30">
        <v>0</v>
      </c>
      <c r="C30">
        <v>0</v>
      </c>
      <c r="D30">
        <v>0.19961381789137381</v>
      </c>
      <c r="E30">
        <v>500</v>
      </c>
      <c r="F30">
        <v>500</v>
      </c>
    </row>
    <row r="31" spans="1:6" x14ac:dyDescent="0.3">
      <c r="A31">
        <v>2509</v>
      </c>
      <c r="B31">
        <v>960</v>
      </c>
      <c r="C31">
        <v>0.38262255878836188</v>
      </c>
      <c r="D31">
        <v>0.19922439218812271</v>
      </c>
      <c r="E31">
        <v>200</v>
      </c>
      <c r="F31">
        <v>500</v>
      </c>
    </row>
    <row r="32" spans="1:6" x14ac:dyDescent="0.3">
      <c r="A32">
        <v>4888</v>
      </c>
      <c r="B32">
        <v>0</v>
      </c>
      <c r="C32">
        <v>0</v>
      </c>
      <c r="D32">
        <v>0.20445908346972169</v>
      </c>
      <c r="E32">
        <v>500</v>
      </c>
      <c r="F32">
        <v>1000</v>
      </c>
    </row>
    <row r="33" spans="1:6" x14ac:dyDescent="0.3">
      <c r="A33">
        <v>4974</v>
      </c>
      <c r="B33">
        <v>0</v>
      </c>
      <c r="C33">
        <v>0</v>
      </c>
      <c r="D33">
        <v>0.20103337354242071</v>
      </c>
      <c r="E33">
        <v>100</v>
      </c>
      <c r="F33">
        <v>1000</v>
      </c>
    </row>
    <row r="34" spans="1:6" x14ac:dyDescent="0.3">
      <c r="A34">
        <v>4998</v>
      </c>
      <c r="B34">
        <v>179</v>
      </c>
      <c r="C34">
        <v>3.5814325730292119E-2</v>
      </c>
      <c r="D34">
        <v>0.20000840336134451</v>
      </c>
      <c r="E34">
        <v>50</v>
      </c>
      <c r="F34">
        <v>1000</v>
      </c>
    </row>
    <row r="35" spans="1:6" x14ac:dyDescent="0.3">
      <c r="A35">
        <v>5050</v>
      </c>
      <c r="B35">
        <v>0</v>
      </c>
      <c r="C35">
        <v>0</v>
      </c>
      <c r="D35">
        <v>0.1980150495049505</v>
      </c>
      <c r="E35">
        <v>350</v>
      </c>
      <c r="F35">
        <v>1000</v>
      </c>
    </row>
    <row r="36" spans="1:6" x14ac:dyDescent="0.3">
      <c r="A36">
        <v>5100</v>
      </c>
      <c r="B36">
        <v>929</v>
      </c>
      <c r="C36">
        <v>0.18215686274509801</v>
      </c>
      <c r="D36">
        <v>0.19607490196078431</v>
      </c>
      <c r="E36">
        <v>200</v>
      </c>
      <c r="F36">
        <v>1000</v>
      </c>
    </row>
    <row r="37" spans="1:6" x14ac:dyDescent="0.3">
      <c r="A37">
        <v>7391</v>
      </c>
      <c r="B37">
        <v>113</v>
      </c>
      <c r="C37">
        <v>1.528886483561088E-2</v>
      </c>
      <c r="D37">
        <v>0.20294168583412259</v>
      </c>
      <c r="E37">
        <v>200</v>
      </c>
      <c r="F37">
        <v>1500</v>
      </c>
    </row>
    <row r="38" spans="1:6" x14ac:dyDescent="0.3">
      <c r="A38">
        <v>7425</v>
      </c>
      <c r="B38">
        <v>0</v>
      </c>
      <c r="C38">
        <v>0</v>
      </c>
      <c r="D38">
        <v>0.2020121212121212</v>
      </c>
      <c r="E38">
        <v>350</v>
      </c>
      <c r="F38">
        <v>1500</v>
      </c>
    </row>
    <row r="39" spans="1:6" x14ac:dyDescent="0.3">
      <c r="A39">
        <v>7455</v>
      </c>
      <c r="B39">
        <v>3035</v>
      </c>
      <c r="C39">
        <v>0.40710932260228028</v>
      </c>
      <c r="D39">
        <v>0.20118417169684771</v>
      </c>
      <c r="E39">
        <v>50</v>
      </c>
      <c r="F39">
        <v>1500</v>
      </c>
    </row>
    <row r="40" spans="1:6" x14ac:dyDescent="0.3">
      <c r="A40">
        <v>7530</v>
      </c>
      <c r="B40">
        <v>0</v>
      </c>
      <c r="C40">
        <v>0</v>
      </c>
      <c r="D40">
        <v>0.1991925630810093</v>
      </c>
      <c r="E40">
        <v>100</v>
      </c>
      <c r="F40">
        <v>1500</v>
      </c>
    </row>
    <row r="41" spans="1:6" x14ac:dyDescent="0.3">
      <c r="A41">
        <v>7723</v>
      </c>
      <c r="B41">
        <v>0</v>
      </c>
      <c r="C41">
        <v>0</v>
      </c>
      <c r="D41">
        <v>0.19422154603133501</v>
      </c>
      <c r="E41">
        <v>500</v>
      </c>
      <c r="F41">
        <v>1500</v>
      </c>
    </row>
    <row r="42" spans="1:6" x14ac:dyDescent="0.3">
      <c r="A42">
        <v>9803</v>
      </c>
      <c r="B42">
        <v>15</v>
      </c>
      <c r="C42">
        <v>1.5301438335203509E-3</v>
      </c>
      <c r="D42">
        <v>0.20401336325614611</v>
      </c>
      <c r="E42">
        <v>50</v>
      </c>
      <c r="F42">
        <v>2000</v>
      </c>
    </row>
    <row r="43" spans="1:6" x14ac:dyDescent="0.3">
      <c r="A43">
        <v>9909</v>
      </c>
      <c r="B43">
        <v>0</v>
      </c>
      <c r="C43">
        <v>0</v>
      </c>
      <c r="D43">
        <v>0.20181431022302959</v>
      </c>
      <c r="E43">
        <v>350</v>
      </c>
      <c r="F43">
        <v>2000</v>
      </c>
    </row>
    <row r="44" spans="1:6" x14ac:dyDescent="0.3">
      <c r="A44">
        <v>9935</v>
      </c>
      <c r="B44">
        <v>0</v>
      </c>
      <c r="C44">
        <v>0</v>
      </c>
      <c r="D44">
        <v>0.20130558631102169</v>
      </c>
      <c r="E44">
        <v>100</v>
      </c>
      <c r="F44">
        <v>2000</v>
      </c>
    </row>
    <row r="45" spans="1:6" x14ac:dyDescent="0.3">
      <c r="A45">
        <v>9999</v>
      </c>
      <c r="B45">
        <v>0</v>
      </c>
      <c r="C45">
        <v>0</v>
      </c>
      <c r="D45">
        <v>0.200001400140014</v>
      </c>
      <c r="E45">
        <v>500</v>
      </c>
      <c r="F45">
        <v>2000</v>
      </c>
    </row>
    <row r="46" spans="1:6" x14ac:dyDescent="0.3">
      <c r="A46">
        <v>10267</v>
      </c>
      <c r="B46">
        <v>0</v>
      </c>
      <c r="C46">
        <v>0</v>
      </c>
      <c r="D46">
        <v>0.19476516996201421</v>
      </c>
      <c r="E46">
        <v>200</v>
      </c>
      <c r="F46">
        <v>2000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Ribeiro Novais Alves</cp:lastModifiedBy>
  <dcterms:created xsi:type="dcterms:W3CDTF">2024-10-05T14:03:23Z</dcterms:created>
  <dcterms:modified xsi:type="dcterms:W3CDTF">2024-10-06T02:26:27Z</dcterms:modified>
</cp:coreProperties>
</file>